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2" yWindow="1056" windowWidth="11448" windowHeight="5568" tabRatio="721"/>
  </bookViews>
  <sheets>
    <sheet name="6 Website" sheetId="10" r:id="rId1"/>
  </sheets>
  <externalReferences>
    <externalReference r:id="rId2"/>
  </externalReferences>
  <definedNames>
    <definedName name="_xlnm._FilterDatabase" localSheetId="0" hidden="1">'6 Website'!$A$14:$P$823</definedName>
    <definedName name="_GoBack" localSheetId="0">'6 Website'!$B$272</definedName>
    <definedName name="Z_EA79FE2F_4F94_4171_9A21_7FA0CC3481F4_.wvu.Cols" localSheetId="0" hidden="1">'6 Website'!$F:$G,'6 Website'!$L:$N</definedName>
    <definedName name="Z_EA79FE2F_4F94_4171_9A21_7FA0CC3481F4_.wvu.FilterData" localSheetId="0" hidden="1">'6 Website'!$H$13:$H$869</definedName>
  </definedNames>
  <calcPr calcId="145621"/>
  <customWorkbookViews>
    <customWorkbookView name="Christie, Kristie M DLA CIV LAND AND MARITIME - Personal View" guid="{EA79FE2F-4F94-4171-9A21-7FA0CC3481F4}" mergeInterval="0" personalView="1" maximized="1" windowWidth="1440" windowHeight="714" tabRatio="721" activeSheetId="3"/>
  </customWorkbookViews>
</workbook>
</file>

<file path=xl/calcChain.xml><?xml version="1.0" encoding="utf-8"?>
<calcChain xmlns="http://schemas.openxmlformats.org/spreadsheetml/2006/main">
  <c r="J15" i="10" l="1"/>
  <c r="K15" i="10"/>
  <c r="L15" i="10"/>
  <c r="J16" i="10"/>
  <c r="K16" i="10"/>
  <c r="L16" i="10"/>
  <c r="J17" i="10"/>
  <c r="K17" i="10"/>
  <c r="L17" i="10"/>
  <c r="J18" i="10"/>
  <c r="K18" i="10"/>
  <c r="L18" i="10"/>
  <c r="J19" i="10"/>
  <c r="K19" i="10"/>
  <c r="L19" i="10"/>
  <c r="J20" i="10"/>
  <c r="K20" i="10"/>
  <c r="L20" i="10"/>
  <c r="C6" i="10" l="1"/>
  <c r="C4" i="10"/>
  <c r="C3" i="10"/>
  <c r="E815" i="10"/>
  <c r="F2" i="10"/>
  <c r="C5" i="10" l="1"/>
  <c r="P823" i="10"/>
  <c r="L823" i="10"/>
  <c r="K823" i="10"/>
  <c r="J823" i="10"/>
  <c r="G823" i="10"/>
  <c r="F823" i="10"/>
  <c r="E823" i="10"/>
  <c r="D823" i="10"/>
  <c r="C823" i="10"/>
  <c r="B823" i="10"/>
  <c r="P822" i="10"/>
  <c r="L822" i="10"/>
  <c r="K822" i="10"/>
  <c r="J822" i="10"/>
  <c r="G822" i="10"/>
  <c r="F822" i="10"/>
  <c r="E822" i="10"/>
  <c r="D822" i="10"/>
  <c r="C822" i="10"/>
  <c r="B822" i="10"/>
  <c r="P821" i="10"/>
  <c r="L821" i="10"/>
  <c r="K821" i="10"/>
  <c r="J821" i="10"/>
  <c r="G821" i="10"/>
  <c r="F821" i="10"/>
  <c r="E821" i="10"/>
  <c r="D821" i="10"/>
  <c r="C821" i="10"/>
  <c r="B821" i="10"/>
  <c r="P820" i="10"/>
  <c r="L820" i="10"/>
  <c r="K820" i="10"/>
  <c r="J820" i="10"/>
  <c r="G820" i="10"/>
  <c r="F820" i="10"/>
  <c r="E820" i="10"/>
  <c r="D820" i="10"/>
  <c r="C820" i="10"/>
  <c r="B820" i="10"/>
  <c r="N819" i="10"/>
  <c r="L819" i="10"/>
  <c r="K819" i="10"/>
  <c r="J819" i="10"/>
  <c r="G819" i="10"/>
  <c r="F819" i="10"/>
  <c r="E819" i="10"/>
  <c r="D819" i="10"/>
  <c r="C819" i="10"/>
  <c r="B819" i="10"/>
  <c r="P818" i="10"/>
  <c r="L818" i="10"/>
  <c r="K818" i="10"/>
  <c r="J818" i="10"/>
  <c r="G818" i="10"/>
  <c r="F818" i="10"/>
  <c r="E818" i="10"/>
  <c r="D818" i="10"/>
  <c r="C818" i="10"/>
  <c r="B818" i="10"/>
  <c r="P817" i="10"/>
  <c r="L817" i="10"/>
  <c r="K817" i="10"/>
  <c r="J817" i="10"/>
  <c r="G817" i="10"/>
  <c r="F817" i="10"/>
  <c r="E817" i="10"/>
  <c r="D817" i="10"/>
  <c r="C817" i="10"/>
  <c r="B817" i="10"/>
  <c r="P816" i="10"/>
  <c r="L816" i="10"/>
  <c r="K816" i="10"/>
  <c r="J816" i="10"/>
  <c r="G816" i="10"/>
  <c r="F816" i="10"/>
  <c r="E816" i="10"/>
  <c r="D816" i="10"/>
  <c r="C816" i="10"/>
  <c r="B816" i="10"/>
  <c r="P815" i="10"/>
  <c r="L815" i="10"/>
  <c r="K815" i="10"/>
  <c r="J815" i="10"/>
  <c r="G815" i="10"/>
  <c r="F815" i="10"/>
  <c r="D815" i="10"/>
  <c r="C815" i="10"/>
  <c r="B815" i="10"/>
  <c r="P814" i="10"/>
  <c r="L814" i="10"/>
  <c r="K814" i="10"/>
  <c r="J814" i="10"/>
  <c r="G814" i="10"/>
  <c r="F814" i="10"/>
  <c r="E814" i="10"/>
  <c r="D814" i="10"/>
  <c r="C814" i="10"/>
  <c r="B814" i="10"/>
  <c r="P813" i="10"/>
  <c r="L813" i="10"/>
  <c r="K813" i="10"/>
  <c r="J813" i="10"/>
  <c r="G813" i="10"/>
  <c r="F813" i="10"/>
  <c r="E813" i="10"/>
  <c r="D813" i="10"/>
  <c r="C813" i="10"/>
  <c r="B813" i="10"/>
  <c r="P812" i="10"/>
  <c r="L812" i="10"/>
  <c r="K812" i="10"/>
  <c r="J812" i="10"/>
  <c r="G812" i="10"/>
  <c r="F812" i="10"/>
  <c r="E812" i="10"/>
  <c r="D812" i="10"/>
  <c r="C812" i="10"/>
  <c r="B812" i="10"/>
  <c r="P811" i="10"/>
  <c r="N811" i="10"/>
  <c r="L811" i="10"/>
  <c r="K811" i="10"/>
  <c r="J811" i="10"/>
  <c r="G811" i="10"/>
  <c r="F811" i="10"/>
  <c r="E811" i="10"/>
  <c r="D811" i="10"/>
  <c r="C811" i="10"/>
  <c r="B811" i="10"/>
  <c r="P810" i="10"/>
  <c r="L810" i="10"/>
  <c r="K810" i="10"/>
  <c r="J810" i="10"/>
  <c r="G810" i="10"/>
  <c r="F810" i="10"/>
  <c r="E810" i="10"/>
  <c r="D810" i="10"/>
  <c r="C810" i="10"/>
  <c r="B810" i="10"/>
  <c r="P809" i="10"/>
  <c r="L809" i="10"/>
  <c r="K809" i="10"/>
  <c r="J809" i="10"/>
  <c r="G809" i="10"/>
  <c r="F809" i="10"/>
  <c r="E809" i="10"/>
  <c r="D809" i="10"/>
  <c r="C809" i="10"/>
  <c r="B809" i="10"/>
  <c r="P808" i="10"/>
  <c r="L808" i="10"/>
  <c r="K808" i="10"/>
  <c r="J808" i="10"/>
  <c r="G808" i="10"/>
  <c r="F808" i="10"/>
  <c r="E808" i="10"/>
  <c r="D808" i="10"/>
  <c r="C808" i="10"/>
  <c r="B808" i="10"/>
  <c r="P807" i="10"/>
  <c r="L807" i="10"/>
  <c r="K807" i="10"/>
  <c r="J807" i="10"/>
  <c r="G807" i="10"/>
  <c r="F807" i="10"/>
  <c r="E807" i="10"/>
  <c r="D807" i="10"/>
  <c r="C807" i="10"/>
  <c r="B807" i="10"/>
  <c r="P806" i="10"/>
  <c r="N806" i="10"/>
  <c r="L806" i="10"/>
  <c r="K806" i="10"/>
  <c r="J806" i="10"/>
  <c r="G806" i="10"/>
  <c r="F806" i="10"/>
  <c r="E806" i="10"/>
  <c r="D806" i="10"/>
  <c r="C806" i="10"/>
  <c r="B806" i="10"/>
  <c r="P805" i="10"/>
  <c r="N805" i="10"/>
  <c r="L805" i="10"/>
  <c r="K805" i="10"/>
  <c r="J805" i="10"/>
  <c r="G805" i="10"/>
  <c r="F805" i="10"/>
  <c r="E805" i="10"/>
  <c r="D805" i="10"/>
  <c r="C805" i="10"/>
  <c r="B805" i="10"/>
  <c r="P804" i="10"/>
  <c r="N804" i="10"/>
  <c r="L804" i="10"/>
  <c r="K804" i="10"/>
  <c r="J804" i="10"/>
  <c r="G804" i="10"/>
  <c r="F804" i="10"/>
  <c r="E804" i="10"/>
  <c r="D804" i="10"/>
  <c r="C804" i="10"/>
  <c r="B804" i="10"/>
  <c r="P803" i="10"/>
  <c r="N803" i="10"/>
  <c r="L803" i="10"/>
  <c r="K803" i="10"/>
  <c r="J803" i="10"/>
  <c r="G803" i="10"/>
  <c r="F803" i="10"/>
  <c r="E803" i="10"/>
  <c r="D803" i="10"/>
  <c r="C803" i="10"/>
  <c r="B803" i="10"/>
  <c r="K802" i="10"/>
  <c r="J802" i="10"/>
  <c r="G802" i="10"/>
  <c r="F802" i="10"/>
  <c r="E802" i="10"/>
  <c r="D802" i="10"/>
  <c r="C802" i="10"/>
  <c r="B802" i="10"/>
  <c r="K801" i="10"/>
  <c r="J801" i="10"/>
  <c r="G801" i="10"/>
  <c r="F801" i="10"/>
  <c r="E801" i="10"/>
  <c r="D801" i="10"/>
  <c r="C801" i="10"/>
  <c r="B801" i="10"/>
  <c r="P800" i="10"/>
  <c r="L800" i="10"/>
  <c r="K800" i="10"/>
  <c r="J800" i="10"/>
  <c r="G800" i="10"/>
  <c r="F800" i="10"/>
  <c r="E800" i="10"/>
  <c r="D800" i="10"/>
  <c r="C800" i="10"/>
  <c r="B800" i="10"/>
  <c r="P799" i="10"/>
  <c r="L799" i="10"/>
  <c r="K799" i="10"/>
  <c r="J799" i="10"/>
  <c r="G799" i="10"/>
  <c r="F799" i="10"/>
  <c r="E799" i="10"/>
  <c r="D799" i="10"/>
  <c r="C799" i="10"/>
  <c r="B799" i="10"/>
  <c r="P798" i="10"/>
  <c r="N798" i="10"/>
  <c r="L798" i="10"/>
  <c r="K798" i="10"/>
  <c r="J798" i="10"/>
  <c r="G798" i="10"/>
  <c r="F798" i="10"/>
  <c r="E798" i="10"/>
  <c r="D798" i="10"/>
  <c r="C798" i="10"/>
  <c r="B798" i="10"/>
  <c r="P797" i="10"/>
  <c r="L797" i="10"/>
  <c r="K797" i="10"/>
  <c r="J797" i="10"/>
  <c r="G797" i="10"/>
  <c r="F797" i="10"/>
  <c r="E797" i="10"/>
  <c r="D797" i="10"/>
  <c r="C797" i="10"/>
  <c r="B797" i="10"/>
  <c r="P796" i="10"/>
  <c r="L796" i="10"/>
  <c r="K796" i="10"/>
  <c r="J796" i="10"/>
  <c r="G796" i="10"/>
  <c r="F796" i="10"/>
  <c r="E796" i="10"/>
  <c r="D796" i="10"/>
  <c r="C796" i="10"/>
  <c r="B796" i="10"/>
  <c r="P795" i="10"/>
  <c r="N795" i="10"/>
  <c r="L795" i="10"/>
  <c r="K795" i="10"/>
  <c r="J795" i="10"/>
  <c r="G795" i="10"/>
  <c r="F795" i="10"/>
  <c r="E795" i="10"/>
  <c r="D795" i="10"/>
  <c r="C795" i="10"/>
  <c r="B795" i="10"/>
  <c r="P794" i="10"/>
  <c r="M794" i="10"/>
  <c r="L794" i="10"/>
  <c r="K794" i="10"/>
  <c r="J794" i="10"/>
  <c r="G794" i="10"/>
  <c r="F794" i="10"/>
  <c r="E794" i="10"/>
  <c r="D794" i="10"/>
  <c r="C794" i="10"/>
  <c r="B794" i="10"/>
  <c r="P793" i="10"/>
  <c r="N793" i="10"/>
  <c r="L793" i="10"/>
  <c r="K793" i="10"/>
  <c r="J793" i="10"/>
  <c r="G793" i="10"/>
  <c r="F793" i="10"/>
  <c r="E793" i="10"/>
  <c r="D793" i="10"/>
  <c r="C793" i="10"/>
  <c r="B793" i="10"/>
  <c r="P792" i="10"/>
  <c r="N792" i="10"/>
  <c r="M792" i="10"/>
  <c r="L792" i="10"/>
  <c r="K792" i="10"/>
  <c r="J792" i="10"/>
  <c r="G792" i="10"/>
  <c r="F792" i="10"/>
  <c r="E792" i="10"/>
  <c r="D792" i="10"/>
  <c r="C792" i="10"/>
  <c r="B792" i="10"/>
  <c r="P791" i="10"/>
  <c r="N791" i="10"/>
  <c r="M791" i="10"/>
  <c r="L791" i="10"/>
  <c r="K791" i="10"/>
  <c r="J791" i="10"/>
  <c r="G791" i="10"/>
  <c r="F791" i="10"/>
  <c r="E791" i="10"/>
  <c r="D791" i="10"/>
  <c r="C791" i="10"/>
  <c r="B791" i="10"/>
  <c r="P790" i="10"/>
  <c r="N790" i="10"/>
  <c r="L790" i="10"/>
  <c r="K790" i="10"/>
  <c r="J790" i="10"/>
  <c r="G790" i="10"/>
  <c r="F790" i="10"/>
  <c r="E790" i="10"/>
  <c r="D790" i="10"/>
  <c r="C790" i="10"/>
  <c r="B790" i="10"/>
  <c r="P789" i="10"/>
  <c r="N789" i="10"/>
  <c r="L789" i="10"/>
  <c r="K789" i="10"/>
  <c r="J789" i="10"/>
  <c r="G789" i="10"/>
  <c r="F789" i="10"/>
  <c r="E789" i="10"/>
  <c r="D789" i="10"/>
  <c r="C789" i="10"/>
  <c r="B789" i="10"/>
  <c r="P788" i="10"/>
  <c r="L788" i="10"/>
  <c r="K788" i="10"/>
  <c r="J788" i="10"/>
  <c r="G788" i="10"/>
  <c r="F788" i="10"/>
  <c r="E788" i="10"/>
  <c r="D788" i="10"/>
  <c r="C788" i="10"/>
  <c r="B788" i="10"/>
  <c r="P787" i="10"/>
  <c r="N787" i="10"/>
  <c r="L787" i="10"/>
  <c r="K787" i="10"/>
  <c r="J787" i="10"/>
  <c r="G787" i="10"/>
  <c r="F787" i="10"/>
  <c r="E787" i="10"/>
  <c r="D787" i="10"/>
  <c r="C787" i="10"/>
  <c r="B787" i="10"/>
  <c r="P786" i="10"/>
  <c r="N786" i="10"/>
  <c r="L786" i="10"/>
  <c r="K786" i="10"/>
  <c r="J786" i="10"/>
  <c r="G786" i="10"/>
  <c r="F786" i="10"/>
  <c r="E786" i="10"/>
  <c r="D786" i="10"/>
  <c r="C786" i="10"/>
  <c r="B786" i="10"/>
  <c r="P785" i="10"/>
  <c r="N785" i="10"/>
  <c r="L785" i="10"/>
  <c r="K785" i="10"/>
  <c r="J785" i="10"/>
  <c r="G785" i="10"/>
  <c r="F785" i="10"/>
  <c r="E785" i="10"/>
  <c r="D785" i="10"/>
  <c r="C785" i="10"/>
  <c r="B785" i="10"/>
  <c r="P784" i="10"/>
  <c r="L784" i="10"/>
  <c r="K784" i="10"/>
  <c r="J784" i="10"/>
  <c r="G784" i="10"/>
  <c r="F784" i="10"/>
  <c r="E784" i="10"/>
  <c r="D784" i="10"/>
  <c r="C784" i="10"/>
  <c r="B784" i="10"/>
  <c r="P783" i="10"/>
  <c r="L783" i="10"/>
  <c r="K783" i="10"/>
  <c r="J783" i="10"/>
  <c r="G783" i="10"/>
  <c r="F783" i="10"/>
  <c r="E783" i="10"/>
  <c r="D783" i="10"/>
  <c r="C783" i="10"/>
  <c r="B783" i="10"/>
  <c r="P782" i="10"/>
  <c r="L782" i="10"/>
  <c r="K782" i="10"/>
  <c r="J782" i="10"/>
  <c r="G782" i="10"/>
  <c r="F782" i="10"/>
  <c r="E782" i="10"/>
  <c r="D782" i="10"/>
  <c r="C782" i="10"/>
  <c r="B782" i="10"/>
  <c r="P781" i="10"/>
  <c r="L781" i="10"/>
  <c r="K781" i="10"/>
  <c r="J781" i="10"/>
  <c r="G781" i="10"/>
  <c r="F781" i="10"/>
  <c r="E781" i="10"/>
  <c r="D781" i="10"/>
  <c r="C781" i="10"/>
  <c r="B781" i="10"/>
  <c r="P780" i="10"/>
  <c r="L780" i="10"/>
  <c r="K780" i="10"/>
  <c r="J780" i="10"/>
  <c r="G780" i="10"/>
  <c r="F780" i="10"/>
  <c r="E780" i="10"/>
  <c r="D780" i="10"/>
  <c r="C780" i="10"/>
  <c r="B780" i="10"/>
  <c r="P779" i="10"/>
  <c r="L779" i="10"/>
  <c r="K779" i="10"/>
  <c r="J779" i="10"/>
  <c r="G779" i="10"/>
  <c r="F779" i="10"/>
  <c r="E779" i="10"/>
  <c r="D779" i="10"/>
  <c r="C779" i="10"/>
  <c r="B779" i="10"/>
  <c r="P778" i="10"/>
  <c r="L778" i="10"/>
  <c r="K778" i="10"/>
  <c r="J778" i="10"/>
  <c r="G778" i="10"/>
  <c r="F778" i="10"/>
  <c r="E778" i="10"/>
  <c r="D778" i="10"/>
  <c r="C778" i="10"/>
  <c r="B778" i="10"/>
  <c r="P777" i="10"/>
  <c r="L777" i="10"/>
  <c r="K777" i="10"/>
  <c r="J777" i="10"/>
  <c r="G777" i="10"/>
  <c r="F777" i="10"/>
  <c r="E777" i="10"/>
  <c r="D777" i="10"/>
  <c r="C777" i="10"/>
  <c r="B777" i="10"/>
  <c r="P776" i="10"/>
  <c r="L776" i="10"/>
  <c r="K776" i="10"/>
  <c r="J776" i="10"/>
  <c r="G776" i="10"/>
  <c r="F776" i="10"/>
  <c r="E776" i="10"/>
  <c r="D776" i="10"/>
  <c r="C776" i="10"/>
  <c r="B776" i="10"/>
  <c r="P775" i="10"/>
  <c r="L775" i="10"/>
  <c r="K775" i="10"/>
  <c r="J775" i="10"/>
  <c r="G775" i="10"/>
  <c r="F775" i="10"/>
  <c r="E775" i="10"/>
  <c r="D775" i="10"/>
  <c r="C775" i="10"/>
  <c r="B775" i="10"/>
  <c r="P774" i="10"/>
  <c r="L774" i="10"/>
  <c r="K774" i="10"/>
  <c r="J774" i="10"/>
  <c r="G774" i="10"/>
  <c r="F774" i="10"/>
  <c r="E774" i="10"/>
  <c r="D774" i="10"/>
  <c r="C774" i="10"/>
  <c r="B774" i="10"/>
  <c r="P773" i="10"/>
  <c r="L773" i="10"/>
  <c r="K773" i="10"/>
  <c r="J773" i="10"/>
  <c r="G773" i="10"/>
  <c r="F773" i="10"/>
  <c r="E773" i="10"/>
  <c r="D773" i="10"/>
  <c r="C773" i="10"/>
  <c r="B773" i="10"/>
  <c r="P772" i="10"/>
  <c r="L772" i="10"/>
  <c r="K772" i="10"/>
  <c r="J772" i="10"/>
  <c r="G772" i="10"/>
  <c r="F772" i="10"/>
  <c r="E772" i="10"/>
  <c r="D772" i="10"/>
  <c r="C772" i="10"/>
  <c r="B772" i="10"/>
  <c r="P771" i="10"/>
  <c r="L771" i="10"/>
  <c r="K771" i="10"/>
  <c r="J771" i="10"/>
  <c r="G771" i="10"/>
  <c r="F771" i="10"/>
  <c r="E771" i="10"/>
  <c r="D771" i="10"/>
  <c r="C771" i="10"/>
  <c r="B771" i="10"/>
  <c r="P770" i="10"/>
  <c r="L770" i="10"/>
  <c r="K770" i="10"/>
  <c r="J770" i="10"/>
  <c r="G770" i="10"/>
  <c r="F770" i="10"/>
  <c r="E770" i="10"/>
  <c r="D770" i="10"/>
  <c r="C770" i="10"/>
  <c r="B770" i="10"/>
  <c r="P769" i="10"/>
  <c r="L769" i="10"/>
  <c r="K769" i="10"/>
  <c r="J769" i="10"/>
  <c r="G769" i="10"/>
  <c r="F769" i="10"/>
  <c r="E769" i="10"/>
  <c r="D769" i="10"/>
  <c r="C769" i="10"/>
  <c r="B769" i="10"/>
  <c r="P768" i="10"/>
  <c r="L768" i="10"/>
  <c r="K768" i="10"/>
  <c r="J768" i="10"/>
  <c r="G768" i="10"/>
  <c r="F768" i="10"/>
  <c r="E768" i="10"/>
  <c r="D768" i="10"/>
  <c r="C768" i="10"/>
  <c r="B768" i="10"/>
  <c r="P767" i="10"/>
  <c r="L767" i="10"/>
  <c r="K767" i="10"/>
  <c r="J767" i="10"/>
  <c r="G767" i="10"/>
  <c r="F767" i="10"/>
  <c r="E767" i="10"/>
  <c r="D767" i="10"/>
  <c r="C767" i="10"/>
  <c r="B767" i="10"/>
  <c r="P766" i="10"/>
  <c r="L766" i="10"/>
  <c r="K766" i="10"/>
  <c r="J766" i="10"/>
  <c r="G766" i="10"/>
  <c r="F766" i="10"/>
  <c r="E766" i="10"/>
  <c r="D766" i="10"/>
  <c r="C766" i="10"/>
  <c r="B766" i="10"/>
  <c r="P765" i="10"/>
  <c r="L765" i="10"/>
  <c r="K765" i="10"/>
  <c r="J765" i="10"/>
  <c r="G765" i="10"/>
  <c r="F765" i="10"/>
  <c r="E765" i="10"/>
  <c r="D765" i="10"/>
  <c r="C765" i="10"/>
  <c r="B765" i="10"/>
  <c r="P764" i="10"/>
  <c r="L764" i="10"/>
  <c r="K764" i="10"/>
  <c r="J764" i="10"/>
  <c r="G764" i="10"/>
  <c r="F764" i="10"/>
  <c r="E764" i="10"/>
  <c r="D764" i="10"/>
  <c r="C764" i="10"/>
  <c r="B764" i="10"/>
  <c r="P763" i="10"/>
  <c r="L763" i="10"/>
  <c r="K763" i="10"/>
  <c r="J763" i="10"/>
  <c r="G763" i="10"/>
  <c r="F763" i="10"/>
  <c r="E763" i="10"/>
  <c r="D763" i="10"/>
  <c r="C763" i="10"/>
  <c r="B763" i="10"/>
  <c r="P762" i="10"/>
  <c r="L762" i="10"/>
  <c r="K762" i="10"/>
  <c r="J762" i="10"/>
  <c r="G762" i="10"/>
  <c r="F762" i="10"/>
  <c r="E762" i="10"/>
  <c r="D762" i="10"/>
  <c r="C762" i="10"/>
  <c r="B762" i="10"/>
  <c r="P761" i="10"/>
  <c r="L761" i="10"/>
  <c r="K761" i="10"/>
  <c r="J761" i="10"/>
  <c r="G761" i="10"/>
  <c r="F761" i="10"/>
  <c r="E761" i="10"/>
  <c r="D761" i="10"/>
  <c r="C761" i="10"/>
  <c r="B761" i="10"/>
  <c r="P760" i="10"/>
  <c r="L760" i="10"/>
  <c r="K760" i="10"/>
  <c r="J760" i="10"/>
  <c r="G760" i="10"/>
  <c r="F760" i="10"/>
  <c r="E760" i="10"/>
  <c r="D760" i="10"/>
  <c r="C760" i="10"/>
  <c r="B760" i="10"/>
  <c r="P759" i="10"/>
  <c r="L759" i="10"/>
  <c r="K759" i="10"/>
  <c r="J759" i="10"/>
  <c r="G759" i="10"/>
  <c r="F759" i="10"/>
  <c r="E759" i="10"/>
  <c r="D759" i="10"/>
  <c r="C759" i="10"/>
  <c r="B759" i="10"/>
  <c r="P758" i="10"/>
  <c r="L758" i="10"/>
  <c r="K758" i="10"/>
  <c r="J758" i="10"/>
  <c r="G758" i="10"/>
  <c r="F758" i="10"/>
  <c r="E758" i="10"/>
  <c r="D758" i="10"/>
  <c r="C758" i="10"/>
  <c r="B758" i="10"/>
  <c r="P757" i="10"/>
  <c r="L757" i="10"/>
  <c r="K757" i="10"/>
  <c r="J757" i="10"/>
  <c r="G757" i="10"/>
  <c r="F757" i="10"/>
  <c r="E757" i="10"/>
  <c r="D757" i="10"/>
  <c r="C757" i="10"/>
  <c r="B757" i="10"/>
  <c r="P756" i="10"/>
  <c r="L756" i="10"/>
  <c r="K756" i="10"/>
  <c r="J756" i="10"/>
  <c r="G756" i="10"/>
  <c r="F756" i="10"/>
  <c r="E756" i="10"/>
  <c r="D756" i="10"/>
  <c r="C756" i="10"/>
  <c r="B756" i="10"/>
  <c r="P755" i="10"/>
  <c r="L755" i="10"/>
  <c r="K755" i="10"/>
  <c r="J755" i="10"/>
  <c r="G755" i="10"/>
  <c r="F755" i="10"/>
  <c r="E755" i="10"/>
  <c r="D755" i="10"/>
  <c r="C755" i="10"/>
  <c r="B755" i="10"/>
  <c r="P754" i="10"/>
  <c r="L754" i="10"/>
  <c r="K754" i="10"/>
  <c r="J754" i="10"/>
  <c r="G754" i="10"/>
  <c r="F754" i="10"/>
  <c r="E754" i="10"/>
  <c r="D754" i="10"/>
  <c r="C754" i="10"/>
  <c r="B754" i="10"/>
  <c r="P753" i="10"/>
  <c r="L753" i="10"/>
  <c r="K753" i="10"/>
  <c r="J753" i="10"/>
  <c r="G753" i="10"/>
  <c r="F753" i="10"/>
  <c r="E753" i="10"/>
  <c r="D753" i="10"/>
  <c r="C753" i="10"/>
  <c r="B753" i="10"/>
  <c r="P752" i="10"/>
  <c r="L752" i="10"/>
  <c r="K752" i="10"/>
  <c r="J752" i="10"/>
  <c r="G752" i="10"/>
  <c r="F752" i="10"/>
  <c r="E752" i="10"/>
  <c r="D752" i="10"/>
  <c r="C752" i="10"/>
  <c r="B752" i="10"/>
  <c r="P751" i="10"/>
  <c r="L751" i="10"/>
  <c r="K751" i="10"/>
  <c r="J751" i="10"/>
  <c r="G751" i="10"/>
  <c r="F751" i="10"/>
  <c r="E751" i="10"/>
  <c r="D751" i="10"/>
  <c r="C751" i="10"/>
  <c r="B751" i="10"/>
  <c r="P750" i="10"/>
  <c r="L750" i="10"/>
  <c r="K750" i="10"/>
  <c r="J750" i="10"/>
  <c r="G750" i="10"/>
  <c r="F750" i="10"/>
  <c r="E750" i="10"/>
  <c r="D750" i="10"/>
  <c r="C750" i="10"/>
  <c r="B750" i="10"/>
  <c r="P749" i="10"/>
  <c r="L749" i="10"/>
  <c r="K749" i="10"/>
  <c r="J749" i="10"/>
  <c r="G749" i="10"/>
  <c r="F749" i="10"/>
  <c r="E749" i="10"/>
  <c r="D749" i="10"/>
  <c r="C749" i="10"/>
  <c r="B749" i="10"/>
  <c r="P748" i="10"/>
  <c r="L748" i="10"/>
  <c r="K748" i="10"/>
  <c r="J748" i="10"/>
  <c r="G748" i="10"/>
  <c r="F748" i="10"/>
  <c r="E748" i="10"/>
  <c r="D748" i="10"/>
  <c r="C748" i="10"/>
  <c r="B748" i="10"/>
  <c r="P747" i="10"/>
  <c r="L747" i="10"/>
  <c r="K747" i="10"/>
  <c r="J747" i="10"/>
  <c r="G747" i="10"/>
  <c r="F747" i="10"/>
  <c r="E747" i="10"/>
  <c r="D747" i="10"/>
  <c r="C747" i="10"/>
  <c r="B747" i="10"/>
  <c r="P746" i="10"/>
  <c r="L746" i="10"/>
  <c r="K746" i="10"/>
  <c r="J746" i="10"/>
  <c r="G746" i="10"/>
  <c r="F746" i="10"/>
  <c r="E746" i="10"/>
  <c r="D746" i="10"/>
  <c r="C746" i="10"/>
  <c r="B746" i="10"/>
  <c r="P745" i="10"/>
  <c r="L745" i="10"/>
  <c r="K745" i="10"/>
  <c r="J745" i="10"/>
  <c r="G745" i="10"/>
  <c r="F745" i="10"/>
  <c r="E745" i="10"/>
  <c r="D745" i="10"/>
  <c r="C745" i="10"/>
  <c r="B745" i="10"/>
  <c r="P744" i="10"/>
  <c r="L744" i="10"/>
  <c r="K744" i="10"/>
  <c r="J744" i="10"/>
  <c r="G744" i="10"/>
  <c r="F744" i="10"/>
  <c r="E744" i="10"/>
  <c r="D744" i="10"/>
  <c r="C744" i="10"/>
  <c r="B744" i="10"/>
  <c r="P743" i="10"/>
  <c r="L743" i="10"/>
  <c r="K743" i="10"/>
  <c r="J743" i="10"/>
  <c r="G743" i="10"/>
  <c r="F743" i="10"/>
  <c r="E743" i="10"/>
  <c r="D743" i="10"/>
  <c r="C743" i="10"/>
  <c r="B743" i="10"/>
  <c r="P742" i="10"/>
  <c r="L742" i="10"/>
  <c r="K742" i="10"/>
  <c r="J742" i="10"/>
  <c r="G742" i="10"/>
  <c r="F742" i="10"/>
  <c r="E742" i="10"/>
  <c r="D742" i="10"/>
  <c r="C742" i="10"/>
  <c r="B742" i="10"/>
  <c r="P741" i="10"/>
  <c r="L741" i="10"/>
  <c r="K741" i="10"/>
  <c r="J741" i="10"/>
  <c r="G741" i="10"/>
  <c r="F741" i="10"/>
  <c r="E741" i="10"/>
  <c r="D741" i="10"/>
  <c r="C741" i="10"/>
  <c r="B741" i="10"/>
  <c r="P740" i="10"/>
  <c r="L740" i="10"/>
  <c r="K740" i="10"/>
  <c r="J740" i="10"/>
  <c r="G740" i="10"/>
  <c r="F740" i="10"/>
  <c r="E740" i="10"/>
  <c r="D740" i="10"/>
  <c r="C740" i="10"/>
  <c r="B740" i="10"/>
  <c r="P739" i="10"/>
  <c r="L739" i="10"/>
  <c r="K739" i="10"/>
  <c r="J739" i="10"/>
  <c r="G739" i="10"/>
  <c r="F739" i="10"/>
  <c r="E739" i="10"/>
  <c r="D739" i="10"/>
  <c r="C739" i="10"/>
  <c r="B739" i="10"/>
  <c r="P738" i="10"/>
  <c r="L738" i="10"/>
  <c r="K738" i="10"/>
  <c r="J738" i="10"/>
  <c r="G738" i="10"/>
  <c r="F738" i="10"/>
  <c r="E738" i="10"/>
  <c r="D738" i="10"/>
  <c r="C738" i="10"/>
  <c r="B738" i="10"/>
  <c r="P737" i="10"/>
  <c r="L737" i="10"/>
  <c r="K737" i="10"/>
  <c r="J737" i="10"/>
  <c r="G737" i="10"/>
  <c r="F737" i="10"/>
  <c r="E737" i="10"/>
  <c r="D737" i="10"/>
  <c r="C737" i="10"/>
  <c r="B737" i="10"/>
  <c r="P736" i="10"/>
  <c r="L736" i="10"/>
  <c r="K736" i="10"/>
  <c r="J736" i="10"/>
  <c r="G736" i="10"/>
  <c r="F736" i="10"/>
  <c r="E736" i="10"/>
  <c r="D736" i="10"/>
  <c r="C736" i="10"/>
  <c r="B736" i="10"/>
  <c r="P735" i="10"/>
  <c r="L735" i="10"/>
  <c r="K735" i="10"/>
  <c r="J735" i="10"/>
  <c r="G735" i="10"/>
  <c r="F735" i="10"/>
  <c r="E735" i="10"/>
  <c r="D735" i="10"/>
  <c r="C735" i="10"/>
  <c r="B735" i="10"/>
  <c r="P734" i="10"/>
  <c r="L734" i="10"/>
  <c r="K734" i="10"/>
  <c r="J734" i="10"/>
  <c r="G734" i="10"/>
  <c r="F734" i="10"/>
  <c r="E734" i="10"/>
  <c r="D734" i="10"/>
  <c r="C734" i="10"/>
  <c r="B734" i="10"/>
  <c r="P733" i="10"/>
  <c r="L733" i="10"/>
  <c r="K733" i="10"/>
  <c r="J733" i="10"/>
  <c r="G733" i="10"/>
  <c r="F733" i="10"/>
  <c r="E733" i="10"/>
  <c r="D733" i="10"/>
  <c r="C733" i="10"/>
  <c r="B733" i="10"/>
  <c r="P732" i="10"/>
  <c r="L732" i="10"/>
  <c r="K732" i="10"/>
  <c r="J732" i="10"/>
  <c r="G732" i="10"/>
  <c r="F732" i="10"/>
  <c r="E732" i="10"/>
  <c r="D732" i="10"/>
  <c r="C732" i="10"/>
  <c r="B732" i="10"/>
  <c r="P731" i="10"/>
  <c r="L731" i="10"/>
  <c r="K731" i="10"/>
  <c r="J731" i="10"/>
  <c r="G731" i="10"/>
  <c r="F731" i="10"/>
  <c r="E731" i="10"/>
  <c r="D731" i="10"/>
  <c r="C731" i="10"/>
  <c r="B731" i="10"/>
  <c r="P730" i="10"/>
  <c r="L730" i="10"/>
  <c r="K730" i="10"/>
  <c r="J730" i="10"/>
  <c r="G730" i="10"/>
  <c r="F730" i="10"/>
  <c r="E730" i="10"/>
  <c r="D730" i="10"/>
  <c r="C730" i="10"/>
  <c r="B730" i="10"/>
  <c r="P729" i="10"/>
  <c r="L729" i="10"/>
  <c r="K729" i="10"/>
  <c r="J729" i="10"/>
  <c r="G729" i="10"/>
  <c r="F729" i="10"/>
  <c r="E729" i="10"/>
  <c r="D729" i="10"/>
  <c r="C729" i="10"/>
  <c r="B729" i="10"/>
  <c r="P728" i="10"/>
  <c r="L728" i="10"/>
  <c r="K728" i="10"/>
  <c r="J728" i="10"/>
  <c r="G728" i="10"/>
  <c r="F728" i="10"/>
  <c r="E728" i="10"/>
  <c r="D728" i="10"/>
  <c r="C728" i="10"/>
  <c r="B728" i="10"/>
  <c r="P727" i="10"/>
  <c r="L727" i="10"/>
  <c r="K727" i="10"/>
  <c r="J727" i="10"/>
  <c r="G727" i="10"/>
  <c r="F727" i="10"/>
  <c r="E727" i="10"/>
  <c r="D727" i="10"/>
  <c r="C727" i="10"/>
  <c r="B727" i="10"/>
  <c r="P726" i="10"/>
  <c r="L726" i="10"/>
  <c r="K726" i="10"/>
  <c r="J726" i="10"/>
  <c r="G726" i="10"/>
  <c r="F726" i="10"/>
  <c r="E726" i="10"/>
  <c r="D726" i="10"/>
  <c r="C726" i="10"/>
  <c r="B726" i="10"/>
  <c r="P725" i="10"/>
  <c r="L725" i="10"/>
  <c r="K725" i="10"/>
  <c r="J725" i="10"/>
  <c r="G725" i="10"/>
  <c r="F725" i="10"/>
  <c r="E725" i="10"/>
  <c r="D725" i="10"/>
  <c r="C725" i="10"/>
  <c r="B725" i="10"/>
  <c r="P724" i="10"/>
  <c r="L724" i="10"/>
  <c r="K724" i="10"/>
  <c r="J724" i="10"/>
  <c r="G724" i="10"/>
  <c r="F724" i="10"/>
  <c r="E724" i="10"/>
  <c r="D724" i="10"/>
  <c r="C724" i="10"/>
  <c r="B724" i="10"/>
  <c r="P723" i="10"/>
  <c r="L723" i="10"/>
  <c r="K723" i="10"/>
  <c r="J723" i="10"/>
  <c r="G723" i="10"/>
  <c r="F723" i="10"/>
  <c r="E723" i="10"/>
  <c r="D723" i="10"/>
  <c r="C723" i="10"/>
  <c r="B723" i="10"/>
  <c r="P722" i="10"/>
  <c r="L722" i="10"/>
  <c r="K722" i="10"/>
  <c r="J722" i="10"/>
  <c r="G722" i="10"/>
  <c r="F722" i="10"/>
  <c r="E722" i="10"/>
  <c r="D722" i="10"/>
  <c r="C722" i="10"/>
  <c r="B722" i="10"/>
  <c r="P721" i="10"/>
  <c r="L721" i="10"/>
  <c r="K721" i="10"/>
  <c r="J721" i="10"/>
  <c r="G721" i="10"/>
  <c r="F721" i="10"/>
  <c r="E721" i="10"/>
  <c r="D721" i="10"/>
  <c r="C721" i="10"/>
  <c r="B721" i="10"/>
  <c r="P720" i="10"/>
  <c r="L720" i="10"/>
  <c r="K720" i="10"/>
  <c r="J720" i="10"/>
  <c r="G720" i="10"/>
  <c r="F720" i="10"/>
  <c r="E720" i="10"/>
  <c r="D720" i="10"/>
  <c r="C720" i="10"/>
  <c r="B720" i="10"/>
  <c r="P719" i="10"/>
  <c r="L719" i="10"/>
  <c r="K719" i="10"/>
  <c r="J719" i="10"/>
  <c r="G719" i="10"/>
  <c r="F719" i="10"/>
  <c r="E719" i="10"/>
  <c r="D719" i="10"/>
  <c r="C719" i="10"/>
  <c r="B719" i="10"/>
  <c r="P718" i="10"/>
  <c r="L718" i="10"/>
  <c r="K718" i="10"/>
  <c r="J718" i="10"/>
  <c r="G718" i="10"/>
  <c r="F718" i="10"/>
  <c r="E718" i="10"/>
  <c r="D718" i="10"/>
  <c r="C718" i="10"/>
  <c r="B718" i="10"/>
  <c r="P717" i="10"/>
  <c r="L717" i="10"/>
  <c r="K717" i="10"/>
  <c r="J717" i="10"/>
  <c r="G717" i="10"/>
  <c r="F717" i="10"/>
  <c r="E717" i="10"/>
  <c r="D717" i="10"/>
  <c r="C717" i="10"/>
  <c r="B717" i="10"/>
  <c r="P716" i="10"/>
  <c r="L716" i="10"/>
  <c r="K716" i="10"/>
  <c r="J716" i="10"/>
  <c r="G716" i="10"/>
  <c r="F716" i="10"/>
  <c r="E716" i="10"/>
  <c r="D716" i="10"/>
  <c r="C716" i="10"/>
  <c r="B716" i="10"/>
  <c r="P715" i="10"/>
  <c r="L715" i="10"/>
  <c r="K715" i="10"/>
  <c r="J715" i="10"/>
  <c r="G715" i="10"/>
  <c r="F715" i="10"/>
  <c r="E715" i="10"/>
  <c r="D715" i="10"/>
  <c r="C715" i="10"/>
  <c r="B715" i="10"/>
  <c r="P714" i="10"/>
  <c r="L714" i="10"/>
  <c r="K714" i="10"/>
  <c r="J714" i="10"/>
  <c r="G714" i="10"/>
  <c r="F714" i="10"/>
  <c r="E714" i="10"/>
  <c r="D714" i="10"/>
  <c r="C714" i="10"/>
  <c r="B714" i="10"/>
  <c r="P713" i="10"/>
  <c r="L713" i="10"/>
  <c r="K713" i="10"/>
  <c r="J713" i="10"/>
  <c r="G713" i="10"/>
  <c r="F713" i="10"/>
  <c r="E713" i="10"/>
  <c r="D713" i="10"/>
  <c r="C713" i="10"/>
  <c r="B713" i="10"/>
  <c r="P712" i="10"/>
  <c r="L712" i="10"/>
  <c r="K712" i="10"/>
  <c r="J712" i="10"/>
  <c r="G712" i="10"/>
  <c r="F712" i="10"/>
  <c r="E712" i="10"/>
  <c r="D712" i="10"/>
  <c r="C712" i="10"/>
  <c r="B712" i="10"/>
  <c r="P711" i="10"/>
  <c r="L711" i="10"/>
  <c r="K711" i="10"/>
  <c r="J711" i="10"/>
  <c r="G711" i="10"/>
  <c r="F711" i="10"/>
  <c r="E711" i="10"/>
  <c r="D711" i="10"/>
  <c r="C711" i="10"/>
  <c r="B711" i="10"/>
  <c r="P710" i="10"/>
  <c r="L710" i="10"/>
  <c r="K710" i="10"/>
  <c r="J710" i="10"/>
  <c r="G710" i="10"/>
  <c r="F710" i="10"/>
  <c r="E710" i="10"/>
  <c r="D710" i="10"/>
  <c r="C710" i="10"/>
  <c r="B710" i="10"/>
  <c r="P709" i="10"/>
  <c r="L709" i="10"/>
  <c r="K709" i="10"/>
  <c r="J709" i="10"/>
  <c r="G709" i="10"/>
  <c r="F709" i="10"/>
  <c r="E709" i="10"/>
  <c r="D709" i="10"/>
  <c r="C709" i="10"/>
  <c r="B709" i="10"/>
  <c r="P708" i="10"/>
  <c r="L708" i="10"/>
  <c r="K708" i="10"/>
  <c r="J708" i="10"/>
  <c r="G708" i="10"/>
  <c r="F708" i="10"/>
  <c r="E708" i="10"/>
  <c r="D708" i="10"/>
  <c r="C708" i="10"/>
  <c r="B708" i="10"/>
  <c r="P707" i="10"/>
  <c r="M707" i="10"/>
  <c r="L707" i="10"/>
  <c r="K707" i="10"/>
  <c r="J707" i="10"/>
  <c r="G707" i="10"/>
  <c r="F707" i="10"/>
  <c r="E707" i="10"/>
  <c r="D707" i="10"/>
  <c r="C707" i="10"/>
  <c r="B707" i="10"/>
  <c r="P706" i="10"/>
  <c r="L706" i="10"/>
  <c r="K706" i="10"/>
  <c r="J706" i="10"/>
  <c r="G706" i="10"/>
  <c r="F706" i="10"/>
  <c r="E706" i="10"/>
  <c r="D706" i="10"/>
  <c r="C706" i="10"/>
  <c r="B706" i="10"/>
  <c r="P705" i="10"/>
  <c r="N705" i="10"/>
  <c r="L705" i="10"/>
  <c r="K705" i="10"/>
  <c r="J705" i="10"/>
  <c r="G705" i="10"/>
  <c r="F705" i="10"/>
  <c r="E705" i="10"/>
  <c r="D705" i="10"/>
  <c r="C705" i="10"/>
  <c r="B705" i="10"/>
  <c r="P704" i="10"/>
  <c r="N704" i="10"/>
  <c r="L704" i="10"/>
  <c r="K704" i="10"/>
  <c r="J704" i="10"/>
  <c r="G704" i="10"/>
  <c r="F704" i="10"/>
  <c r="E704" i="10"/>
  <c r="D704" i="10"/>
  <c r="C704" i="10"/>
  <c r="B704" i="10"/>
  <c r="P703" i="10"/>
  <c r="N703" i="10"/>
  <c r="L703" i="10"/>
  <c r="K703" i="10"/>
  <c r="J703" i="10"/>
  <c r="G703" i="10"/>
  <c r="F703" i="10"/>
  <c r="E703" i="10"/>
  <c r="D703" i="10"/>
  <c r="C703" i="10"/>
  <c r="B703" i="10"/>
  <c r="P702" i="10"/>
  <c r="N702" i="10"/>
  <c r="L702" i="10"/>
  <c r="K702" i="10"/>
  <c r="J702" i="10"/>
  <c r="G702" i="10"/>
  <c r="F702" i="10"/>
  <c r="E702" i="10"/>
  <c r="D702" i="10"/>
  <c r="C702" i="10"/>
  <c r="B702" i="10"/>
  <c r="P701" i="10"/>
  <c r="N701" i="10"/>
  <c r="M701" i="10"/>
  <c r="L701" i="10"/>
  <c r="K701" i="10"/>
  <c r="J701" i="10"/>
  <c r="G701" i="10"/>
  <c r="F701" i="10"/>
  <c r="E701" i="10"/>
  <c r="D701" i="10"/>
  <c r="C701" i="10"/>
  <c r="B701" i="10"/>
  <c r="P700" i="10"/>
  <c r="N700" i="10"/>
  <c r="L700" i="10"/>
  <c r="K700" i="10"/>
  <c r="J700" i="10"/>
  <c r="G700" i="10"/>
  <c r="F700" i="10"/>
  <c r="E700" i="10"/>
  <c r="D700" i="10"/>
  <c r="C700" i="10"/>
  <c r="B700" i="10"/>
  <c r="P699" i="10"/>
  <c r="N699" i="10"/>
  <c r="L699" i="10"/>
  <c r="K699" i="10"/>
  <c r="J699" i="10"/>
  <c r="G699" i="10"/>
  <c r="F699" i="10"/>
  <c r="E699" i="10"/>
  <c r="D699" i="10"/>
  <c r="C699" i="10"/>
  <c r="B699" i="10"/>
  <c r="P698" i="10"/>
  <c r="N698" i="10"/>
  <c r="L698" i="10"/>
  <c r="K698" i="10"/>
  <c r="J698" i="10"/>
  <c r="G698" i="10"/>
  <c r="F698" i="10"/>
  <c r="E698" i="10"/>
  <c r="D698" i="10"/>
  <c r="C698" i="10"/>
  <c r="B698" i="10"/>
  <c r="P697" i="10"/>
  <c r="N697" i="10"/>
  <c r="L697" i="10"/>
  <c r="K697" i="10"/>
  <c r="J697" i="10"/>
  <c r="G697" i="10"/>
  <c r="F697" i="10"/>
  <c r="E697" i="10"/>
  <c r="D697" i="10"/>
  <c r="C697" i="10"/>
  <c r="B697" i="10"/>
  <c r="P696" i="10"/>
  <c r="N696" i="10"/>
  <c r="L696" i="10"/>
  <c r="K696" i="10"/>
  <c r="J696" i="10"/>
  <c r="G696" i="10"/>
  <c r="F696" i="10"/>
  <c r="E696" i="10"/>
  <c r="D696" i="10"/>
  <c r="C696" i="10"/>
  <c r="B696" i="10"/>
  <c r="P695" i="10"/>
  <c r="N695" i="10"/>
  <c r="L695" i="10"/>
  <c r="K695" i="10"/>
  <c r="J695" i="10"/>
  <c r="G695" i="10"/>
  <c r="F695" i="10"/>
  <c r="E695" i="10"/>
  <c r="D695" i="10"/>
  <c r="C695" i="10"/>
  <c r="B695" i="10"/>
  <c r="P694" i="10"/>
  <c r="N694" i="10"/>
  <c r="M694" i="10"/>
  <c r="L694" i="10"/>
  <c r="K694" i="10"/>
  <c r="J694" i="10"/>
  <c r="G694" i="10"/>
  <c r="F694" i="10"/>
  <c r="E694" i="10"/>
  <c r="D694" i="10"/>
  <c r="C694" i="10"/>
  <c r="B694" i="10"/>
  <c r="P693" i="10"/>
  <c r="N693" i="10"/>
  <c r="L693" i="10"/>
  <c r="K693" i="10"/>
  <c r="J693" i="10"/>
  <c r="G693" i="10"/>
  <c r="F693" i="10"/>
  <c r="E693" i="10"/>
  <c r="D693" i="10"/>
  <c r="C693" i="10"/>
  <c r="B693" i="10"/>
  <c r="P692" i="10"/>
  <c r="N692" i="10"/>
  <c r="M692" i="10"/>
  <c r="L692" i="10"/>
  <c r="K692" i="10"/>
  <c r="J692" i="10"/>
  <c r="G692" i="10"/>
  <c r="F692" i="10"/>
  <c r="E692" i="10"/>
  <c r="D692" i="10"/>
  <c r="C692" i="10"/>
  <c r="B692" i="10"/>
  <c r="P691" i="10"/>
  <c r="N691" i="10"/>
  <c r="L691" i="10"/>
  <c r="K691" i="10"/>
  <c r="J691" i="10"/>
  <c r="G691" i="10"/>
  <c r="F691" i="10"/>
  <c r="E691" i="10"/>
  <c r="D691" i="10"/>
  <c r="C691" i="10"/>
  <c r="B691" i="10"/>
  <c r="P690" i="10"/>
  <c r="N690" i="10"/>
  <c r="L690" i="10"/>
  <c r="K690" i="10"/>
  <c r="J690" i="10"/>
  <c r="G690" i="10"/>
  <c r="F690" i="10"/>
  <c r="E690" i="10"/>
  <c r="D690" i="10"/>
  <c r="C690" i="10"/>
  <c r="B690" i="10"/>
  <c r="P689" i="10"/>
  <c r="N689" i="10"/>
  <c r="L689" i="10"/>
  <c r="K689" i="10"/>
  <c r="J689" i="10"/>
  <c r="G689" i="10"/>
  <c r="F689" i="10"/>
  <c r="E689" i="10"/>
  <c r="D689" i="10"/>
  <c r="C689" i="10"/>
  <c r="B689" i="10"/>
  <c r="P688" i="10"/>
  <c r="N688" i="10"/>
  <c r="L688" i="10"/>
  <c r="K688" i="10"/>
  <c r="J688" i="10"/>
  <c r="G688" i="10"/>
  <c r="F688" i="10"/>
  <c r="E688" i="10"/>
  <c r="D688" i="10"/>
  <c r="C688" i="10"/>
  <c r="B688" i="10"/>
  <c r="P687" i="10"/>
  <c r="N687" i="10"/>
  <c r="L687" i="10"/>
  <c r="K687" i="10"/>
  <c r="J687" i="10"/>
  <c r="G687" i="10"/>
  <c r="F687" i="10"/>
  <c r="E687" i="10"/>
  <c r="D687" i="10"/>
  <c r="C687" i="10"/>
  <c r="B687" i="10"/>
  <c r="P686" i="10"/>
  <c r="N686" i="10"/>
  <c r="L686" i="10"/>
  <c r="K686" i="10"/>
  <c r="J686" i="10"/>
  <c r="G686" i="10"/>
  <c r="F686" i="10"/>
  <c r="E686" i="10"/>
  <c r="D686" i="10"/>
  <c r="C686" i="10"/>
  <c r="B686" i="10"/>
  <c r="P685" i="10"/>
  <c r="N685" i="10"/>
  <c r="L685" i="10"/>
  <c r="K685" i="10"/>
  <c r="J685" i="10"/>
  <c r="G685" i="10"/>
  <c r="F685" i="10"/>
  <c r="E685" i="10"/>
  <c r="D685" i="10"/>
  <c r="C685" i="10"/>
  <c r="B685" i="10"/>
  <c r="P684" i="10"/>
  <c r="N684" i="10"/>
  <c r="L684" i="10"/>
  <c r="K684" i="10"/>
  <c r="J684" i="10"/>
  <c r="G684" i="10"/>
  <c r="F684" i="10"/>
  <c r="E684" i="10"/>
  <c r="D684" i="10"/>
  <c r="C684" i="10"/>
  <c r="B684" i="10"/>
  <c r="P683" i="10"/>
  <c r="N683" i="10"/>
  <c r="L683" i="10"/>
  <c r="K683" i="10"/>
  <c r="J683" i="10"/>
  <c r="G683" i="10"/>
  <c r="F683" i="10"/>
  <c r="E683" i="10"/>
  <c r="D683" i="10"/>
  <c r="C683" i="10"/>
  <c r="B683" i="10"/>
  <c r="P682" i="10"/>
  <c r="N682" i="10"/>
  <c r="L682" i="10"/>
  <c r="K682" i="10"/>
  <c r="J682" i="10"/>
  <c r="G682" i="10"/>
  <c r="F682" i="10"/>
  <c r="E682" i="10"/>
  <c r="D682" i="10"/>
  <c r="C682" i="10"/>
  <c r="B682" i="10"/>
  <c r="P681" i="10"/>
  <c r="N681" i="10"/>
  <c r="L681" i="10"/>
  <c r="K681" i="10"/>
  <c r="J681" i="10"/>
  <c r="G681" i="10"/>
  <c r="F681" i="10"/>
  <c r="E681" i="10"/>
  <c r="D681" i="10"/>
  <c r="C681" i="10"/>
  <c r="B681" i="10"/>
  <c r="P680" i="10"/>
  <c r="N680" i="10"/>
  <c r="L680" i="10"/>
  <c r="K680" i="10"/>
  <c r="J680" i="10"/>
  <c r="G680" i="10"/>
  <c r="F680" i="10"/>
  <c r="E680" i="10"/>
  <c r="D680" i="10"/>
  <c r="C680" i="10"/>
  <c r="B680" i="10"/>
  <c r="P679" i="10"/>
  <c r="N679" i="10"/>
  <c r="L679" i="10"/>
  <c r="K679" i="10"/>
  <c r="J679" i="10"/>
  <c r="G679" i="10"/>
  <c r="F679" i="10"/>
  <c r="E679" i="10"/>
  <c r="D679" i="10"/>
  <c r="C679" i="10"/>
  <c r="B679" i="10"/>
  <c r="P678" i="10"/>
  <c r="N678" i="10"/>
  <c r="L678" i="10"/>
  <c r="K678" i="10"/>
  <c r="J678" i="10"/>
  <c r="G678" i="10"/>
  <c r="F678" i="10"/>
  <c r="E678" i="10"/>
  <c r="D678" i="10"/>
  <c r="C678" i="10"/>
  <c r="B678" i="10"/>
  <c r="P677" i="10"/>
  <c r="N677" i="10"/>
  <c r="L677" i="10"/>
  <c r="K677" i="10"/>
  <c r="J677" i="10"/>
  <c r="G677" i="10"/>
  <c r="F677" i="10"/>
  <c r="E677" i="10"/>
  <c r="D677" i="10"/>
  <c r="C677" i="10"/>
  <c r="B677" i="10"/>
  <c r="P676" i="10"/>
  <c r="N676" i="10"/>
  <c r="L676" i="10"/>
  <c r="K676" i="10"/>
  <c r="J676" i="10"/>
  <c r="G676" i="10"/>
  <c r="F676" i="10"/>
  <c r="E676" i="10"/>
  <c r="D676" i="10"/>
  <c r="C676" i="10"/>
  <c r="B676" i="10"/>
  <c r="P675" i="10"/>
  <c r="N675" i="10"/>
  <c r="L675" i="10"/>
  <c r="K675" i="10"/>
  <c r="J675" i="10"/>
  <c r="G675" i="10"/>
  <c r="F675" i="10"/>
  <c r="E675" i="10"/>
  <c r="D675" i="10"/>
  <c r="C675" i="10"/>
  <c r="B675" i="10"/>
  <c r="P674" i="10"/>
  <c r="N674" i="10"/>
  <c r="L674" i="10"/>
  <c r="K674" i="10"/>
  <c r="J674" i="10"/>
  <c r="G674" i="10"/>
  <c r="F674" i="10"/>
  <c r="E674" i="10"/>
  <c r="D674" i="10"/>
  <c r="C674" i="10"/>
  <c r="B674" i="10"/>
  <c r="P673" i="10"/>
  <c r="N673" i="10"/>
  <c r="L673" i="10"/>
  <c r="K673" i="10"/>
  <c r="J673" i="10"/>
  <c r="G673" i="10"/>
  <c r="F673" i="10"/>
  <c r="E673" i="10"/>
  <c r="D673" i="10"/>
  <c r="C673" i="10"/>
  <c r="B673" i="10"/>
  <c r="P672" i="10"/>
  <c r="N672" i="10"/>
  <c r="L672" i="10"/>
  <c r="K672" i="10"/>
  <c r="J672" i="10"/>
  <c r="G672" i="10"/>
  <c r="F672" i="10"/>
  <c r="E672" i="10"/>
  <c r="D672" i="10"/>
  <c r="C672" i="10"/>
  <c r="B672" i="10"/>
  <c r="P671" i="10"/>
  <c r="N671" i="10"/>
  <c r="L671" i="10"/>
  <c r="K671" i="10"/>
  <c r="J671" i="10"/>
  <c r="G671" i="10"/>
  <c r="F671" i="10"/>
  <c r="E671" i="10"/>
  <c r="D671" i="10"/>
  <c r="C671" i="10"/>
  <c r="B671" i="10"/>
  <c r="P670" i="10"/>
  <c r="N670" i="10"/>
  <c r="L670" i="10"/>
  <c r="K670" i="10"/>
  <c r="J670" i="10"/>
  <c r="G670" i="10"/>
  <c r="F670" i="10"/>
  <c r="E670" i="10"/>
  <c r="D670" i="10"/>
  <c r="C670" i="10"/>
  <c r="B670" i="10"/>
  <c r="P669" i="10"/>
  <c r="N669" i="10"/>
  <c r="L669" i="10"/>
  <c r="K669" i="10"/>
  <c r="J669" i="10"/>
  <c r="G669" i="10"/>
  <c r="F669" i="10"/>
  <c r="E669" i="10"/>
  <c r="D669" i="10"/>
  <c r="C669" i="10"/>
  <c r="B669" i="10"/>
  <c r="P668" i="10"/>
  <c r="N668" i="10"/>
  <c r="L668" i="10"/>
  <c r="K668" i="10"/>
  <c r="J668" i="10"/>
  <c r="G668" i="10"/>
  <c r="F668" i="10"/>
  <c r="E668" i="10"/>
  <c r="D668" i="10"/>
  <c r="C668" i="10"/>
  <c r="B668" i="10"/>
  <c r="P667" i="10"/>
  <c r="N667" i="10"/>
  <c r="L667" i="10"/>
  <c r="K667" i="10"/>
  <c r="J667" i="10"/>
  <c r="G667" i="10"/>
  <c r="F667" i="10"/>
  <c r="E667" i="10"/>
  <c r="D667" i="10"/>
  <c r="C667" i="10"/>
  <c r="B667" i="10"/>
  <c r="P666" i="10"/>
  <c r="N666" i="10"/>
  <c r="L666" i="10"/>
  <c r="K666" i="10"/>
  <c r="J666" i="10"/>
  <c r="G666" i="10"/>
  <c r="F666" i="10"/>
  <c r="E666" i="10"/>
  <c r="D666" i="10"/>
  <c r="C666" i="10"/>
  <c r="B666" i="10"/>
  <c r="P665" i="10"/>
  <c r="N665" i="10"/>
  <c r="L665" i="10"/>
  <c r="K665" i="10"/>
  <c r="J665" i="10"/>
  <c r="G665" i="10"/>
  <c r="F665" i="10"/>
  <c r="E665" i="10"/>
  <c r="D665" i="10"/>
  <c r="C665" i="10"/>
  <c r="B665" i="10"/>
  <c r="P664" i="10"/>
  <c r="N664" i="10"/>
  <c r="L664" i="10"/>
  <c r="K664" i="10"/>
  <c r="J664" i="10"/>
  <c r="G664" i="10"/>
  <c r="F664" i="10"/>
  <c r="E664" i="10"/>
  <c r="D664" i="10"/>
  <c r="C664" i="10"/>
  <c r="B664" i="10"/>
  <c r="P663" i="10"/>
  <c r="N663" i="10"/>
  <c r="L663" i="10"/>
  <c r="K663" i="10"/>
  <c r="J663" i="10"/>
  <c r="G663" i="10"/>
  <c r="F663" i="10"/>
  <c r="E663" i="10"/>
  <c r="D663" i="10"/>
  <c r="C663" i="10"/>
  <c r="B663" i="10"/>
  <c r="P662" i="10"/>
  <c r="N662" i="10"/>
  <c r="L662" i="10"/>
  <c r="K662" i="10"/>
  <c r="J662" i="10"/>
  <c r="G662" i="10"/>
  <c r="F662" i="10"/>
  <c r="E662" i="10"/>
  <c r="D662" i="10"/>
  <c r="C662" i="10"/>
  <c r="B662" i="10"/>
  <c r="P661" i="10"/>
  <c r="N661" i="10"/>
  <c r="L661" i="10"/>
  <c r="K661" i="10"/>
  <c r="J661" i="10"/>
  <c r="G661" i="10"/>
  <c r="F661" i="10"/>
  <c r="E661" i="10"/>
  <c r="D661" i="10"/>
  <c r="C661" i="10"/>
  <c r="B661" i="10"/>
  <c r="P660" i="10"/>
  <c r="N660" i="10"/>
  <c r="L660" i="10"/>
  <c r="K660" i="10"/>
  <c r="J660" i="10"/>
  <c r="G660" i="10"/>
  <c r="F660" i="10"/>
  <c r="E660" i="10"/>
  <c r="D660" i="10"/>
  <c r="C660" i="10"/>
  <c r="B660" i="10"/>
  <c r="P659" i="10"/>
  <c r="N659" i="10"/>
  <c r="L659" i="10"/>
  <c r="K659" i="10"/>
  <c r="J659" i="10"/>
  <c r="G659" i="10"/>
  <c r="F659" i="10"/>
  <c r="E659" i="10"/>
  <c r="D659" i="10"/>
  <c r="C659" i="10"/>
  <c r="B659" i="10"/>
  <c r="P658" i="10"/>
  <c r="N658" i="10"/>
  <c r="L658" i="10"/>
  <c r="K658" i="10"/>
  <c r="J658" i="10"/>
  <c r="G658" i="10"/>
  <c r="F658" i="10"/>
  <c r="E658" i="10"/>
  <c r="D658" i="10"/>
  <c r="C658" i="10"/>
  <c r="B658" i="10"/>
  <c r="P657" i="10"/>
  <c r="N657" i="10"/>
  <c r="L657" i="10"/>
  <c r="K657" i="10"/>
  <c r="J657" i="10"/>
  <c r="G657" i="10"/>
  <c r="F657" i="10"/>
  <c r="E657" i="10"/>
  <c r="D657" i="10"/>
  <c r="C657" i="10"/>
  <c r="B657" i="10"/>
  <c r="P656" i="10"/>
  <c r="N656" i="10"/>
  <c r="L656" i="10"/>
  <c r="K656" i="10"/>
  <c r="J656" i="10"/>
  <c r="G656" i="10"/>
  <c r="F656" i="10"/>
  <c r="E656" i="10"/>
  <c r="D656" i="10"/>
  <c r="C656" i="10"/>
  <c r="B656" i="10"/>
  <c r="P655" i="10"/>
  <c r="L655" i="10"/>
  <c r="K655" i="10"/>
  <c r="J655" i="10"/>
  <c r="G655" i="10"/>
  <c r="F655" i="10"/>
  <c r="E655" i="10"/>
  <c r="D655" i="10"/>
  <c r="C655" i="10"/>
  <c r="B655" i="10"/>
  <c r="P654" i="10"/>
  <c r="N654" i="10"/>
  <c r="L654" i="10"/>
  <c r="K654" i="10"/>
  <c r="J654" i="10"/>
  <c r="G654" i="10"/>
  <c r="F654" i="10"/>
  <c r="E654" i="10"/>
  <c r="D654" i="10"/>
  <c r="C654" i="10"/>
  <c r="B654" i="10"/>
  <c r="P653" i="10"/>
  <c r="N653" i="10"/>
  <c r="L653" i="10"/>
  <c r="K653" i="10"/>
  <c r="J653" i="10"/>
  <c r="G653" i="10"/>
  <c r="F653" i="10"/>
  <c r="E653" i="10"/>
  <c r="D653" i="10"/>
  <c r="C653" i="10"/>
  <c r="B653" i="10"/>
  <c r="P652" i="10"/>
  <c r="N652" i="10"/>
  <c r="L652" i="10"/>
  <c r="K652" i="10"/>
  <c r="J652" i="10"/>
  <c r="G652" i="10"/>
  <c r="F652" i="10"/>
  <c r="E652" i="10"/>
  <c r="D652" i="10"/>
  <c r="C652" i="10"/>
  <c r="B652" i="10"/>
  <c r="P651" i="10"/>
  <c r="N651" i="10"/>
  <c r="L651" i="10"/>
  <c r="K651" i="10"/>
  <c r="J651" i="10"/>
  <c r="G651" i="10"/>
  <c r="F651" i="10"/>
  <c r="E651" i="10"/>
  <c r="D651" i="10"/>
  <c r="C651" i="10"/>
  <c r="B651" i="10"/>
  <c r="P650" i="10"/>
  <c r="L650" i="10"/>
  <c r="K650" i="10"/>
  <c r="J650" i="10"/>
  <c r="G650" i="10"/>
  <c r="F650" i="10"/>
  <c r="E650" i="10"/>
  <c r="D650" i="10"/>
  <c r="C650" i="10"/>
  <c r="B650" i="10"/>
  <c r="P649" i="10"/>
  <c r="N649" i="10"/>
  <c r="L649" i="10"/>
  <c r="K649" i="10"/>
  <c r="J649" i="10"/>
  <c r="G649" i="10"/>
  <c r="F649" i="10"/>
  <c r="E649" i="10"/>
  <c r="D649" i="10"/>
  <c r="C649" i="10"/>
  <c r="B649" i="10"/>
  <c r="P648" i="10"/>
  <c r="N648" i="10"/>
  <c r="L648" i="10"/>
  <c r="K648" i="10"/>
  <c r="J648" i="10"/>
  <c r="G648" i="10"/>
  <c r="F648" i="10"/>
  <c r="E648" i="10"/>
  <c r="D648" i="10"/>
  <c r="C648" i="10"/>
  <c r="B648" i="10"/>
  <c r="P647" i="10"/>
  <c r="N647" i="10"/>
  <c r="L647" i="10"/>
  <c r="K647" i="10"/>
  <c r="J647" i="10"/>
  <c r="G647" i="10"/>
  <c r="F647" i="10"/>
  <c r="E647" i="10"/>
  <c r="D647" i="10"/>
  <c r="C647" i="10"/>
  <c r="B647" i="10"/>
  <c r="P646" i="10"/>
  <c r="N646" i="10"/>
  <c r="L646" i="10"/>
  <c r="K646" i="10"/>
  <c r="J646" i="10"/>
  <c r="G646" i="10"/>
  <c r="F646" i="10"/>
  <c r="E646" i="10"/>
  <c r="D646" i="10"/>
  <c r="C646" i="10"/>
  <c r="B646" i="10"/>
  <c r="P645" i="10"/>
  <c r="N645" i="10"/>
  <c r="L645" i="10"/>
  <c r="K645" i="10"/>
  <c r="J645" i="10"/>
  <c r="G645" i="10"/>
  <c r="F645" i="10"/>
  <c r="E645" i="10"/>
  <c r="D645" i="10"/>
  <c r="C645" i="10"/>
  <c r="B645" i="10"/>
  <c r="P644" i="10"/>
  <c r="N644" i="10"/>
  <c r="L644" i="10"/>
  <c r="K644" i="10"/>
  <c r="J644" i="10"/>
  <c r="G644" i="10"/>
  <c r="F644" i="10"/>
  <c r="E644" i="10"/>
  <c r="D644" i="10"/>
  <c r="C644" i="10"/>
  <c r="B644" i="10"/>
  <c r="P643" i="10"/>
  <c r="N643" i="10"/>
  <c r="L643" i="10"/>
  <c r="K643" i="10"/>
  <c r="J643" i="10"/>
  <c r="G643" i="10"/>
  <c r="F643" i="10"/>
  <c r="E643" i="10"/>
  <c r="D643" i="10"/>
  <c r="C643" i="10"/>
  <c r="B643" i="10"/>
  <c r="P642" i="10"/>
  <c r="N642" i="10"/>
  <c r="L642" i="10"/>
  <c r="K642" i="10"/>
  <c r="J642" i="10"/>
  <c r="G642" i="10"/>
  <c r="F642" i="10"/>
  <c r="E642" i="10"/>
  <c r="D642" i="10"/>
  <c r="C642" i="10"/>
  <c r="B642" i="10"/>
  <c r="P641" i="10"/>
  <c r="N641" i="10"/>
  <c r="L641" i="10"/>
  <c r="K641" i="10"/>
  <c r="J641" i="10"/>
  <c r="G641" i="10"/>
  <c r="F641" i="10"/>
  <c r="E641" i="10"/>
  <c r="D641" i="10"/>
  <c r="C641" i="10"/>
  <c r="B641" i="10"/>
  <c r="P640" i="10"/>
  <c r="N640" i="10"/>
  <c r="L640" i="10"/>
  <c r="K640" i="10"/>
  <c r="J640" i="10"/>
  <c r="G640" i="10"/>
  <c r="F640" i="10"/>
  <c r="E640" i="10"/>
  <c r="D640" i="10"/>
  <c r="C640" i="10"/>
  <c r="B640" i="10"/>
  <c r="P639" i="10"/>
  <c r="N639" i="10"/>
  <c r="L639" i="10"/>
  <c r="K639" i="10"/>
  <c r="J639" i="10"/>
  <c r="G639" i="10"/>
  <c r="F639" i="10"/>
  <c r="E639" i="10"/>
  <c r="D639" i="10"/>
  <c r="C639" i="10"/>
  <c r="B639" i="10"/>
  <c r="P638" i="10"/>
  <c r="N638" i="10"/>
  <c r="L638" i="10"/>
  <c r="K638" i="10"/>
  <c r="J638" i="10"/>
  <c r="G638" i="10"/>
  <c r="F638" i="10"/>
  <c r="E638" i="10"/>
  <c r="D638" i="10"/>
  <c r="C638" i="10"/>
  <c r="B638" i="10"/>
  <c r="P637" i="10"/>
  <c r="N637" i="10"/>
  <c r="L637" i="10"/>
  <c r="K637" i="10"/>
  <c r="J637" i="10"/>
  <c r="G637" i="10"/>
  <c r="F637" i="10"/>
  <c r="E637" i="10"/>
  <c r="D637" i="10"/>
  <c r="C637" i="10"/>
  <c r="B637" i="10"/>
  <c r="P636" i="10"/>
  <c r="N636" i="10"/>
  <c r="L636" i="10"/>
  <c r="K636" i="10"/>
  <c r="J636" i="10"/>
  <c r="G636" i="10"/>
  <c r="F636" i="10"/>
  <c r="E636" i="10"/>
  <c r="D636" i="10"/>
  <c r="C636" i="10"/>
  <c r="B636" i="10"/>
  <c r="P635" i="10"/>
  <c r="N635" i="10"/>
  <c r="L635" i="10"/>
  <c r="K635" i="10"/>
  <c r="J635" i="10"/>
  <c r="G635" i="10"/>
  <c r="F635" i="10"/>
  <c r="E635" i="10"/>
  <c r="D635" i="10"/>
  <c r="C635" i="10"/>
  <c r="B635" i="10"/>
  <c r="P634" i="10"/>
  <c r="N634" i="10"/>
  <c r="L634" i="10"/>
  <c r="K634" i="10"/>
  <c r="J634" i="10"/>
  <c r="G634" i="10"/>
  <c r="F634" i="10"/>
  <c r="E634" i="10"/>
  <c r="D634" i="10"/>
  <c r="C634" i="10"/>
  <c r="B634" i="10"/>
  <c r="P633" i="10"/>
  <c r="N633" i="10"/>
  <c r="L633" i="10"/>
  <c r="K633" i="10"/>
  <c r="J633" i="10"/>
  <c r="G633" i="10"/>
  <c r="F633" i="10"/>
  <c r="E633" i="10"/>
  <c r="D633" i="10"/>
  <c r="C633" i="10"/>
  <c r="B633" i="10"/>
  <c r="P632" i="10"/>
  <c r="N632" i="10"/>
  <c r="L632" i="10"/>
  <c r="K632" i="10"/>
  <c r="J632" i="10"/>
  <c r="G632" i="10"/>
  <c r="F632" i="10"/>
  <c r="E632" i="10"/>
  <c r="D632" i="10"/>
  <c r="C632" i="10"/>
  <c r="B632" i="10"/>
  <c r="P631" i="10"/>
  <c r="N631" i="10"/>
  <c r="L631" i="10"/>
  <c r="K631" i="10"/>
  <c r="J631" i="10"/>
  <c r="G631" i="10"/>
  <c r="F631" i="10"/>
  <c r="E631" i="10"/>
  <c r="D631" i="10"/>
  <c r="C631" i="10"/>
  <c r="B631" i="10"/>
  <c r="P630" i="10"/>
  <c r="N630" i="10"/>
  <c r="L630" i="10"/>
  <c r="K630" i="10"/>
  <c r="J630" i="10"/>
  <c r="G630" i="10"/>
  <c r="F630" i="10"/>
  <c r="E630" i="10"/>
  <c r="D630" i="10"/>
  <c r="C630" i="10"/>
  <c r="B630" i="10"/>
  <c r="P629" i="10"/>
  <c r="N629" i="10"/>
  <c r="L629" i="10"/>
  <c r="K629" i="10"/>
  <c r="J629" i="10"/>
  <c r="G629" i="10"/>
  <c r="F629" i="10"/>
  <c r="E629" i="10"/>
  <c r="D629" i="10"/>
  <c r="C629" i="10"/>
  <c r="B629" i="10"/>
  <c r="P628" i="10"/>
  <c r="N628" i="10"/>
  <c r="L628" i="10"/>
  <c r="K628" i="10"/>
  <c r="J628" i="10"/>
  <c r="G628" i="10"/>
  <c r="F628" i="10"/>
  <c r="E628" i="10"/>
  <c r="D628" i="10"/>
  <c r="C628" i="10"/>
  <c r="B628" i="10"/>
  <c r="P627" i="10"/>
  <c r="N627" i="10"/>
  <c r="L627" i="10"/>
  <c r="K627" i="10"/>
  <c r="J627" i="10"/>
  <c r="G627" i="10"/>
  <c r="F627" i="10"/>
  <c r="E627" i="10"/>
  <c r="D627" i="10"/>
  <c r="C627" i="10"/>
  <c r="B627" i="10"/>
  <c r="P626" i="10"/>
  <c r="N626" i="10"/>
  <c r="L626" i="10"/>
  <c r="K626" i="10"/>
  <c r="J626" i="10"/>
  <c r="G626" i="10"/>
  <c r="F626" i="10"/>
  <c r="E626" i="10"/>
  <c r="D626" i="10"/>
  <c r="C626" i="10"/>
  <c r="B626" i="10"/>
  <c r="P625" i="10"/>
  <c r="N625" i="10"/>
  <c r="L625" i="10"/>
  <c r="K625" i="10"/>
  <c r="J625" i="10"/>
  <c r="G625" i="10"/>
  <c r="F625" i="10"/>
  <c r="E625" i="10"/>
  <c r="D625" i="10"/>
  <c r="C625" i="10"/>
  <c r="B625" i="10"/>
  <c r="P624" i="10"/>
  <c r="N624" i="10"/>
  <c r="L624" i="10"/>
  <c r="K624" i="10"/>
  <c r="J624" i="10"/>
  <c r="G624" i="10"/>
  <c r="F624" i="10"/>
  <c r="E624" i="10"/>
  <c r="D624" i="10"/>
  <c r="C624" i="10"/>
  <c r="B624" i="10"/>
  <c r="P623" i="10"/>
  <c r="N623" i="10"/>
  <c r="L623" i="10"/>
  <c r="K623" i="10"/>
  <c r="J623" i="10"/>
  <c r="G623" i="10"/>
  <c r="F623" i="10"/>
  <c r="E623" i="10"/>
  <c r="D623" i="10"/>
  <c r="C623" i="10"/>
  <c r="B623" i="10"/>
  <c r="P622" i="10"/>
  <c r="L622" i="10"/>
  <c r="K622" i="10"/>
  <c r="J622" i="10"/>
  <c r="G622" i="10"/>
  <c r="F622" i="10"/>
  <c r="E622" i="10"/>
  <c r="D622" i="10"/>
  <c r="C622" i="10"/>
  <c r="B622" i="10"/>
  <c r="P621" i="10"/>
  <c r="N621" i="10"/>
  <c r="L621" i="10"/>
  <c r="K621" i="10"/>
  <c r="J621" i="10"/>
  <c r="G621" i="10"/>
  <c r="F621" i="10"/>
  <c r="E621" i="10"/>
  <c r="D621" i="10"/>
  <c r="C621" i="10"/>
  <c r="B621" i="10"/>
  <c r="P620" i="10"/>
  <c r="N620" i="10"/>
  <c r="L620" i="10"/>
  <c r="K620" i="10"/>
  <c r="J620" i="10"/>
  <c r="G620" i="10"/>
  <c r="F620" i="10"/>
  <c r="E620" i="10"/>
  <c r="D620" i="10"/>
  <c r="C620" i="10"/>
  <c r="B620" i="10"/>
  <c r="P619" i="10"/>
  <c r="N619" i="10"/>
  <c r="L619" i="10"/>
  <c r="K619" i="10"/>
  <c r="J619" i="10"/>
  <c r="G619" i="10"/>
  <c r="F619" i="10"/>
  <c r="E619" i="10"/>
  <c r="D619" i="10"/>
  <c r="C619" i="10"/>
  <c r="B619" i="10"/>
  <c r="P618" i="10"/>
  <c r="N618" i="10"/>
  <c r="L618" i="10"/>
  <c r="K618" i="10"/>
  <c r="J618" i="10"/>
  <c r="G618" i="10"/>
  <c r="F618" i="10"/>
  <c r="E618" i="10"/>
  <c r="D618" i="10"/>
  <c r="C618" i="10"/>
  <c r="B618" i="10"/>
  <c r="P617" i="10"/>
  <c r="N617" i="10"/>
  <c r="L617" i="10"/>
  <c r="K617" i="10"/>
  <c r="J617" i="10"/>
  <c r="G617" i="10"/>
  <c r="F617" i="10"/>
  <c r="E617" i="10"/>
  <c r="D617" i="10"/>
  <c r="C617" i="10"/>
  <c r="B617" i="10"/>
  <c r="P616" i="10"/>
  <c r="N616" i="10"/>
  <c r="L616" i="10"/>
  <c r="K616" i="10"/>
  <c r="J616" i="10"/>
  <c r="G616" i="10"/>
  <c r="F616" i="10"/>
  <c r="E616" i="10"/>
  <c r="D616" i="10"/>
  <c r="C616" i="10"/>
  <c r="B616" i="10"/>
  <c r="P615" i="10"/>
  <c r="N615" i="10"/>
  <c r="L615" i="10"/>
  <c r="K615" i="10"/>
  <c r="J615" i="10"/>
  <c r="G615" i="10"/>
  <c r="F615" i="10"/>
  <c r="E615" i="10"/>
  <c r="D615" i="10"/>
  <c r="C615" i="10"/>
  <c r="B615" i="10"/>
  <c r="P614" i="10"/>
  <c r="N614" i="10"/>
  <c r="L614" i="10"/>
  <c r="K614" i="10"/>
  <c r="J614" i="10"/>
  <c r="G614" i="10"/>
  <c r="F614" i="10"/>
  <c r="E614" i="10"/>
  <c r="D614" i="10"/>
  <c r="C614" i="10"/>
  <c r="B614" i="10"/>
  <c r="P613" i="10"/>
  <c r="N613" i="10"/>
  <c r="L613" i="10"/>
  <c r="K613" i="10"/>
  <c r="J613" i="10"/>
  <c r="G613" i="10"/>
  <c r="F613" i="10"/>
  <c r="E613" i="10"/>
  <c r="D613" i="10"/>
  <c r="C613" i="10"/>
  <c r="B613" i="10"/>
  <c r="P612" i="10"/>
  <c r="N612" i="10"/>
  <c r="L612" i="10"/>
  <c r="K612" i="10"/>
  <c r="J612" i="10"/>
  <c r="G612" i="10"/>
  <c r="F612" i="10"/>
  <c r="E612" i="10"/>
  <c r="D612" i="10"/>
  <c r="C612" i="10"/>
  <c r="B612" i="10"/>
  <c r="P611" i="10"/>
  <c r="N611" i="10"/>
  <c r="L611" i="10"/>
  <c r="K611" i="10"/>
  <c r="J611" i="10"/>
  <c r="G611" i="10"/>
  <c r="F611" i="10"/>
  <c r="E611" i="10"/>
  <c r="D611" i="10"/>
  <c r="C611" i="10"/>
  <c r="B611" i="10"/>
  <c r="P610" i="10"/>
  <c r="N610" i="10"/>
  <c r="L610" i="10"/>
  <c r="K610" i="10"/>
  <c r="J610" i="10"/>
  <c r="G610" i="10"/>
  <c r="F610" i="10"/>
  <c r="E610" i="10"/>
  <c r="D610" i="10"/>
  <c r="C610" i="10"/>
  <c r="B610" i="10"/>
  <c r="P609" i="10"/>
  <c r="N609" i="10"/>
  <c r="L609" i="10"/>
  <c r="K609" i="10"/>
  <c r="J609" i="10"/>
  <c r="G609" i="10"/>
  <c r="F609" i="10"/>
  <c r="E609" i="10"/>
  <c r="D609" i="10"/>
  <c r="C609" i="10"/>
  <c r="B609" i="10"/>
  <c r="P608" i="10"/>
  <c r="N608" i="10"/>
  <c r="L608" i="10"/>
  <c r="K608" i="10"/>
  <c r="J608" i="10"/>
  <c r="G608" i="10"/>
  <c r="F608" i="10"/>
  <c r="E608" i="10"/>
  <c r="D608" i="10"/>
  <c r="C608" i="10"/>
  <c r="B608" i="10"/>
  <c r="P607" i="10"/>
  <c r="N607" i="10"/>
  <c r="L607" i="10"/>
  <c r="K607" i="10"/>
  <c r="J607" i="10"/>
  <c r="G607" i="10"/>
  <c r="F607" i="10"/>
  <c r="E607" i="10"/>
  <c r="D607" i="10"/>
  <c r="C607" i="10"/>
  <c r="B607" i="10"/>
  <c r="P606" i="10"/>
  <c r="N606" i="10"/>
  <c r="L606" i="10"/>
  <c r="K606" i="10"/>
  <c r="J606" i="10"/>
  <c r="G606" i="10"/>
  <c r="F606" i="10"/>
  <c r="E606" i="10"/>
  <c r="D606" i="10"/>
  <c r="C606" i="10"/>
  <c r="B606" i="10"/>
  <c r="P605" i="10"/>
  <c r="N605" i="10"/>
  <c r="L605" i="10"/>
  <c r="K605" i="10"/>
  <c r="J605" i="10"/>
  <c r="G605" i="10"/>
  <c r="F605" i="10"/>
  <c r="E605" i="10"/>
  <c r="D605" i="10"/>
  <c r="C605" i="10"/>
  <c r="B605" i="10"/>
  <c r="P604" i="10"/>
  <c r="N604" i="10"/>
  <c r="L604" i="10"/>
  <c r="K604" i="10"/>
  <c r="J604" i="10"/>
  <c r="G604" i="10"/>
  <c r="F604" i="10"/>
  <c r="E604" i="10"/>
  <c r="D604" i="10"/>
  <c r="C604" i="10"/>
  <c r="B604" i="10"/>
  <c r="P603" i="10"/>
  <c r="N603" i="10"/>
  <c r="L603" i="10"/>
  <c r="K603" i="10"/>
  <c r="J603" i="10"/>
  <c r="G603" i="10"/>
  <c r="F603" i="10"/>
  <c r="E603" i="10"/>
  <c r="D603" i="10"/>
  <c r="C603" i="10"/>
  <c r="B603" i="10"/>
  <c r="P602" i="10"/>
  <c r="N602" i="10"/>
  <c r="L602" i="10"/>
  <c r="K602" i="10"/>
  <c r="J602" i="10"/>
  <c r="G602" i="10"/>
  <c r="F602" i="10"/>
  <c r="E602" i="10"/>
  <c r="D602" i="10"/>
  <c r="C602" i="10"/>
  <c r="B602" i="10"/>
  <c r="P601" i="10"/>
  <c r="N601" i="10"/>
  <c r="L601" i="10"/>
  <c r="K601" i="10"/>
  <c r="J601" i="10"/>
  <c r="G601" i="10"/>
  <c r="F601" i="10"/>
  <c r="E601" i="10"/>
  <c r="D601" i="10"/>
  <c r="C601" i="10"/>
  <c r="B601" i="10"/>
  <c r="P600" i="10"/>
  <c r="N600" i="10"/>
  <c r="L600" i="10"/>
  <c r="K600" i="10"/>
  <c r="J600" i="10"/>
  <c r="G600" i="10"/>
  <c r="F600" i="10"/>
  <c r="E600" i="10"/>
  <c r="D600" i="10"/>
  <c r="C600" i="10"/>
  <c r="B600" i="10"/>
  <c r="P599" i="10"/>
  <c r="N599" i="10"/>
  <c r="L599" i="10"/>
  <c r="K599" i="10"/>
  <c r="J599" i="10"/>
  <c r="G599" i="10"/>
  <c r="F599" i="10"/>
  <c r="E599" i="10"/>
  <c r="D599" i="10"/>
  <c r="C599" i="10"/>
  <c r="B599" i="10"/>
  <c r="P598" i="10"/>
  <c r="N598" i="10"/>
  <c r="L598" i="10"/>
  <c r="K598" i="10"/>
  <c r="J598" i="10"/>
  <c r="G598" i="10"/>
  <c r="F598" i="10"/>
  <c r="E598" i="10"/>
  <c r="D598" i="10"/>
  <c r="C598" i="10"/>
  <c r="B598" i="10"/>
  <c r="P597" i="10"/>
  <c r="N597" i="10"/>
  <c r="L597" i="10"/>
  <c r="K597" i="10"/>
  <c r="J597" i="10"/>
  <c r="G597" i="10"/>
  <c r="F597" i="10"/>
  <c r="E597" i="10"/>
  <c r="D597" i="10"/>
  <c r="C597" i="10"/>
  <c r="B597" i="10"/>
  <c r="P596" i="10"/>
  <c r="N596" i="10"/>
  <c r="L596" i="10"/>
  <c r="K596" i="10"/>
  <c r="J596" i="10"/>
  <c r="G596" i="10"/>
  <c r="F596" i="10"/>
  <c r="E596" i="10"/>
  <c r="D596" i="10"/>
  <c r="C596" i="10"/>
  <c r="B596" i="10"/>
  <c r="P595" i="10"/>
  <c r="L595" i="10"/>
  <c r="K595" i="10"/>
  <c r="J595" i="10"/>
  <c r="G595" i="10"/>
  <c r="F595" i="10"/>
  <c r="E595" i="10"/>
  <c r="D595" i="10"/>
  <c r="C595" i="10"/>
  <c r="B595" i="10"/>
  <c r="P594" i="10"/>
  <c r="N594" i="10"/>
  <c r="L594" i="10"/>
  <c r="K594" i="10"/>
  <c r="J594" i="10"/>
  <c r="G594" i="10"/>
  <c r="F594" i="10"/>
  <c r="E594" i="10"/>
  <c r="D594" i="10"/>
  <c r="C594" i="10"/>
  <c r="B594" i="10"/>
  <c r="P593" i="10"/>
  <c r="N593" i="10"/>
  <c r="L593" i="10"/>
  <c r="K593" i="10"/>
  <c r="J593" i="10"/>
  <c r="G593" i="10"/>
  <c r="F593" i="10"/>
  <c r="E593" i="10"/>
  <c r="D593" i="10"/>
  <c r="C593" i="10"/>
  <c r="B593" i="10"/>
  <c r="P592" i="10"/>
  <c r="N592" i="10"/>
  <c r="L592" i="10"/>
  <c r="K592" i="10"/>
  <c r="J592" i="10"/>
  <c r="G592" i="10"/>
  <c r="F592" i="10"/>
  <c r="E592" i="10"/>
  <c r="D592" i="10"/>
  <c r="C592" i="10"/>
  <c r="B592" i="10"/>
  <c r="P591" i="10"/>
  <c r="N591" i="10"/>
  <c r="L591" i="10"/>
  <c r="K591" i="10"/>
  <c r="J591" i="10"/>
  <c r="G591" i="10"/>
  <c r="F591" i="10"/>
  <c r="E591" i="10"/>
  <c r="D591" i="10"/>
  <c r="C591" i="10"/>
  <c r="B591" i="10"/>
  <c r="P590" i="10"/>
  <c r="N590" i="10"/>
  <c r="L590" i="10"/>
  <c r="K590" i="10"/>
  <c r="J590" i="10"/>
  <c r="G590" i="10"/>
  <c r="F590" i="10"/>
  <c r="E590" i="10"/>
  <c r="D590" i="10"/>
  <c r="C590" i="10"/>
  <c r="B590" i="10"/>
  <c r="P589" i="10"/>
  <c r="N589" i="10"/>
  <c r="L589" i="10"/>
  <c r="K589" i="10"/>
  <c r="J589" i="10"/>
  <c r="G589" i="10"/>
  <c r="F589" i="10"/>
  <c r="E589" i="10"/>
  <c r="D589" i="10"/>
  <c r="C589" i="10"/>
  <c r="B589" i="10"/>
  <c r="P588" i="10"/>
  <c r="N588" i="10"/>
  <c r="L588" i="10"/>
  <c r="K588" i="10"/>
  <c r="J588" i="10"/>
  <c r="G588" i="10"/>
  <c r="F588" i="10"/>
  <c r="E588" i="10"/>
  <c r="D588" i="10"/>
  <c r="C588" i="10"/>
  <c r="B588" i="10"/>
  <c r="P587" i="10"/>
  <c r="N587" i="10"/>
  <c r="L587" i="10"/>
  <c r="K587" i="10"/>
  <c r="J587" i="10"/>
  <c r="G587" i="10"/>
  <c r="F587" i="10"/>
  <c r="E587" i="10"/>
  <c r="D587" i="10"/>
  <c r="C587" i="10"/>
  <c r="B587" i="10"/>
  <c r="P586" i="10"/>
  <c r="N586" i="10"/>
  <c r="L586" i="10"/>
  <c r="K586" i="10"/>
  <c r="J586" i="10"/>
  <c r="G586" i="10"/>
  <c r="F586" i="10"/>
  <c r="E586" i="10"/>
  <c r="D586" i="10"/>
  <c r="C586" i="10"/>
  <c r="B586" i="10"/>
  <c r="P585" i="10"/>
  <c r="N585" i="10"/>
  <c r="L585" i="10"/>
  <c r="K585" i="10"/>
  <c r="J585" i="10"/>
  <c r="G585" i="10"/>
  <c r="F585" i="10"/>
  <c r="E585" i="10"/>
  <c r="D585" i="10"/>
  <c r="C585" i="10"/>
  <c r="B585" i="10"/>
  <c r="P584" i="10"/>
  <c r="N584" i="10"/>
  <c r="L584" i="10"/>
  <c r="K584" i="10"/>
  <c r="J584" i="10"/>
  <c r="G584" i="10"/>
  <c r="F584" i="10"/>
  <c r="E584" i="10"/>
  <c r="D584" i="10"/>
  <c r="C584" i="10"/>
  <c r="B584" i="10"/>
  <c r="P583" i="10"/>
  <c r="N583" i="10"/>
  <c r="L583" i="10"/>
  <c r="K583" i="10"/>
  <c r="J583" i="10"/>
  <c r="G583" i="10"/>
  <c r="F583" i="10"/>
  <c r="E583" i="10"/>
  <c r="D583" i="10"/>
  <c r="C583" i="10"/>
  <c r="B583" i="10"/>
  <c r="P582" i="10"/>
  <c r="N582" i="10"/>
  <c r="L582" i="10"/>
  <c r="K582" i="10"/>
  <c r="J582" i="10"/>
  <c r="G582" i="10"/>
  <c r="F582" i="10"/>
  <c r="E582" i="10"/>
  <c r="D582" i="10"/>
  <c r="C582" i="10"/>
  <c r="B582" i="10"/>
  <c r="P581" i="10"/>
  <c r="N581" i="10"/>
  <c r="L581" i="10"/>
  <c r="K581" i="10"/>
  <c r="J581" i="10"/>
  <c r="G581" i="10"/>
  <c r="F581" i="10"/>
  <c r="E581" i="10"/>
  <c r="D581" i="10"/>
  <c r="C581" i="10"/>
  <c r="B581" i="10"/>
  <c r="P580" i="10"/>
  <c r="N580" i="10"/>
  <c r="L580" i="10"/>
  <c r="K580" i="10"/>
  <c r="J580" i="10"/>
  <c r="G580" i="10"/>
  <c r="F580" i="10"/>
  <c r="E580" i="10"/>
  <c r="D580" i="10"/>
  <c r="C580" i="10"/>
  <c r="B580" i="10"/>
  <c r="P579" i="10"/>
  <c r="N579" i="10"/>
  <c r="L579" i="10"/>
  <c r="K579" i="10"/>
  <c r="J579" i="10"/>
  <c r="G579" i="10"/>
  <c r="F579" i="10"/>
  <c r="E579" i="10"/>
  <c r="D579" i="10"/>
  <c r="C579" i="10"/>
  <c r="B579" i="10"/>
  <c r="P578" i="10"/>
  <c r="N578" i="10"/>
  <c r="L578" i="10"/>
  <c r="K578" i="10"/>
  <c r="J578" i="10"/>
  <c r="G578" i="10"/>
  <c r="F578" i="10"/>
  <c r="E578" i="10"/>
  <c r="D578" i="10"/>
  <c r="C578" i="10"/>
  <c r="B578" i="10"/>
  <c r="P577" i="10"/>
  <c r="N577" i="10"/>
  <c r="L577" i="10"/>
  <c r="K577" i="10"/>
  <c r="J577" i="10"/>
  <c r="G577" i="10"/>
  <c r="F577" i="10"/>
  <c r="E577" i="10"/>
  <c r="D577" i="10"/>
  <c r="C577" i="10"/>
  <c r="B577" i="10"/>
  <c r="P576" i="10"/>
  <c r="N576" i="10"/>
  <c r="L576" i="10"/>
  <c r="K576" i="10"/>
  <c r="J576" i="10"/>
  <c r="G576" i="10"/>
  <c r="F576" i="10"/>
  <c r="E576" i="10"/>
  <c r="D576" i="10"/>
  <c r="C576" i="10"/>
  <c r="B576" i="10"/>
  <c r="P575" i="10"/>
  <c r="N575" i="10"/>
  <c r="L575" i="10"/>
  <c r="K575" i="10"/>
  <c r="J575" i="10"/>
  <c r="G575" i="10"/>
  <c r="F575" i="10"/>
  <c r="E575" i="10"/>
  <c r="D575" i="10"/>
  <c r="C575" i="10"/>
  <c r="B575" i="10"/>
  <c r="P574" i="10"/>
  <c r="N574" i="10"/>
  <c r="L574" i="10"/>
  <c r="K574" i="10"/>
  <c r="J574" i="10"/>
  <c r="G574" i="10"/>
  <c r="F574" i="10"/>
  <c r="E574" i="10"/>
  <c r="D574" i="10"/>
  <c r="C574" i="10"/>
  <c r="B574" i="10"/>
  <c r="P573" i="10"/>
  <c r="N573" i="10"/>
  <c r="L573" i="10"/>
  <c r="K573" i="10"/>
  <c r="J573" i="10"/>
  <c r="G573" i="10"/>
  <c r="F573" i="10"/>
  <c r="E573" i="10"/>
  <c r="D573" i="10"/>
  <c r="C573" i="10"/>
  <c r="B573" i="10"/>
  <c r="P572" i="10"/>
  <c r="N572" i="10"/>
  <c r="L572" i="10"/>
  <c r="K572" i="10"/>
  <c r="J572" i="10"/>
  <c r="G572" i="10"/>
  <c r="F572" i="10"/>
  <c r="E572" i="10"/>
  <c r="D572" i="10"/>
  <c r="C572" i="10"/>
  <c r="B572" i="10"/>
  <c r="P571" i="10"/>
  <c r="L571" i="10"/>
  <c r="K571" i="10"/>
  <c r="J571" i="10"/>
  <c r="G571" i="10"/>
  <c r="F571" i="10"/>
  <c r="E571" i="10"/>
  <c r="D571" i="10"/>
  <c r="C571" i="10"/>
  <c r="B571" i="10"/>
  <c r="P570" i="10"/>
  <c r="N570" i="10"/>
  <c r="L570" i="10"/>
  <c r="K570" i="10"/>
  <c r="J570" i="10"/>
  <c r="G570" i="10"/>
  <c r="F570" i="10"/>
  <c r="E570" i="10"/>
  <c r="D570" i="10"/>
  <c r="C570" i="10"/>
  <c r="B570" i="10"/>
  <c r="P569" i="10"/>
  <c r="N569" i="10"/>
  <c r="L569" i="10"/>
  <c r="K569" i="10"/>
  <c r="J569" i="10"/>
  <c r="G569" i="10"/>
  <c r="F569" i="10"/>
  <c r="E569" i="10"/>
  <c r="D569" i="10"/>
  <c r="C569" i="10"/>
  <c r="B569" i="10"/>
  <c r="P568" i="10"/>
  <c r="N568" i="10"/>
  <c r="L568" i="10"/>
  <c r="K568" i="10"/>
  <c r="J568" i="10"/>
  <c r="G568" i="10"/>
  <c r="F568" i="10"/>
  <c r="E568" i="10"/>
  <c r="D568" i="10"/>
  <c r="C568" i="10"/>
  <c r="B568" i="10"/>
  <c r="P567" i="10"/>
  <c r="N567" i="10"/>
  <c r="L567" i="10"/>
  <c r="K567" i="10"/>
  <c r="J567" i="10"/>
  <c r="G567" i="10"/>
  <c r="F567" i="10"/>
  <c r="E567" i="10"/>
  <c r="D567" i="10"/>
  <c r="C567" i="10"/>
  <c r="B567" i="10"/>
  <c r="P566" i="10"/>
  <c r="N566" i="10"/>
  <c r="L566" i="10"/>
  <c r="K566" i="10"/>
  <c r="J566" i="10"/>
  <c r="G566" i="10"/>
  <c r="F566" i="10"/>
  <c r="E566" i="10"/>
  <c r="D566" i="10"/>
  <c r="C566" i="10"/>
  <c r="B566" i="10"/>
  <c r="P565" i="10"/>
  <c r="N565" i="10"/>
  <c r="L565" i="10"/>
  <c r="K565" i="10"/>
  <c r="J565" i="10"/>
  <c r="G565" i="10"/>
  <c r="F565" i="10"/>
  <c r="E565" i="10"/>
  <c r="D565" i="10"/>
  <c r="C565" i="10"/>
  <c r="B565" i="10"/>
  <c r="P564" i="10"/>
  <c r="N564" i="10"/>
  <c r="L564" i="10"/>
  <c r="K564" i="10"/>
  <c r="J564" i="10"/>
  <c r="G564" i="10"/>
  <c r="F564" i="10"/>
  <c r="E564" i="10"/>
  <c r="D564" i="10"/>
  <c r="C564" i="10"/>
  <c r="B564" i="10"/>
  <c r="P563" i="10"/>
  <c r="N563" i="10"/>
  <c r="L563" i="10"/>
  <c r="K563" i="10"/>
  <c r="J563" i="10"/>
  <c r="G563" i="10"/>
  <c r="F563" i="10"/>
  <c r="E563" i="10"/>
  <c r="D563" i="10"/>
  <c r="C563" i="10"/>
  <c r="B563" i="10"/>
  <c r="P562" i="10"/>
  <c r="N562" i="10"/>
  <c r="L562" i="10"/>
  <c r="K562" i="10"/>
  <c r="J562" i="10"/>
  <c r="G562" i="10"/>
  <c r="F562" i="10"/>
  <c r="E562" i="10"/>
  <c r="D562" i="10"/>
  <c r="C562" i="10"/>
  <c r="B562" i="10"/>
  <c r="P561" i="10"/>
  <c r="N561" i="10"/>
  <c r="L561" i="10"/>
  <c r="K561" i="10"/>
  <c r="J561" i="10"/>
  <c r="G561" i="10"/>
  <c r="F561" i="10"/>
  <c r="E561" i="10"/>
  <c r="D561" i="10"/>
  <c r="C561" i="10"/>
  <c r="B561" i="10"/>
  <c r="P560" i="10"/>
  <c r="N560" i="10"/>
  <c r="L560" i="10"/>
  <c r="K560" i="10"/>
  <c r="J560" i="10"/>
  <c r="G560" i="10"/>
  <c r="F560" i="10"/>
  <c r="E560" i="10"/>
  <c r="D560" i="10"/>
  <c r="C560" i="10"/>
  <c r="B560" i="10"/>
  <c r="P559" i="10"/>
  <c r="N559" i="10"/>
  <c r="L559" i="10"/>
  <c r="K559" i="10"/>
  <c r="J559" i="10"/>
  <c r="G559" i="10"/>
  <c r="F559" i="10"/>
  <c r="E559" i="10"/>
  <c r="D559" i="10"/>
  <c r="C559" i="10"/>
  <c r="B559" i="10"/>
  <c r="P558" i="10"/>
  <c r="N558" i="10"/>
  <c r="L558" i="10"/>
  <c r="K558" i="10"/>
  <c r="J558" i="10"/>
  <c r="G558" i="10"/>
  <c r="F558" i="10"/>
  <c r="E558" i="10"/>
  <c r="D558" i="10"/>
  <c r="C558" i="10"/>
  <c r="B558" i="10"/>
  <c r="P557" i="10"/>
  <c r="N557" i="10"/>
  <c r="L557" i="10"/>
  <c r="K557" i="10"/>
  <c r="J557" i="10"/>
  <c r="G557" i="10"/>
  <c r="F557" i="10"/>
  <c r="E557" i="10"/>
  <c r="D557" i="10"/>
  <c r="C557" i="10"/>
  <c r="B557" i="10"/>
  <c r="P556" i="10"/>
  <c r="N556" i="10"/>
  <c r="L556" i="10"/>
  <c r="K556" i="10"/>
  <c r="J556" i="10"/>
  <c r="G556" i="10"/>
  <c r="F556" i="10"/>
  <c r="E556" i="10"/>
  <c r="D556" i="10"/>
  <c r="C556" i="10"/>
  <c r="B556" i="10"/>
  <c r="P555" i="10"/>
  <c r="N555" i="10"/>
  <c r="L555" i="10"/>
  <c r="K555" i="10"/>
  <c r="J555" i="10"/>
  <c r="G555" i="10"/>
  <c r="F555" i="10"/>
  <c r="E555" i="10"/>
  <c r="D555" i="10"/>
  <c r="C555" i="10"/>
  <c r="B555" i="10"/>
  <c r="P554" i="10"/>
  <c r="N554" i="10"/>
  <c r="L554" i="10"/>
  <c r="K554" i="10"/>
  <c r="J554" i="10"/>
  <c r="G554" i="10"/>
  <c r="F554" i="10"/>
  <c r="E554" i="10"/>
  <c r="D554" i="10"/>
  <c r="C554" i="10"/>
  <c r="B554" i="10"/>
  <c r="P553" i="10"/>
  <c r="N553" i="10"/>
  <c r="M553" i="10"/>
  <c r="L553" i="10"/>
  <c r="K553" i="10"/>
  <c r="J553" i="10"/>
  <c r="G553" i="10"/>
  <c r="F553" i="10"/>
  <c r="E553" i="10"/>
  <c r="D553" i="10"/>
  <c r="C553" i="10"/>
  <c r="B553" i="10"/>
  <c r="P552" i="10"/>
  <c r="N552" i="10"/>
  <c r="L552" i="10"/>
  <c r="K552" i="10"/>
  <c r="J552" i="10"/>
  <c r="G552" i="10"/>
  <c r="F552" i="10"/>
  <c r="E552" i="10"/>
  <c r="D552" i="10"/>
  <c r="C552" i="10"/>
  <c r="B552" i="10"/>
  <c r="P551" i="10"/>
  <c r="N551" i="10"/>
  <c r="L551" i="10"/>
  <c r="K551" i="10"/>
  <c r="J551" i="10"/>
  <c r="G551" i="10"/>
  <c r="F551" i="10"/>
  <c r="E551" i="10"/>
  <c r="D551" i="10"/>
  <c r="C551" i="10"/>
  <c r="B551" i="10"/>
  <c r="P550" i="10"/>
  <c r="N550" i="10"/>
  <c r="L550" i="10"/>
  <c r="K550" i="10"/>
  <c r="J550" i="10"/>
  <c r="G550" i="10"/>
  <c r="F550" i="10"/>
  <c r="E550" i="10"/>
  <c r="D550" i="10"/>
  <c r="C550" i="10"/>
  <c r="B550" i="10"/>
  <c r="P549" i="10"/>
  <c r="L549" i="10"/>
  <c r="K549" i="10"/>
  <c r="J549" i="10"/>
  <c r="G549" i="10"/>
  <c r="F549" i="10"/>
  <c r="E549" i="10"/>
  <c r="D549" i="10"/>
  <c r="C549" i="10"/>
  <c r="B549" i="10"/>
  <c r="P548" i="10"/>
  <c r="N548" i="10"/>
  <c r="L548" i="10"/>
  <c r="K548" i="10"/>
  <c r="J548" i="10"/>
  <c r="G548" i="10"/>
  <c r="F548" i="10"/>
  <c r="E548" i="10"/>
  <c r="D548" i="10"/>
  <c r="C548" i="10"/>
  <c r="B548" i="10"/>
  <c r="P547" i="10"/>
  <c r="N547" i="10"/>
  <c r="M547" i="10"/>
  <c r="L547" i="10"/>
  <c r="K547" i="10"/>
  <c r="J547" i="10"/>
  <c r="G547" i="10"/>
  <c r="F547" i="10"/>
  <c r="E547" i="10"/>
  <c r="D547" i="10"/>
  <c r="C547" i="10"/>
  <c r="B547" i="10"/>
  <c r="P546" i="10"/>
  <c r="L546" i="10"/>
  <c r="K546" i="10"/>
  <c r="J546" i="10"/>
  <c r="G546" i="10"/>
  <c r="F546" i="10"/>
  <c r="E546" i="10"/>
  <c r="D546" i="10"/>
  <c r="C546" i="10"/>
  <c r="B546" i="10"/>
  <c r="P545" i="10"/>
  <c r="N545" i="10"/>
  <c r="L545" i="10"/>
  <c r="K545" i="10"/>
  <c r="J545" i="10"/>
  <c r="G545" i="10"/>
  <c r="F545" i="10"/>
  <c r="E545" i="10"/>
  <c r="D545" i="10"/>
  <c r="C545" i="10"/>
  <c r="B545" i="10"/>
  <c r="P544" i="10"/>
  <c r="N544" i="10"/>
  <c r="L544" i="10"/>
  <c r="K544" i="10"/>
  <c r="J544" i="10"/>
  <c r="G544" i="10"/>
  <c r="F544" i="10"/>
  <c r="E544" i="10"/>
  <c r="D544" i="10"/>
  <c r="C544" i="10"/>
  <c r="B544" i="10"/>
  <c r="P543" i="10"/>
  <c r="N543" i="10"/>
  <c r="M543" i="10"/>
  <c r="L543" i="10"/>
  <c r="K543" i="10"/>
  <c r="J543" i="10"/>
  <c r="G543" i="10"/>
  <c r="F543" i="10"/>
  <c r="E543" i="10"/>
  <c r="D543" i="10"/>
  <c r="C543" i="10"/>
  <c r="B543" i="10"/>
  <c r="P542" i="10"/>
  <c r="N542" i="10"/>
  <c r="L542" i="10"/>
  <c r="K542" i="10"/>
  <c r="J542" i="10"/>
  <c r="G542" i="10"/>
  <c r="F542" i="10"/>
  <c r="E542" i="10"/>
  <c r="D542" i="10"/>
  <c r="C542" i="10"/>
  <c r="B542" i="10"/>
  <c r="P541" i="10"/>
  <c r="N541" i="10"/>
  <c r="L541" i="10"/>
  <c r="K541" i="10"/>
  <c r="J541" i="10"/>
  <c r="G541" i="10"/>
  <c r="F541" i="10"/>
  <c r="E541" i="10"/>
  <c r="D541" i="10"/>
  <c r="C541" i="10"/>
  <c r="B541" i="10"/>
  <c r="P540" i="10"/>
  <c r="N540" i="10"/>
  <c r="L540" i="10"/>
  <c r="K540" i="10"/>
  <c r="J540" i="10"/>
  <c r="G540" i="10"/>
  <c r="F540" i="10"/>
  <c r="E540" i="10"/>
  <c r="D540" i="10"/>
  <c r="C540" i="10"/>
  <c r="B540" i="10"/>
  <c r="P539" i="10"/>
  <c r="N539" i="10"/>
  <c r="L539" i="10"/>
  <c r="K539" i="10"/>
  <c r="J539" i="10"/>
  <c r="G539" i="10"/>
  <c r="F539" i="10"/>
  <c r="E539" i="10"/>
  <c r="D539" i="10"/>
  <c r="C539" i="10"/>
  <c r="B539" i="10"/>
  <c r="P538" i="10"/>
  <c r="N538" i="10"/>
  <c r="L538" i="10"/>
  <c r="K538" i="10"/>
  <c r="J538" i="10"/>
  <c r="G538" i="10"/>
  <c r="F538" i="10"/>
  <c r="E538" i="10"/>
  <c r="D538" i="10"/>
  <c r="C538" i="10"/>
  <c r="B538" i="10"/>
  <c r="P537" i="10"/>
  <c r="N537" i="10"/>
  <c r="L537" i="10"/>
  <c r="K537" i="10"/>
  <c r="J537" i="10"/>
  <c r="G537" i="10"/>
  <c r="F537" i="10"/>
  <c r="E537" i="10"/>
  <c r="D537" i="10"/>
  <c r="C537" i="10"/>
  <c r="B537" i="10"/>
  <c r="P536" i="10"/>
  <c r="N536" i="10"/>
  <c r="L536" i="10"/>
  <c r="K536" i="10"/>
  <c r="J536" i="10"/>
  <c r="G536" i="10"/>
  <c r="F536" i="10"/>
  <c r="E536" i="10"/>
  <c r="D536" i="10"/>
  <c r="C536" i="10"/>
  <c r="B536" i="10"/>
  <c r="P535" i="10"/>
  <c r="N535" i="10"/>
  <c r="L535" i="10"/>
  <c r="K535" i="10"/>
  <c r="J535" i="10"/>
  <c r="G535" i="10"/>
  <c r="F535" i="10"/>
  <c r="E535" i="10"/>
  <c r="D535" i="10"/>
  <c r="C535" i="10"/>
  <c r="B535" i="10"/>
  <c r="P534" i="10"/>
  <c r="N534" i="10"/>
  <c r="L534" i="10"/>
  <c r="K534" i="10"/>
  <c r="J534" i="10"/>
  <c r="G534" i="10"/>
  <c r="F534" i="10"/>
  <c r="E534" i="10"/>
  <c r="D534" i="10"/>
  <c r="C534" i="10"/>
  <c r="B534" i="10"/>
  <c r="P533" i="10"/>
  <c r="N533" i="10"/>
  <c r="L533" i="10"/>
  <c r="K533" i="10"/>
  <c r="J533" i="10"/>
  <c r="G533" i="10"/>
  <c r="F533" i="10"/>
  <c r="E533" i="10"/>
  <c r="D533" i="10"/>
  <c r="C533" i="10"/>
  <c r="B533" i="10"/>
  <c r="P532" i="10"/>
  <c r="N532" i="10"/>
  <c r="L532" i="10"/>
  <c r="K532" i="10"/>
  <c r="J532" i="10"/>
  <c r="G532" i="10"/>
  <c r="F532" i="10"/>
  <c r="E532" i="10"/>
  <c r="D532" i="10"/>
  <c r="C532" i="10"/>
  <c r="B532" i="10"/>
  <c r="P531" i="10"/>
  <c r="N531" i="10"/>
  <c r="L531" i="10"/>
  <c r="K531" i="10"/>
  <c r="J531" i="10"/>
  <c r="G531" i="10"/>
  <c r="F531" i="10"/>
  <c r="E531" i="10"/>
  <c r="D531" i="10"/>
  <c r="C531" i="10"/>
  <c r="B531" i="10"/>
  <c r="P530" i="10"/>
  <c r="N530" i="10"/>
  <c r="L530" i="10"/>
  <c r="K530" i="10"/>
  <c r="J530" i="10"/>
  <c r="G530" i="10"/>
  <c r="F530" i="10"/>
  <c r="E530" i="10"/>
  <c r="D530" i="10"/>
  <c r="C530" i="10"/>
  <c r="B530" i="10"/>
  <c r="P529" i="10"/>
  <c r="N529" i="10"/>
  <c r="L529" i="10"/>
  <c r="K529" i="10"/>
  <c r="J529" i="10"/>
  <c r="G529" i="10"/>
  <c r="F529" i="10"/>
  <c r="E529" i="10"/>
  <c r="D529" i="10"/>
  <c r="C529" i="10"/>
  <c r="B529" i="10"/>
  <c r="P528" i="10"/>
  <c r="N528" i="10"/>
  <c r="L528" i="10"/>
  <c r="K528" i="10"/>
  <c r="J528" i="10"/>
  <c r="G528" i="10"/>
  <c r="F528" i="10"/>
  <c r="E528" i="10"/>
  <c r="D528" i="10"/>
  <c r="C528" i="10"/>
  <c r="B528" i="10"/>
  <c r="P527" i="10"/>
  <c r="N527" i="10"/>
  <c r="L527" i="10"/>
  <c r="K527" i="10"/>
  <c r="J527" i="10"/>
  <c r="G527" i="10"/>
  <c r="F527" i="10"/>
  <c r="E527" i="10"/>
  <c r="D527" i="10"/>
  <c r="C527" i="10"/>
  <c r="B527" i="10"/>
  <c r="P526" i="10"/>
  <c r="N526" i="10"/>
  <c r="L526" i="10"/>
  <c r="K526" i="10"/>
  <c r="J526" i="10"/>
  <c r="G526" i="10"/>
  <c r="F526" i="10"/>
  <c r="E526" i="10"/>
  <c r="D526" i="10"/>
  <c r="C526" i="10"/>
  <c r="B526" i="10"/>
  <c r="P525" i="10"/>
  <c r="N525" i="10"/>
  <c r="L525" i="10"/>
  <c r="K525" i="10"/>
  <c r="J525" i="10"/>
  <c r="G525" i="10"/>
  <c r="F525" i="10"/>
  <c r="E525" i="10"/>
  <c r="D525" i="10"/>
  <c r="C525" i="10"/>
  <c r="B525" i="10"/>
  <c r="P524" i="10"/>
  <c r="N524" i="10"/>
  <c r="L524" i="10"/>
  <c r="K524" i="10"/>
  <c r="J524" i="10"/>
  <c r="G524" i="10"/>
  <c r="F524" i="10"/>
  <c r="E524" i="10"/>
  <c r="D524" i="10"/>
  <c r="C524" i="10"/>
  <c r="B524" i="10"/>
  <c r="P523" i="10"/>
  <c r="N523" i="10"/>
  <c r="L523" i="10"/>
  <c r="K523" i="10"/>
  <c r="J523" i="10"/>
  <c r="G523" i="10"/>
  <c r="F523" i="10"/>
  <c r="E523" i="10"/>
  <c r="D523" i="10"/>
  <c r="C523" i="10"/>
  <c r="B523" i="10"/>
  <c r="P522" i="10"/>
  <c r="N522" i="10"/>
  <c r="L522" i="10"/>
  <c r="K522" i="10"/>
  <c r="J522" i="10"/>
  <c r="G522" i="10"/>
  <c r="F522" i="10"/>
  <c r="E522" i="10"/>
  <c r="D522" i="10"/>
  <c r="C522" i="10"/>
  <c r="B522" i="10"/>
  <c r="P521" i="10"/>
  <c r="N521" i="10"/>
  <c r="L521" i="10"/>
  <c r="K521" i="10"/>
  <c r="J521" i="10"/>
  <c r="G521" i="10"/>
  <c r="F521" i="10"/>
  <c r="E521" i="10"/>
  <c r="D521" i="10"/>
  <c r="C521" i="10"/>
  <c r="B521" i="10"/>
  <c r="P520" i="10"/>
  <c r="N520" i="10"/>
  <c r="L520" i="10"/>
  <c r="K520" i="10"/>
  <c r="J520" i="10"/>
  <c r="G520" i="10"/>
  <c r="F520" i="10"/>
  <c r="E520" i="10"/>
  <c r="D520" i="10"/>
  <c r="C520" i="10"/>
  <c r="B520" i="10"/>
  <c r="P519" i="10"/>
  <c r="N519" i="10"/>
  <c r="L519" i="10"/>
  <c r="K519" i="10"/>
  <c r="J519" i="10"/>
  <c r="G519" i="10"/>
  <c r="F519" i="10"/>
  <c r="E519" i="10"/>
  <c r="D519" i="10"/>
  <c r="C519" i="10"/>
  <c r="B519" i="10"/>
  <c r="P518" i="10"/>
  <c r="N518" i="10"/>
  <c r="L518" i="10"/>
  <c r="K518" i="10"/>
  <c r="J518" i="10"/>
  <c r="G518" i="10"/>
  <c r="F518" i="10"/>
  <c r="E518" i="10"/>
  <c r="D518" i="10"/>
  <c r="C518" i="10"/>
  <c r="B518" i="10"/>
  <c r="P517" i="10"/>
  <c r="N517" i="10"/>
  <c r="L517" i="10"/>
  <c r="K517" i="10"/>
  <c r="J517" i="10"/>
  <c r="G517" i="10"/>
  <c r="F517" i="10"/>
  <c r="E517" i="10"/>
  <c r="D517" i="10"/>
  <c r="C517" i="10"/>
  <c r="B517" i="10"/>
  <c r="P516" i="10"/>
  <c r="N516" i="10"/>
  <c r="L516" i="10"/>
  <c r="K516" i="10"/>
  <c r="J516" i="10"/>
  <c r="G516" i="10"/>
  <c r="F516" i="10"/>
  <c r="E516" i="10"/>
  <c r="D516" i="10"/>
  <c r="C516" i="10"/>
  <c r="B516" i="10"/>
  <c r="P515" i="10"/>
  <c r="N515" i="10"/>
  <c r="L515" i="10"/>
  <c r="K515" i="10"/>
  <c r="J515" i="10"/>
  <c r="G515" i="10"/>
  <c r="F515" i="10"/>
  <c r="E515" i="10"/>
  <c r="D515" i="10"/>
  <c r="C515" i="10"/>
  <c r="B515" i="10"/>
  <c r="P514" i="10"/>
  <c r="N514" i="10"/>
  <c r="M514" i="10"/>
  <c r="L514" i="10"/>
  <c r="K514" i="10"/>
  <c r="J514" i="10"/>
  <c r="G514" i="10"/>
  <c r="F514" i="10"/>
  <c r="E514" i="10"/>
  <c r="D514" i="10"/>
  <c r="C514" i="10"/>
  <c r="B514" i="10"/>
  <c r="P513" i="10"/>
  <c r="L513" i="10"/>
  <c r="K513" i="10"/>
  <c r="J513" i="10"/>
  <c r="G513" i="10"/>
  <c r="F513" i="10"/>
  <c r="E513" i="10"/>
  <c r="D513" i="10"/>
  <c r="C513" i="10"/>
  <c r="B513" i="10"/>
  <c r="P512" i="10"/>
  <c r="M512" i="10"/>
  <c r="L512" i="10"/>
  <c r="K512" i="10"/>
  <c r="J512" i="10"/>
  <c r="G512" i="10"/>
  <c r="F512" i="10"/>
  <c r="E512" i="10"/>
  <c r="D512" i="10"/>
  <c r="C512" i="10"/>
  <c r="B512" i="10"/>
  <c r="P511" i="10"/>
  <c r="M511" i="10"/>
  <c r="L511" i="10"/>
  <c r="K511" i="10"/>
  <c r="J511" i="10"/>
  <c r="G511" i="10"/>
  <c r="F511" i="10"/>
  <c r="E511" i="10"/>
  <c r="D511" i="10"/>
  <c r="C511" i="10"/>
  <c r="B511" i="10"/>
  <c r="P510" i="10"/>
  <c r="N510" i="10"/>
  <c r="L510" i="10"/>
  <c r="K510" i="10"/>
  <c r="J510" i="10"/>
  <c r="G510" i="10"/>
  <c r="F510" i="10"/>
  <c r="E510" i="10"/>
  <c r="D510" i="10"/>
  <c r="C510" i="10"/>
  <c r="B510" i="10"/>
  <c r="P509" i="10"/>
  <c r="N509" i="10"/>
  <c r="L509" i="10"/>
  <c r="K509" i="10"/>
  <c r="J509" i="10"/>
  <c r="G509" i="10"/>
  <c r="F509" i="10"/>
  <c r="E509" i="10"/>
  <c r="D509" i="10"/>
  <c r="C509" i="10"/>
  <c r="B509" i="10"/>
  <c r="P508" i="10"/>
  <c r="N508" i="10"/>
  <c r="M508" i="10"/>
  <c r="L508" i="10"/>
  <c r="K508" i="10"/>
  <c r="J508" i="10"/>
  <c r="G508" i="10"/>
  <c r="F508" i="10"/>
  <c r="E508" i="10"/>
  <c r="D508" i="10"/>
  <c r="C508" i="10"/>
  <c r="B508" i="10"/>
  <c r="P507" i="10"/>
  <c r="N507" i="10"/>
  <c r="M507" i="10"/>
  <c r="L507" i="10"/>
  <c r="K507" i="10"/>
  <c r="J507" i="10"/>
  <c r="G507" i="10"/>
  <c r="F507" i="10"/>
  <c r="E507" i="10"/>
  <c r="D507" i="10"/>
  <c r="C507" i="10"/>
  <c r="B507" i="10"/>
  <c r="P506" i="10"/>
  <c r="N506" i="10"/>
  <c r="L506" i="10"/>
  <c r="K506" i="10"/>
  <c r="J506" i="10"/>
  <c r="G506" i="10"/>
  <c r="F506" i="10"/>
  <c r="E506" i="10"/>
  <c r="D506" i="10"/>
  <c r="C506" i="10"/>
  <c r="B506" i="10"/>
  <c r="P505" i="10"/>
  <c r="L505" i="10"/>
  <c r="K505" i="10"/>
  <c r="J505" i="10"/>
  <c r="G505" i="10"/>
  <c r="F505" i="10"/>
  <c r="E505" i="10"/>
  <c r="D505" i="10"/>
  <c r="C505" i="10"/>
  <c r="B505" i="10"/>
  <c r="P504" i="10"/>
  <c r="N504" i="10"/>
  <c r="L504" i="10"/>
  <c r="K504" i="10"/>
  <c r="J504" i="10"/>
  <c r="G504" i="10"/>
  <c r="F504" i="10"/>
  <c r="E504" i="10"/>
  <c r="D504" i="10"/>
  <c r="C504" i="10"/>
  <c r="B504" i="10"/>
  <c r="P503" i="10"/>
  <c r="N503" i="10"/>
  <c r="L503" i="10"/>
  <c r="K503" i="10"/>
  <c r="J503" i="10"/>
  <c r="G503" i="10"/>
  <c r="F503" i="10"/>
  <c r="E503" i="10"/>
  <c r="D503" i="10"/>
  <c r="C503" i="10"/>
  <c r="B503" i="10"/>
  <c r="P502" i="10"/>
  <c r="N502" i="10"/>
  <c r="L502" i="10"/>
  <c r="K502" i="10"/>
  <c r="J502" i="10"/>
  <c r="G502" i="10"/>
  <c r="F502" i="10"/>
  <c r="E502" i="10"/>
  <c r="D502" i="10"/>
  <c r="C502" i="10"/>
  <c r="B502" i="10"/>
  <c r="P501" i="10"/>
  <c r="N501" i="10"/>
  <c r="L501" i="10"/>
  <c r="K501" i="10"/>
  <c r="J501" i="10"/>
  <c r="G501" i="10"/>
  <c r="F501" i="10"/>
  <c r="E501" i="10"/>
  <c r="D501" i="10"/>
  <c r="C501" i="10"/>
  <c r="B501" i="10"/>
  <c r="P500" i="10"/>
  <c r="N500" i="10"/>
  <c r="L500" i="10"/>
  <c r="K500" i="10"/>
  <c r="J500" i="10"/>
  <c r="G500" i="10"/>
  <c r="F500" i="10"/>
  <c r="E500" i="10"/>
  <c r="D500" i="10"/>
  <c r="C500" i="10"/>
  <c r="B500" i="10"/>
  <c r="P499" i="10"/>
  <c r="N499" i="10"/>
  <c r="L499" i="10"/>
  <c r="K499" i="10"/>
  <c r="J499" i="10"/>
  <c r="G499" i="10"/>
  <c r="F499" i="10"/>
  <c r="E499" i="10"/>
  <c r="D499" i="10"/>
  <c r="C499" i="10"/>
  <c r="B499" i="10"/>
  <c r="P498" i="10"/>
  <c r="N498" i="10"/>
  <c r="M498" i="10"/>
  <c r="L498" i="10"/>
  <c r="K498" i="10"/>
  <c r="J498" i="10"/>
  <c r="G498" i="10"/>
  <c r="F498" i="10"/>
  <c r="E498" i="10"/>
  <c r="D498" i="10"/>
  <c r="C498" i="10"/>
  <c r="B498" i="10"/>
  <c r="P497" i="10"/>
  <c r="N497" i="10"/>
  <c r="L497" i="10"/>
  <c r="K497" i="10"/>
  <c r="J497" i="10"/>
  <c r="G497" i="10"/>
  <c r="F497" i="10"/>
  <c r="E497" i="10"/>
  <c r="D497" i="10"/>
  <c r="C497" i="10"/>
  <c r="B497" i="10"/>
  <c r="P496" i="10"/>
  <c r="N496" i="10"/>
  <c r="L496" i="10"/>
  <c r="K496" i="10"/>
  <c r="J496" i="10"/>
  <c r="G496" i="10"/>
  <c r="F496" i="10"/>
  <c r="E496" i="10"/>
  <c r="D496" i="10"/>
  <c r="C496" i="10"/>
  <c r="B496" i="10"/>
  <c r="P495" i="10"/>
  <c r="N495" i="10"/>
  <c r="M495" i="10"/>
  <c r="L495" i="10"/>
  <c r="K495" i="10"/>
  <c r="J495" i="10"/>
  <c r="G495" i="10"/>
  <c r="F495" i="10"/>
  <c r="E495" i="10"/>
  <c r="D495" i="10"/>
  <c r="C495" i="10"/>
  <c r="B495" i="10"/>
  <c r="P494" i="10"/>
  <c r="N494" i="10"/>
  <c r="M494" i="10"/>
  <c r="L494" i="10"/>
  <c r="K494" i="10"/>
  <c r="J494" i="10"/>
  <c r="G494" i="10"/>
  <c r="F494" i="10"/>
  <c r="E494" i="10"/>
  <c r="D494" i="10"/>
  <c r="C494" i="10"/>
  <c r="B494" i="10"/>
  <c r="P493" i="10"/>
  <c r="N493" i="10"/>
  <c r="L493" i="10"/>
  <c r="K493" i="10"/>
  <c r="J493" i="10"/>
  <c r="G493" i="10"/>
  <c r="F493" i="10"/>
  <c r="E493" i="10"/>
  <c r="D493" i="10"/>
  <c r="C493" i="10"/>
  <c r="B493" i="10"/>
  <c r="P492" i="10"/>
  <c r="N492" i="10"/>
  <c r="L492" i="10"/>
  <c r="K492" i="10"/>
  <c r="J492" i="10"/>
  <c r="G492" i="10"/>
  <c r="F492" i="10"/>
  <c r="E492" i="10"/>
  <c r="D492" i="10"/>
  <c r="C492" i="10"/>
  <c r="B492" i="10"/>
  <c r="P491" i="10"/>
  <c r="N491" i="10"/>
  <c r="L491" i="10"/>
  <c r="K491" i="10"/>
  <c r="J491" i="10"/>
  <c r="G491" i="10"/>
  <c r="F491" i="10"/>
  <c r="E491" i="10"/>
  <c r="D491" i="10"/>
  <c r="C491" i="10"/>
  <c r="B491" i="10"/>
  <c r="P490" i="10"/>
  <c r="N490" i="10"/>
  <c r="L490" i="10"/>
  <c r="K490" i="10"/>
  <c r="J490" i="10"/>
  <c r="G490" i="10"/>
  <c r="F490" i="10"/>
  <c r="E490" i="10"/>
  <c r="D490" i="10"/>
  <c r="C490" i="10"/>
  <c r="B490" i="10"/>
  <c r="P489" i="10"/>
  <c r="N489" i="10"/>
  <c r="L489" i="10"/>
  <c r="K489" i="10"/>
  <c r="J489" i="10"/>
  <c r="G489" i="10"/>
  <c r="F489" i="10"/>
  <c r="E489" i="10"/>
  <c r="D489" i="10"/>
  <c r="C489" i="10"/>
  <c r="B489" i="10"/>
  <c r="P488" i="10"/>
  <c r="N488" i="10"/>
  <c r="L488" i="10"/>
  <c r="K488" i="10"/>
  <c r="J488" i="10"/>
  <c r="G488" i="10"/>
  <c r="F488" i="10"/>
  <c r="E488" i="10"/>
  <c r="D488" i="10"/>
  <c r="C488" i="10"/>
  <c r="B488" i="10"/>
  <c r="P487" i="10"/>
  <c r="L487" i="10"/>
  <c r="K487" i="10"/>
  <c r="J487" i="10"/>
  <c r="G487" i="10"/>
  <c r="F487" i="10"/>
  <c r="E487" i="10"/>
  <c r="D487" i="10"/>
  <c r="C487" i="10"/>
  <c r="B487" i="10"/>
  <c r="P486" i="10"/>
  <c r="N486" i="10"/>
  <c r="L486" i="10"/>
  <c r="K486" i="10"/>
  <c r="J486" i="10"/>
  <c r="G486" i="10"/>
  <c r="F486" i="10"/>
  <c r="E486" i="10"/>
  <c r="D486" i="10"/>
  <c r="C486" i="10"/>
  <c r="B486" i="10"/>
  <c r="P485" i="10"/>
  <c r="N485" i="10"/>
  <c r="L485" i="10"/>
  <c r="K485" i="10"/>
  <c r="J485" i="10"/>
  <c r="G485" i="10"/>
  <c r="F485" i="10"/>
  <c r="E485" i="10"/>
  <c r="D485" i="10"/>
  <c r="C485" i="10"/>
  <c r="B485" i="10"/>
  <c r="P484" i="10"/>
  <c r="N484" i="10"/>
  <c r="L484" i="10"/>
  <c r="K484" i="10"/>
  <c r="J484" i="10"/>
  <c r="G484" i="10"/>
  <c r="F484" i="10"/>
  <c r="E484" i="10"/>
  <c r="D484" i="10"/>
  <c r="C484" i="10"/>
  <c r="B484" i="10"/>
  <c r="P483" i="10"/>
  <c r="N483" i="10"/>
  <c r="L483" i="10"/>
  <c r="K483" i="10"/>
  <c r="J483" i="10"/>
  <c r="G483" i="10"/>
  <c r="F483" i="10"/>
  <c r="E483" i="10"/>
  <c r="D483" i="10"/>
  <c r="C483" i="10"/>
  <c r="B483" i="10"/>
  <c r="P482" i="10"/>
  <c r="N482" i="10"/>
  <c r="L482" i="10"/>
  <c r="K482" i="10"/>
  <c r="J482" i="10"/>
  <c r="G482" i="10"/>
  <c r="F482" i="10"/>
  <c r="E482" i="10"/>
  <c r="D482" i="10"/>
  <c r="C482" i="10"/>
  <c r="B482" i="10"/>
  <c r="P481" i="10"/>
  <c r="N481" i="10"/>
  <c r="L481" i="10"/>
  <c r="K481" i="10"/>
  <c r="J481" i="10"/>
  <c r="G481" i="10"/>
  <c r="F481" i="10"/>
  <c r="E481" i="10"/>
  <c r="D481" i="10"/>
  <c r="C481" i="10"/>
  <c r="B481" i="10"/>
  <c r="P480" i="10"/>
  <c r="N480" i="10"/>
  <c r="M480" i="10"/>
  <c r="L480" i="10"/>
  <c r="K480" i="10"/>
  <c r="J480" i="10"/>
  <c r="G480" i="10"/>
  <c r="F480" i="10"/>
  <c r="E480" i="10"/>
  <c r="D480" i="10"/>
  <c r="C480" i="10"/>
  <c r="B480" i="10"/>
  <c r="P479" i="10"/>
  <c r="N479" i="10"/>
  <c r="L479" i="10"/>
  <c r="K479" i="10"/>
  <c r="J479" i="10"/>
  <c r="G479" i="10"/>
  <c r="F479" i="10"/>
  <c r="E479" i="10"/>
  <c r="D479" i="10"/>
  <c r="C479" i="10"/>
  <c r="B479" i="10"/>
  <c r="P478" i="10"/>
  <c r="N478" i="10"/>
  <c r="L478" i="10"/>
  <c r="K478" i="10"/>
  <c r="J478" i="10"/>
  <c r="G478" i="10"/>
  <c r="F478" i="10"/>
  <c r="E478" i="10"/>
  <c r="D478" i="10"/>
  <c r="C478" i="10"/>
  <c r="B478" i="10"/>
  <c r="P477" i="10"/>
  <c r="N477" i="10"/>
  <c r="M477" i="10"/>
  <c r="L477" i="10"/>
  <c r="K477" i="10"/>
  <c r="J477" i="10"/>
  <c r="G477" i="10"/>
  <c r="F477" i="10"/>
  <c r="E477" i="10"/>
  <c r="D477" i="10"/>
  <c r="C477" i="10"/>
  <c r="B477" i="10"/>
  <c r="P476" i="10"/>
  <c r="N476" i="10"/>
  <c r="M476" i="10"/>
  <c r="L476" i="10"/>
  <c r="K476" i="10"/>
  <c r="J476" i="10"/>
  <c r="G476" i="10"/>
  <c r="F476" i="10"/>
  <c r="E476" i="10"/>
  <c r="D476" i="10"/>
  <c r="C476" i="10"/>
  <c r="B476" i="10"/>
  <c r="P475" i="10"/>
  <c r="N475" i="10"/>
  <c r="L475" i="10"/>
  <c r="K475" i="10"/>
  <c r="J475" i="10"/>
  <c r="G475" i="10"/>
  <c r="F475" i="10"/>
  <c r="E475" i="10"/>
  <c r="D475" i="10"/>
  <c r="C475" i="10"/>
  <c r="B475" i="10"/>
  <c r="P474" i="10"/>
  <c r="N474" i="10"/>
  <c r="L474" i="10"/>
  <c r="K474" i="10"/>
  <c r="J474" i="10"/>
  <c r="G474" i="10"/>
  <c r="F474" i="10"/>
  <c r="E474" i="10"/>
  <c r="D474" i="10"/>
  <c r="C474" i="10"/>
  <c r="B474" i="10"/>
  <c r="P473" i="10"/>
  <c r="N473" i="10"/>
  <c r="L473" i="10"/>
  <c r="K473" i="10"/>
  <c r="J473" i="10"/>
  <c r="G473" i="10"/>
  <c r="F473" i="10"/>
  <c r="E473" i="10"/>
  <c r="D473" i="10"/>
  <c r="C473" i="10"/>
  <c r="B473" i="10"/>
  <c r="P472" i="10"/>
  <c r="L472" i="10"/>
  <c r="K472" i="10"/>
  <c r="J472" i="10"/>
  <c r="G472" i="10"/>
  <c r="F472" i="10"/>
  <c r="E472" i="10"/>
  <c r="D472" i="10"/>
  <c r="C472" i="10"/>
  <c r="B472" i="10"/>
  <c r="P471" i="10"/>
  <c r="N471" i="10"/>
  <c r="L471" i="10"/>
  <c r="K471" i="10"/>
  <c r="J471" i="10"/>
  <c r="G471" i="10"/>
  <c r="F471" i="10"/>
  <c r="E471" i="10"/>
  <c r="D471" i="10"/>
  <c r="C471" i="10"/>
  <c r="B471" i="10"/>
  <c r="P470" i="10"/>
  <c r="L470" i="10"/>
  <c r="K470" i="10"/>
  <c r="J470" i="10"/>
  <c r="G470" i="10"/>
  <c r="F470" i="10"/>
  <c r="E470" i="10"/>
  <c r="D470" i="10"/>
  <c r="C470" i="10"/>
  <c r="B470" i="10"/>
  <c r="P469" i="10"/>
  <c r="M469" i="10"/>
  <c r="L469" i="10"/>
  <c r="K469" i="10"/>
  <c r="J469" i="10"/>
  <c r="G469" i="10"/>
  <c r="F469" i="10"/>
  <c r="E469" i="10"/>
  <c r="D469" i="10"/>
  <c r="C469" i="10"/>
  <c r="B469" i="10"/>
  <c r="P468" i="10"/>
  <c r="N468" i="10"/>
  <c r="L468" i="10"/>
  <c r="K468" i="10"/>
  <c r="J468" i="10"/>
  <c r="G468" i="10"/>
  <c r="F468" i="10"/>
  <c r="E468" i="10"/>
  <c r="D468" i="10"/>
  <c r="C468" i="10"/>
  <c r="B468" i="10"/>
  <c r="P467" i="10"/>
  <c r="N467" i="10"/>
  <c r="L467" i="10"/>
  <c r="K467" i="10"/>
  <c r="J467" i="10"/>
  <c r="G467" i="10"/>
  <c r="F467" i="10"/>
  <c r="E467" i="10"/>
  <c r="D467" i="10"/>
  <c r="C467" i="10"/>
  <c r="B467" i="10"/>
  <c r="P466" i="10"/>
  <c r="N466" i="10"/>
  <c r="L466" i="10"/>
  <c r="K466" i="10"/>
  <c r="J466" i="10"/>
  <c r="G466" i="10"/>
  <c r="F466" i="10"/>
  <c r="E466" i="10"/>
  <c r="D466" i="10"/>
  <c r="C466" i="10"/>
  <c r="B466" i="10"/>
  <c r="P465" i="10"/>
  <c r="L465" i="10"/>
  <c r="K465" i="10"/>
  <c r="J465" i="10"/>
  <c r="G465" i="10"/>
  <c r="F465" i="10"/>
  <c r="E465" i="10"/>
  <c r="D465" i="10"/>
  <c r="C465" i="10"/>
  <c r="B465" i="10"/>
  <c r="P464" i="10"/>
  <c r="N464" i="10"/>
  <c r="M464" i="10"/>
  <c r="L464" i="10"/>
  <c r="K464" i="10"/>
  <c r="J464" i="10"/>
  <c r="G464" i="10"/>
  <c r="F464" i="10"/>
  <c r="E464" i="10"/>
  <c r="D464" i="10"/>
  <c r="C464" i="10"/>
  <c r="B464" i="10"/>
  <c r="P463" i="10"/>
  <c r="N463" i="10"/>
  <c r="L463" i="10"/>
  <c r="K463" i="10"/>
  <c r="J463" i="10"/>
  <c r="G463" i="10"/>
  <c r="F463" i="10"/>
  <c r="E463" i="10"/>
  <c r="D463" i="10"/>
  <c r="C463" i="10"/>
  <c r="B463" i="10"/>
  <c r="P462" i="10"/>
  <c r="N462" i="10"/>
  <c r="L462" i="10"/>
  <c r="K462" i="10"/>
  <c r="J462" i="10"/>
  <c r="G462" i="10"/>
  <c r="F462" i="10"/>
  <c r="E462" i="10"/>
  <c r="D462" i="10"/>
  <c r="C462" i="10"/>
  <c r="B462" i="10"/>
  <c r="P461" i="10"/>
  <c r="N461" i="10"/>
  <c r="L461" i="10"/>
  <c r="K461" i="10"/>
  <c r="J461" i="10"/>
  <c r="G461" i="10"/>
  <c r="F461" i="10"/>
  <c r="E461" i="10"/>
  <c r="D461" i="10"/>
  <c r="C461" i="10"/>
  <c r="B461" i="10"/>
  <c r="P460" i="10"/>
  <c r="N460" i="10"/>
  <c r="L460" i="10"/>
  <c r="K460" i="10"/>
  <c r="J460" i="10"/>
  <c r="G460" i="10"/>
  <c r="F460" i="10"/>
  <c r="E460" i="10"/>
  <c r="D460" i="10"/>
  <c r="C460" i="10"/>
  <c r="B460" i="10"/>
  <c r="P459" i="10"/>
  <c r="N459" i="10"/>
  <c r="L459" i="10"/>
  <c r="K459" i="10"/>
  <c r="J459" i="10"/>
  <c r="G459" i="10"/>
  <c r="F459" i="10"/>
  <c r="E459" i="10"/>
  <c r="D459" i="10"/>
  <c r="C459" i="10"/>
  <c r="B459" i="10"/>
  <c r="P458" i="10"/>
  <c r="N458" i="10"/>
  <c r="L458" i="10"/>
  <c r="K458" i="10"/>
  <c r="J458" i="10"/>
  <c r="G458" i="10"/>
  <c r="F458" i="10"/>
  <c r="E458" i="10"/>
  <c r="D458" i="10"/>
  <c r="C458" i="10"/>
  <c r="B458" i="10"/>
  <c r="P457" i="10"/>
  <c r="N457" i="10"/>
  <c r="L457" i="10"/>
  <c r="K457" i="10"/>
  <c r="J457" i="10"/>
  <c r="G457" i="10"/>
  <c r="F457" i="10"/>
  <c r="E457" i="10"/>
  <c r="D457" i="10"/>
  <c r="C457" i="10"/>
  <c r="B457" i="10"/>
  <c r="P456" i="10"/>
  <c r="L456" i="10"/>
  <c r="K456" i="10"/>
  <c r="J456" i="10"/>
  <c r="G456" i="10"/>
  <c r="F456" i="10"/>
  <c r="E456" i="10"/>
  <c r="D456" i="10"/>
  <c r="C456" i="10"/>
  <c r="B456" i="10"/>
  <c r="P455" i="10"/>
  <c r="L455" i="10"/>
  <c r="K455" i="10"/>
  <c r="J455" i="10"/>
  <c r="G455" i="10"/>
  <c r="F455" i="10"/>
  <c r="E455" i="10"/>
  <c r="D455" i="10"/>
  <c r="C455" i="10"/>
  <c r="B455" i="10"/>
  <c r="P454" i="10"/>
  <c r="N454" i="10"/>
  <c r="M454" i="10"/>
  <c r="L454" i="10"/>
  <c r="K454" i="10"/>
  <c r="J454" i="10"/>
  <c r="G454" i="10"/>
  <c r="F454" i="10"/>
  <c r="E454" i="10"/>
  <c r="D454" i="10"/>
  <c r="C454" i="10"/>
  <c r="B454" i="10"/>
  <c r="P453" i="10"/>
  <c r="N453" i="10"/>
  <c r="L453" i="10"/>
  <c r="K453" i="10"/>
  <c r="J453" i="10"/>
  <c r="G453" i="10"/>
  <c r="F453" i="10"/>
  <c r="E453" i="10"/>
  <c r="D453" i="10"/>
  <c r="C453" i="10"/>
  <c r="B453" i="10"/>
  <c r="P452" i="10"/>
  <c r="N452" i="10"/>
  <c r="L452" i="10"/>
  <c r="K452" i="10"/>
  <c r="J452" i="10"/>
  <c r="G452" i="10"/>
  <c r="F452" i="10"/>
  <c r="E452" i="10"/>
  <c r="D452" i="10"/>
  <c r="C452" i="10"/>
  <c r="B452" i="10"/>
  <c r="P451" i="10"/>
  <c r="N451" i="10"/>
  <c r="M451" i="10"/>
  <c r="L451" i="10"/>
  <c r="K451" i="10"/>
  <c r="J451" i="10"/>
  <c r="G451" i="10"/>
  <c r="F451" i="10"/>
  <c r="E451" i="10"/>
  <c r="D451" i="10"/>
  <c r="C451" i="10"/>
  <c r="B451" i="10"/>
  <c r="P450" i="10"/>
  <c r="L450" i="10"/>
  <c r="K450" i="10"/>
  <c r="J450" i="10"/>
  <c r="G450" i="10"/>
  <c r="F450" i="10"/>
  <c r="E450" i="10"/>
  <c r="D450" i="10"/>
  <c r="C450" i="10"/>
  <c r="B450" i="10"/>
  <c r="P449" i="10"/>
  <c r="N449" i="10"/>
  <c r="L449" i="10"/>
  <c r="K449" i="10"/>
  <c r="J449" i="10"/>
  <c r="G449" i="10"/>
  <c r="F449" i="10"/>
  <c r="E449" i="10"/>
  <c r="D449" i="10"/>
  <c r="C449" i="10"/>
  <c r="B449" i="10"/>
  <c r="P448" i="10"/>
  <c r="N448" i="10"/>
  <c r="L448" i="10"/>
  <c r="K448" i="10"/>
  <c r="J448" i="10"/>
  <c r="G448" i="10"/>
  <c r="F448" i="10"/>
  <c r="E448" i="10"/>
  <c r="D448" i="10"/>
  <c r="C448" i="10"/>
  <c r="B448" i="10"/>
  <c r="P447" i="10"/>
  <c r="N447" i="10"/>
  <c r="L447" i="10"/>
  <c r="K447" i="10"/>
  <c r="J447" i="10"/>
  <c r="G447" i="10"/>
  <c r="F447" i="10"/>
  <c r="E447" i="10"/>
  <c r="D447" i="10"/>
  <c r="C447" i="10"/>
  <c r="B447" i="10"/>
  <c r="P446" i="10"/>
  <c r="N446" i="10"/>
  <c r="L446" i="10"/>
  <c r="K446" i="10"/>
  <c r="J446" i="10"/>
  <c r="G446" i="10"/>
  <c r="F446" i="10"/>
  <c r="E446" i="10"/>
  <c r="D446" i="10"/>
  <c r="C446" i="10"/>
  <c r="B446" i="10"/>
  <c r="P445" i="10"/>
  <c r="N445" i="10"/>
  <c r="L445" i="10"/>
  <c r="K445" i="10"/>
  <c r="J445" i="10"/>
  <c r="G445" i="10"/>
  <c r="F445" i="10"/>
  <c r="E445" i="10"/>
  <c r="D445" i="10"/>
  <c r="C445" i="10"/>
  <c r="B445" i="10"/>
  <c r="P444" i="10"/>
  <c r="N444" i="10"/>
  <c r="L444" i="10"/>
  <c r="K444" i="10"/>
  <c r="J444" i="10"/>
  <c r="G444" i="10"/>
  <c r="F444" i="10"/>
  <c r="E444" i="10"/>
  <c r="D444" i="10"/>
  <c r="C444" i="10"/>
  <c r="B444" i="10"/>
  <c r="P443" i="10"/>
  <c r="M443" i="10"/>
  <c r="L443" i="10"/>
  <c r="K443" i="10"/>
  <c r="J443" i="10"/>
  <c r="G443" i="10"/>
  <c r="F443" i="10"/>
  <c r="E443" i="10"/>
  <c r="D443" i="10"/>
  <c r="C443" i="10"/>
  <c r="B443" i="10"/>
  <c r="P442" i="10"/>
  <c r="N442" i="10"/>
  <c r="L442" i="10"/>
  <c r="K442" i="10"/>
  <c r="J442" i="10"/>
  <c r="G442" i="10"/>
  <c r="F442" i="10"/>
  <c r="E442" i="10"/>
  <c r="D442" i="10"/>
  <c r="C442" i="10"/>
  <c r="B442" i="10"/>
  <c r="P441" i="10"/>
  <c r="L441" i="10"/>
  <c r="K441" i="10"/>
  <c r="J441" i="10"/>
  <c r="G441" i="10"/>
  <c r="F441" i="10"/>
  <c r="E441" i="10"/>
  <c r="D441" i="10"/>
  <c r="C441" i="10"/>
  <c r="B441" i="10"/>
  <c r="P440" i="10"/>
  <c r="N440" i="10"/>
  <c r="L440" i="10"/>
  <c r="K440" i="10"/>
  <c r="J440" i="10"/>
  <c r="G440" i="10"/>
  <c r="F440" i="10"/>
  <c r="E440" i="10"/>
  <c r="D440" i="10"/>
  <c r="C440" i="10"/>
  <c r="B440" i="10"/>
  <c r="P439" i="10"/>
  <c r="N439" i="10"/>
  <c r="L439" i="10"/>
  <c r="K439" i="10"/>
  <c r="J439" i="10"/>
  <c r="G439" i="10"/>
  <c r="F439" i="10"/>
  <c r="E439" i="10"/>
  <c r="D439" i="10"/>
  <c r="C439" i="10"/>
  <c r="B439" i="10"/>
  <c r="P438" i="10"/>
  <c r="N438" i="10"/>
  <c r="L438" i="10"/>
  <c r="K438" i="10"/>
  <c r="J438" i="10"/>
  <c r="G438" i="10"/>
  <c r="F438" i="10"/>
  <c r="E438" i="10"/>
  <c r="D438" i="10"/>
  <c r="C438" i="10"/>
  <c r="B438" i="10"/>
  <c r="P437" i="10"/>
  <c r="N437" i="10"/>
  <c r="L437" i="10"/>
  <c r="K437" i="10"/>
  <c r="J437" i="10"/>
  <c r="G437" i="10"/>
  <c r="F437" i="10"/>
  <c r="E437" i="10"/>
  <c r="D437" i="10"/>
  <c r="C437" i="10"/>
  <c r="B437" i="10"/>
  <c r="P436" i="10"/>
  <c r="N436" i="10"/>
  <c r="L436" i="10"/>
  <c r="K436" i="10"/>
  <c r="J436" i="10"/>
  <c r="G436" i="10"/>
  <c r="F436" i="10"/>
  <c r="E436" i="10"/>
  <c r="D436" i="10"/>
  <c r="C436" i="10"/>
  <c r="B436" i="10"/>
  <c r="P435" i="10"/>
  <c r="M435" i="10"/>
  <c r="L435" i="10"/>
  <c r="K435" i="10"/>
  <c r="J435" i="10"/>
  <c r="G435" i="10"/>
  <c r="F435" i="10"/>
  <c r="E435" i="10"/>
  <c r="D435" i="10"/>
  <c r="C435" i="10"/>
  <c r="B435" i="10"/>
  <c r="P434" i="10"/>
  <c r="N434" i="10"/>
  <c r="L434" i="10"/>
  <c r="K434" i="10"/>
  <c r="J434" i="10"/>
  <c r="G434" i="10"/>
  <c r="F434" i="10"/>
  <c r="E434" i="10"/>
  <c r="D434" i="10"/>
  <c r="C434" i="10"/>
  <c r="B434" i="10"/>
  <c r="P433" i="10"/>
  <c r="N433" i="10"/>
  <c r="L433" i="10"/>
  <c r="K433" i="10"/>
  <c r="J433" i="10"/>
  <c r="G433" i="10"/>
  <c r="F433" i="10"/>
  <c r="E433" i="10"/>
  <c r="D433" i="10"/>
  <c r="C433" i="10"/>
  <c r="B433" i="10"/>
  <c r="P432" i="10"/>
  <c r="N432" i="10"/>
  <c r="L432" i="10"/>
  <c r="K432" i="10"/>
  <c r="J432" i="10"/>
  <c r="G432" i="10"/>
  <c r="F432" i="10"/>
  <c r="E432" i="10"/>
  <c r="D432" i="10"/>
  <c r="C432" i="10"/>
  <c r="B432" i="10"/>
  <c r="P431" i="10"/>
  <c r="N431" i="10"/>
  <c r="L431" i="10"/>
  <c r="K431" i="10"/>
  <c r="J431" i="10"/>
  <c r="G431" i="10"/>
  <c r="F431" i="10"/>
  <c r="E431" i="10"/>
  <c r="D431" i="10"/>
  <c r="C431" i="10"/>
  <c r="B431" i="10"/>
  <c r="P430" i="10"/>
  <c r="N430" i="10"/>
  <c r="L430" i="10"/>
  <c r="K430" i="10"/>
  <c r="J430" i="10"/>
  <c r="G430" i="10"/>
  <c r="F430" i="10"/>
  <c r="E430" i="10"/>
  <c r="D430" i="10"/>
  <c r="C430" i="10"/>
  <c r="B430" i="10"/>
  <c r="P429" i="10"/>
  <c r="L429" i="10"/>
  <c r="K429" i="10"/>
  <c r="J429" i="10"/>
  <c r="G429" i="10"/>
  <c r="F429" i="10"/>
  <c r="E429" i="10"/>
  <c r="D429" i="10"/>
  <c r="C429" i="10"/>
  <c r="B429" i="10"/>
  <c r="P428" i="10"/>
  <c r="N428" i="10"/>
  <c r="L428" i="10"/>
  <c r="K428" i="10"/>
  <c r="J428" i="10"/>
  <c r="G428" i="10"/>
  <c r="F428" i="10"/>
  <c r="E428" i="10"/>
  <c r="D428" i="10"/>
  <c r="C428" i="10"/>
  <c r="B428" i="10"/>
  <c r="P427" i="10"/>
  <c r="N427" i="10"/>
  <c r="L427" i="10"/>
  <c r="K427" i="10"/>
  <c r="J427" i="10"/>
  <c r="G427" i="10"/>
  <c r="F427" i="10"/>
  <c r="E427" i="10"/>
  <c r="D427" i="10"/>
  <c r="C427" i="10"/>
  <c r="B427" i="10"/>
  <c r="P426" i="10"/>
  <c r="N426" i="10"/>
  <c r="L426" i="10"/>
  <c r="K426" i="10"/>
  <c r="J426" i="10"/>
  <c r="G426" i="10"/>
  <c r="F426" i="10"/>
  <c r="E426" i="10"/>
  <c r="D426" i="10"/>
  <c r="C426" i="10"/>
  <c r="B426" i="10"/>
  <c r="P425" i="10"/>
  <c r="N425" i="10"/>
  <c r="L425" i="10"/>
  <c r="K425" i="10"/>
  <c r="J425" i="10"/>
  <c r="G425" i="10"/>
  <c r="F425" i="10"/>
  <c r="E425" i="10"/>
  <c r="D425" i="10"/>
  <c r="C425" i="10"/>
  <c r="B425" i="10"/>
  <c r="P424" i="10"/>
  <c r="L424" i="10"/>
  <c r="K424" i="10"/>
  <c r="J424" i="10"/>
  <c r="G424" i="10"/>
  <c r="F424" i="10"/>
  <c r="E424" i="10"/>
  <c r="D424" i="10"/>
  <c r="C424" i="10"/>
  <c r="B424" i="10"/>
  <c r="P423" i="10"/>
  <c r="N423" i="10"/>
  <c r="L423" i="10"/>
  <c r="K423" i="10"/>
  <c r="J423" i="10"/>
  <c r="G423" i="10"/>
  <c r="F423" i="10"/>
  <c r="E423" i="10"/>
  <c r="D423" i="10"/>
  <c r="C423" i="10"/>
  <c r="B423" i="10"/>
  <c r="P422" i="10"/>
  <c r="N422" i="10"/>
  <c r="L422" i="10"/>
  <c r="K422" i="10"/>
  <c r="J422" i="10"/>
  <c r="G422" i="10"/>
  <c r="F422" i="10"/>
  <c r="E422" i="10"/>
  <c r="D422" i="10"/>
  <c r="C422" i="10"/>
  <c r="B422" i="10"/>
  <c r="P421" i="10"/>
  <c r="N421" i="10"/>
  <c r="L421" i="10"/>
  <c r="K421" i="10"/>
  <c r="J421" i="10"/>
  <c r="G421" i="10"/>
  <c r="F421" i="10"/>
  <c r="E421" i="10"/>
  <c r="D421" i="10"/>
  <c r="C421" i="10"/>
  <c r="B421" i="10"/>
  <c r="P420" i="10"/>
  <c r="N420" i="10"/>
  <c r="L420" i="10"/>
  <c r="K420" i="10"/>
  <c r="J420" i="10"/>
  <c r="G420" i="10"/>
  <c r="F420" i="10"/>
  <c r="E420" i="10"/>
  <c r="D420" i="10"/>
  <c r="C420" i="10"/>
  <c r="B420" i="10"/>
  <c r="P419" i="10"/>
  <c r="N419" i="10"/>
  <c r="L419" i="10"/>
  <c r="K419" i="10"/>
  <c r="J419" i="10"/>
  <c r="G419" i="10"/>
  <c r="F419" i="10"/>
  <c r="E419" i="10"/>
  <c r="D419" i="10"/>
  <c r="C419" i="10"/>
  <c r="B419" i="10"/>
  <c r="P418" i="10"/>
  <c r="N418" i="10"/>
  <c r="L418" i="10"/>
  <c r="K418" i="10"/>
  <c r="J418" i="10"/>
  <c r="G418" i="10"/>
  <c r="F418" i="10"/>
  <c r="E418" i="10"/>
  <c r="D418" i="10"/>
  <c r="C418" i="10"/>
  <c r="B418" i="10"/>
  <c r="P417" i="10"/>
  <c r="N417" i="10"/>
  <c r="L417" i="10"/>
  <c r="K417" i="10"/>
  <c r="J417" i="10"/>
  <c r="G417" i="10"/>
  <c r="F417" i="10"/>
  <c r="E417" i="10"/>
  <c r="D417" i="10"/>
  <c r="C417" i="10"/>
  <c r="B417" i="10"/>
  <c r="P416" i="10"/>
  <c r="N416" i="10"/>
  <c r="L416" i="10"/>
  <c r="K416" i="10"/>
  <c r="J416" i="10"/>
  <c r="G416" i="10"/>
  <c r="F416" i="10"/>
  <c r="E416" i="10"/>
  <c r="D416" i="10"/>
  <c r="C416" i="10"/>
  <c r="B416" i="10"/>
  <c r="P415" i="10"/>
  <c r="L415" i="10"/>
  <c r="K415" i="10"/>
  <c r="J415" i="10"/>
  <c r="G415" i="10"/>
  <c r="F415" i="10"/>
  <c r="E415" i="10"/>
  <c r="D415" i="10"/>
  <c r="C415" i="10"/>
  <c r="B415" i="10"/>
  <c r="P414" i="10"/>
  <c r="N414" i="10"/>
  <c r="L414" i="10"/>
  <c r="K414" i="10"/>
  <c r="J414" i="10"/>
  <c r="G414" i="10"/>
  <c r="F414" i="10"/>
  <c r="E414" i="10"/>
  <c r="D414" i="10"/>
  <c r="C414" i="10"/>
  <c r="B414" i="10"/>
  <c r="P413" i="10"/>
  <c r="L413" i="10"/>
  <c r="K413" i="10"/>
  <c r="J413" i="10"/>
  <c r="G413" i="10"/>
  <c r="F413" i="10"/>
  <c r="E413" i="10"/>
  <c r="D413" i="10"/>
  <c r="C413" i="10"/>
  <c r="B413" i="10"/>
  <c r="P412" i="10"/>
  <c r="N412" i="10"/>
  <c r="L412" i="10"/>
  <c r="K412" i="10"/>
  <c r="J412" i="10"/>
  <c r="G412" i="10"/>
  <c r="F412" i="10"/>
  <c r="E412" i="10"/>
  <c r="D412" i="10"/>
  <c r="C412" i="10"/>
  <c r="B412" i="10"/>
  <c r="P411" i="10"/>
  <c r="L411" i="10"/>
  <c r="K411" i="10"/>
  <c r="J411" i="10"/>
  <c r="G411" i="10"/>
  <c r="F411" i="10"/>
  <c r="E411" i="10"/>
  <c r="D411" i="10"/>
  <c r="C411" i="10"/>
  <c r="B411" i="10"/>
  <c r="P410" i="10"/>
  <c r="L410" i="10"/>
  <c r="K410" i="10"/>
  <c r="J410" i="10"/>
  <c r="G410" i="10"/>
  <c r="F410" i="10"/>
  <c r="E410" i="10"/>
  <c r="D410" i="10"/>
  <c r="C410" i="10"/>
  <c r="B410" i="10"/>
  <c r="P409" i="10"/>
  <c r="N409" i="10"/>
  <c r="L409" i="10"/>
  <c r="K409" i="10"/>
  <c r="J409" i="10"/>
  <c r="G409" i="10"/>
  <c r="F409" i="10"/>
  <c r="E409" i="10"/>
  <c r="D409" i="10"/>
  <c r="C409" i="10"/>
  <c r="B409" i="10"/>
  <c r="P408" i="10"/>
  <c r="N408" i="10"/>
  <c r="L408" i="10"/>
  <c r="K408" i="10"/>
  <c r="J408" i="10"/>
  <c r="G408" i="10"/>
  <c r="F408" i="10"/>
  <c r="E408" i="10"/>
  <c r="D408" i="10"/>
  <c r="C408" i="10"/>
  <c r="B408" i="10"/>
  <c r="P407" i="10"/>
  <c r="N407" i="10"/>
  <c r="M407" i="10"/>
  <c r="L407" i="10"/>
  <c r="K407" i="10"/>
  <c r="J407" i="10"/>
  <c r="G407" i="10"/>
  <c r="F407" i="10"/>
  <c r="E407" i="10"/>
  <c r="D407" i="10"/>
  <c r="C407" i="10"/>
  <c r="B407" i="10"/>
  <c r="P406" i="10"/>
  <c r="N406" i="10"/>
  <c r="L406" i="10"/>
  <c r="K406" i="10"/>
  <c r="J406" i="10"/>
  <c r="G406" i="10"/>
  <c r="F406" i="10"/>
  <c r="E406" i="10"/>
  <c r="D406" i="10"/>
  <c r="C406" i="10"/>
  <c r="B406" i="10"/>
  <c r="P405" i="10"/>
  <c r="N405" i="10"/>
  <c r="L405" i="10"/>
  <c r="K405" i="10"/>
  <c r="J405" i="10"/>
  <c r="G405" i="10"/>
  <c r="F405" i="10"/>
  <c r="E405" i="10"/>
  <c r="D405" i="10"/>
  <c r="C405" i="10"/>
  <c r="B405" i="10"/>
  <c r="P404" i="10"/>
  <c r="L404" i="10"/>
  <c r="K404" i="10"/>
  <c r="J404" i="10"/>
  <c r="G404" i="10"/>
  <c r="F404" i="10"/>
  <c r="E404" i="10"/>
  <c r="D404" i="10"/>
  <c r="C404" i="10"/>
  <c r="B404" i="10"/>
  <c r="P403" i="10"/>
  <c r="N403" i="10"/>
  <c r="L403" i="10"/>
  <c r="K403" i="10"/>
  <c r="J403" i="10"/>
  <c r="G403" i="10"/>
  <c r="F403" i="10"/>
  <c r="E403" i="10"/>
  <c r="D403" i="10"/>
  <c r="C403" i="10"/>
  <c r="B403" i="10"/>
  <c r="P402" i="10"/>
  <c r="L402" i="10"/>
  <c r="K402" i="10"/>
  <c r="J402" i="10"/>
  <c r="G402" i="10"/>
  <c r="F402" i="10"/>
  <c r="E402" i="10"/>
  <c r="D402" i="10"/>
  <c r="C402" i="10"/>
  <c r="B402" i="10"/>
  <c r="P401" i="10"/>
  <c r="N401" i="10"/>
  <c r="L401" i="10"/>
  <c r="K401" i="10"/>
  <c r="J401" i="10"/>
  <c r="G401" i="10"/>
  <c r="F401" i="10"/>
  <c r="E401" i="10"/>
  <c r="D401" i="10"/>
  <c r="C401" i="10"/>
  <c r="B401" i="10"/>
  <c r="P400" i="10"/>
  <c r="N400" i="10"/>
  <c r="L400" i="10"/>
  <c r="K400" i="10"/>
  <c r="J400" i="10"/>
  <c r="G400" i="10"/>
  <c r="F400" i="10"/>
  <c r="E400" i="10"/>
  <c r="D400" i="10"/>
  <c r="C400" i="10"/>
  <c r="B400" i="10"/>
  <c r="P399" i="10"/>
  <c r="N399" i="10"/>
  <c r="L399" i="10"/>
  <c r="K399" i="10"/>
  <c r="J399" i="10"/>
  <c r="G399" i="10"/>
  <c r="F399" i="10"/>
  <c r="E399" i="10"/>
  <c r="D399" i="10"/>
  <c r="C399" i="10"/>
  <c r="B399" i="10"/>
  <c r="P398" i="10"/>
  <c r="N398" i="10"/>
  <c r="L398" i="10"/>
  <c r="K398" i="10"/>
  <c r="J398" i="10"/>
  <c r="G398" i="10"/>
  <c r="F398" i="10"/>
  <c r="E398" i="10"/>
  <c r="D398" i="10"/>
  <c r="C398" i="10"/>
  <c r="B398" i="10"/>
  <c r="P397" i="10"/>
  <c r="N397" i="10"/>
  <c r="L397" i="10"/>
  <c r="K397" i="10"/>
  <c r="J397" i="10"/>
  <c r="G397" i="10"/>
  <c r="F397" i="10"/>
  <c r="E397" i="10"/>
  <c r="D397" i="10"/>
  <c r="C397" i="10"/>
  <c r="B397" i="10"/>
  <c r="P396" i="10"/>
  <c r="N396" i="10"/>
  <c r="L396" i="10"/>
  <c r="K396" i="10"/>
  <c r="J396" i="10"/>
  <c r="G396" i="10"/>
  <c r="F396" i="10"/>
  <c r="E396" i="10"/>
  <c r="D396" i="10"/>
  <c r="C396" i="10"/>
  <c r="B396" i="10"/>
  <c r="P395" i="10"/>
  <c r="N395" i="10"/>
  <c r="L395" i="10"/>
  <c r="K395" i="10"/>
  <c r="J395" i="10"/>
  <c r="G395" i="10"/>
  <c r="F395" i="10"/>
  <c r="E395" i="10"/>
  <c r="D395" i="10"/>
  <c r="C395" i="10"/>
  <c r="B395" i="10"/>
  <c r="P394" i="10"/>
  <c r="N394" i="10"/>
  <c r="L394" i="10"/>
  <c r="K394" i="10"/>
  <c r="J394" i="10"/>
  <c r="G394" i="10"/>
  <c r="F394" i="10"/>
  <c r="E394" i="10"/>
  <c r="D394" i="10"/>
  <c r="C394" i="10"/>
  <c r="B394" i="10"/>
  <c r="P393" i="10"/>
  <c r="N393" i="10"/>
  <c r="L393" i="10"/>
  <c r="K393" i="10"/>
  <c r="J393" i="10"/>
  <c r="G393" i="10"/>
  <c r="F393" i="10"/>
  <c r="E393" i="10"/>
  <c r="D393" i="10"/>
  <c r="C393" i="10"/>
  <c r="B393" i="10"/>
  <c r="P392" i="10"/>
  <c r="L392" i="10"/>
  <c r="K392" i="10"/>
  <c r="J392" i="10"/>
  <c r="G392" i="10"/>
  <c r="F392" i="10"/>
  <c r="E392" i="10"/>
  <c r="D392" i="10"/>
  <c r="C392" i="10"/>
  <c r="B392" i="10"/>
  <c r="P391" i="10"/>
  <c r="N391" i="10"/>
  <c r="L391" i="10"/>
  <c r="K391" i="10"/>
  <c r="J391" i="10"/>
  <c r="G391" i="10"/>
  <c r="F391" i="10"/>
  <c r="E391" i="10"/>
  <c r="D391" i="10"/>
  <c r="C391" i="10"/>
  <c r="B391" i="10"/>
  <c r="P390" i="10"/>
  <c r="N390" i="10"/>
  <c r="L390" i="10"/>
  <c r="K390" i="10"/>
  <c r="J390" i="10"/>
  <c r="G390" i="10"/>
  <c r="F390" i="10"/>
  <c r="E390" i="10"/>
  <c r="D390" i="10"/>
  <c r="C390" i="10"/>
  <c r="B390" i="10"/>
  <c r="P389" i="10"/>
  <c r="N389" i="10"/>
  <c r="L389" i="10"/>
  <c r="K389" i="10"/>
  <c r="J389" i="10"/>
  <c r="G389" i="10"/>
  <c r="F389" i="10"/>
  <c r="E389" i="10"/>
  <c r="D389" i="10"/>
  <c r="C389" i="10"/>
  <c r="B389" i="10"/>
  <c r="P388" i="10"/>
  <c r="N388" i="10"/>
  <c r="L388" i="10"/>
  <c r="K388" i="10"/>
  <c r="J388" i="10"/>
  <c r="G388" i="10"/>
  <c r="F388" i="10"/>
  <c r="E388" i="10"/>
  <c r="D388" i="10"/>
  <c r="C388" i="10"/>
  <c r="B388" i="10"/>
  <c r="P387" i="10"/>
  <c r="N387" i="10"/>
  <c r="L387" i="10"/>
  <c r="K387" i="10"/>
  <c r="J387" i="10"/>
  <c r="G387" i="10"/>
  <c r="F387" i="10"/>
  <c r="E387" i="10"/>
  <c r="D387" i="10"/>
  <c r="C387" i="10"/>
  <c r="B387" i="10"/>
  <c r="P386" i="10"/>
  <c r="N386" i="10"/>
  <c r="L386" i="10"/>
  <c r="K386" i="10"/>
  <c r="J386" i="10"/>
  <c r="G386" i="10"/>
  <c r="F386" i="10"/>
  <c r="E386" i="10"/>
  <c r="D386" i="10"/>
  <c r="C386" i="10"/>
  <c r="B386" i="10"/>
  <c r="P385" i="10"/>
  <c r="N385" i="10"/>
  <c r="L385" i="10"/>
  <c r="K385" i="10"/>
  <c r="J385" i="10"/>
  <c r="G385" i="10"/>
  <c r="F385" i="10"/>
  <c r="E385" i="10"/>
  <c r="D385" i="10"/>
  <c r="C385" i="10"/>
  <c r="B385" i="10"/>
  <c r="P384" i="10"/>
  <c r="N384" i="10"/>
  <c r="L384" i="10"/>
  <c r="K384" i="10"/>
  <c r="J384" i="10"/>
  <c r="G384" i="10"/>
  <c r="F384" i="10"/>
  <c r="E384" i="10"/>
  <c r="D384" i="10"/>
  <c r="C384" i="10"/>
  <c r="B384" i="10"/>
  <c r="P383" i="10"/>
  <c r="N383" i="10"/>
  <c r="L383" i="10"/>
  <c r="K383" i="10"/>
  <c r="J383" i="10"/>
  <c r="G383" i="10"/>
  <c r="F383" i="10"/>
  <c r="E383" i="10"/>
  <c r="D383" i="10"/>
  <c r="C383" i="10"/>
  <c r="B383" i="10"/>
  <c r="P382" i="10"/>
  <c r="N382" i="10"/>
  <c r="L382" i="10"/>
  <c r="K382" i="10"/>
  <c r="J382" i="10"/>
  <c r="G382" i="10"/>
  <c r="F382" i="10"/>
  <c r="E382" i="10"/>
  <c r="D382" i="10"/>
  <c r="C382" i="10"/>
  <c r="B382" i="10"/>
  <c r="P381" i="10"/>
  <c r="N381" i="10"/>
  <c r="L381" i="10"/>
  <c r="K381" i="10"/>
  <c r="J381" i="10"/>
  <c r="G381" i="10"/>
  <c r="F381" i="10"/>
  <c r="E381" i="10"/>
  <c r="D381" i="10"/>
  <c r="C381" i="10"/>
  <c r="B381" i="10"/>
  <c r="P380" i="10"/>
  <c r="N380" i="10"/>
  <c r="L380" i="10"/>
  <c r="K380" i="10"/>
  <c r="J380" i="10"/>
  <c r="G380" i="10"/>
  <c r="F380" i="10"/>
  <c r="E380" i="10"/>
  <c r="D380" i="10"/>
  <c r="C380" i="10"/>
  <c r="B380" i="10"/>
  <c r="P379" i="10"/>
  <c r="N379" i="10"/>
  <c r="L379" i="10"/>
  <c r="K379" i="10"/>
  <c r="J379" i="10"/>
  <c r="G379" i="10"/>
  <c r="F379" i="10"/>
  <c r="E379" i="10"/>
  <c r="D379" i="10"/>
  <c r="C379" i="10"/>
  <c r="B379" i="10"/>
  <c r="P378" i="10"/>
  <c r="N378" i="10"/>
  <c r="L378" i="10"/>
  <c r="K378" i="10"/>
  <c r="J378" i="10"/>
  <c r="G378" i="10"/>
  <c r="F378" i="10"/>
  <c r="E378" i="10"/>
  <c r="D378" i="10"/>
  <c r="C378" i="10"/>
  <c r="B378" i="10"/>
  <c r="P377" i="10"/>
  <c r="N377" i="10"/>
  <c r="L377" i="10"/>
  <c r="K377" i="10"/>
  <c r="J377" i="10"/>
  <c r="G377" i="10"/>
  <c r="F377" i="10"/>
  <c r="E377" i="10"/>
  <c r="D377" i="10"/>
  <c r="C377" i="10"/>
  <c r="B377" i="10"/>
  <c r="P376" i="10"/>
  <c r="N376" i="10"/>
  <c r="L376" i="10"/>
  <c r="K376" i="10"/>
  <c r="J376" i="10"/>
  <c r="G376" i="10"/>
  <c r="F376" i="10"/>
  <c r="E376" i="10"/>
  <c r="D376" i="10"/>
  <c r="C376" i="10"/>
  <c r="B376" i="10"/>
  <c r="P375" i="10"/>
  <c r="N375" i="10"/>
  <c r="L375" i="10"/>
  <c r="K375" i="10"/>
  <c r="J375" i="10"/>
  <c r="G375" i="10"/>
  <c r="F375" i="10"/>
  <c r="E375" i="10"/>
  <c r="D375" i="10"/>
  <c r="C375" i="10"/>
  <c r="B375" i="10"/>
  <c r="P374" i="10"/>
  <c r="N374" i="10"/>
  <c r="L374" i="10"/>
  <c r="K374" i="10"/>
  <c r="J374" i="10"/>
  <c r="G374" i="10"/>
  <c r="F374" i="10"/>
  <c r="E374" i="10"/>
  <c r="D374" i="10"/>
  <c r="C374" i="10"/>
  <c r="B374" i="10"/>
  <c r="P373" i="10"/>
  <c r="N373" i="10"/>
  <c r="L373" i="10"/>
  <c r="K373" i="10"/>
  <c r="J373" i="10"/>
  <c r="G373" i="10"/>
  <c r="F373" i="10"/>
  <c r="E373" i="10"/>
  <c r="D373" i="10"/>
  <c r="C373" i="10"/>
  <c r="B373" i="10"/>
  <c r="P372" i="10"/>
  <c r="N372" i="10"/>
  <c r="L372" i="10"/>
  <c r="K372" i="10"/>
  <c r="J372" i="10"/>
  <c r="G372" i="10"/>
  <c r="F372" i="10"/>
  <c r="E372" i="10"/>
  <c r="D372" i="10"/>
  <c r="C372" i="10"/>
  <c r="B372" i="10"/>
  <c r="P371" i="10"/>
  <c r="N371" i="10"/>
  <c r="M371" i="10"/>
  <c r="L371" i="10"/>
  <c r="K371" i="10"/>
  <c r="J371" i="10"/>
  <c r="G371" i="10"/>
  <c r="F371" i="10"/>
  <c r="E371" i="10"/>
  <c r="D371" i="10"/>
  <c r="C371" i="10"/>
  <c r="B371" i="10"/>
  <c r="P370" i="10"/>
  <c r="L370" i="10"/>
  <c r="K370" i="10"/>
  <c r="J370" i="10"/>
  <c r="G370" i="10"/>
  <c r="F370" i="10"/>
  <c r="E370" i="10"/>
  <c r="D370" i="10"/>
  <c r="C370" i="10"/>
  <c r="B370" i="10"/>
  <c r="P369" i="10"/>
  <c r="L369" i="10"/>
  <c r="K369" i="10"/>
  <c r="J369" i="10"/>
  <c r="G369" i="10"/>
  <c r="F369" i="10"/>
  <c r="E369" i="10"/>
  <c r="D369" i="10"/>
  <c r="C369" i="10"/>
  <c r="B369" i="10"/>
  <c r="P368" i="10"/>
  <c r="N368" i="10"/>
  <c r="L368" i="10"/>
  <c r="K368" i="10"/>
  <c r="J368" i="10"/>
  <c r="G368" i="10"/>
  <c r="F368" i="10"/>
  <c r="E368" i="10"/>
  <c r="D368" i="10"/>
  <c r="C368" i="10"/>
  <c r="B368" i="10"/>
  <c r="P367" i="10"/>
  <c r="N367" i="10"/>
  <c r="M367" i="10"/>
  <c r="L367" i="10"/>
  <c r="K367" i="10"/>
  <c r="J367" i="10"/>
  <c r="G367" i="10"/>
  <c r="F367" i="10"/>
  <c r="E367" i="10"/>
  <c r="D367" i="10"/>
  <c r="C367" i="10"/>
  <c r="B367" i="10"/>
  <c r="P366" i="10"/>
  <c r="N366" i="10"/>
  <c r="L366" i="10"/>
  <c r="K366" i="10"/>
  <c r="J366" i="10"/>
  <c r="G366" i="10"/>
  <c r="F366" i="10"/>
  <c r="E366" i="10"/>
  <c r="D366" i="10"/>
  <c r="C366" i="10"/>
  <c r="B366" i="10"/>
  <c r="P365" i="10"/>
  <c r="N365" i="10"/>
  <c r="L365" i="10"/>
  <c r="K365" i="10"/>
  <c r="J365" i="10"/>
  <c r="G365" i="10"/>
  <c r="F365" i="10"/>
  <c r="E365" i="10"/>
  <c r="D365" i="10"/>
  <c r="C365" i="10"/>
  <c r="B365" i="10"/>
  <c r="P364" i="10"/>
  <c r="L364" i="10"/>
  <c r="K364" i="10"/>
  <c r="J364" i="10"/>
  <c r="G364" i="10"/>
  <c r="F364" i="10"/>
  <c r="E364" i="10"/>
  <c r="D364" i="10"/>
  <c r="C364" i="10"/>
  <c r="B364" i="10"/>
  <c r="P363" i="10"/>
  <c r="L363" i="10"/>
  <c r="K363" i="10"/>
  <c r="J363" i="10"/>
  <c r="G363" i="10"/>
  <c r="F363" i="10"/>
  <c r="E363" i="10"/>
  <c r="D363" i="10"/>
  <c r="C363" i="10"/>
  <c r="B363" i="10"/>
  <c r="P362" i="10"/>
  <c r="N362" i="10"/>
  <c r="L362" i="10"/>
  <c r="K362" i="10"/>
  <c r="J362" i="10"/>
  <c r="G362" i="10"/>
  <c r="F362" i="10"/>
  <c r="E362" i="10"/>
  <c r="D362" i="10"/>
  <c r="C362" i="10"/>
  <c r="B362" i="10"/>
  <c r="P361" i="10"/>
  <c r="N361" i="10"/>
  <c r="L361" i="10"/>
  <c r="K361" i="10"/>
  <c r="J361" i="10"/>
  <c r="G361" i="10"/>
  <c r="F361" i="10"/>
  <c r="E361" i="10"/>
  <c r="D361" i="10"/>
  <c r="C361" i="10"/>
  <c r="B361" i="10"/>
  <c r="P360" i="10"/>
  <c r="N360" i="10"/>
  <c r="L360" i="10"/>
  <c r="K360" i="10"/>
  <c r="J360" i="10"/>
  <c r="G360" i="10"/>
  <c r="F360" i="10"/>
  <c r="E360" i="10"/>
  <c r="D360" i="10"/>
  <c r="C360" i="10"/>
  <c r="B360" i="10"/>
  <c r="P359" i="10"/>
  <c r="L359" i="10"/>
  <c r="K359" i="10"/>
  <c r="J359" i="10"/>
  <c r="G359" i="10"/>
  <c r="F359" i="10"/>
  <c r="E359" i="10"/>
  <c r="D359" i="10"/>
  <c r="C359" i="10"/>
  <c r="B359" i="10"/>
  <c r="P358" i="10"/>
  <c r="N358" i="10"/>
  <c r="L358" i="10"/>
  <c r="K358" i="10"/>
  <c r="J358" i="10"/>
  <c r="G358" i="10"/>
  <c r="F358" i="10"/>
  <c r="E358" i="10"/>
  <c r="D358" i="10"/>
  <c r="C358" i="10"/>
  <c r="B358" i="10"/>
  <c r="P357" i="10"/>
  <c r="N357" i="10"/>
  <c r="L357" i="10"/>
  <c r="K357" i="10"/>
  <c r="J357" i="10"/>
  <c r="G357" i="10"/>
  <c r="F357" i="10"/>
  <c r="E357" i="10"/>
  <c r="D357" i="10"/>
  <c r="C357" i="10"/>
  <c r="B357" i="10"/>
  <c r="P356" i="10"/>
  <c r="N356" i="10"/>
  <c r="L356" i="10"/>
  <c r="K356" i="10"/>
  <c r="J356" i="10"/>
  <c r="G356" i="10"/>
  <c r="F356" i="10"/>
  <c r="E356" i="10"/>
  <c r="D356" i="10"/>
  <c r="C356" i="10"/>
  <c r="B356" i="10"/>
  <c r="P355" i="10"/>
  <c r="N355" i="10"/>
  <c r="L355" i="10"/>
  <c r="K355" i="10"/>
  <c r="J355" i="10"/>
  <c r="G355" i="10"/>
  <c r="F355" i="10"/>
  <c r="E355" i="10"/>
  <c r="D355" i="10"/>
  <c r="C355" i="10"/>
  <c r="B355" i="10"/>
  <c r="P354" i="10"/>
  <c r="L354" i="10"/>
  <c r="K354" i="10"/>
  <c r="J354" i="10"/>
  <c r="G354" i="10"/>
  <c r="F354" i="10"/>
  <c r="E354" i="10"/>
  <c r="D354" i="10"/>
  <c r="C354" i="10"/>
  <c r="B354" i="10"/>
  <c r="P353" i="10"/>
  <c r="L353" i="10"/>
  <c r="K353" i="10"/>
  <c r="J353" i="10"/>
  <c r="G353" i="10"/>
  <c r="F353" i="10"/>
  <c r="E353" i="10"/>
  <c r="D353" i="10"/>
  <c r="C353" i="10"/>
  <c r="B353" i="10"/>
  <c r="P352" i="10"/>
  <c r="L352" i="10"/>
  <c r="K352" i="10"/>
  <c r="J352" i="10"/>
  <c r="G352" i="10"/>
  <c r="F352" i="10"/>
  <c r="E352" i="10"/>
  <c r="D352" i="10"/>
  <c r="C352" i="10"/>
  <c r="B352" i="10"/>
  <c r="P351" i="10"/>
  <c r="L351" i="10"/>
  <c r="K351" i="10"/>
  <c r="J351" i="10"/>
  <c r="G351" i="10"/>
  <c r="F351" i="10"/>
  <c r="E351" i="10"/>
  <c r="D351" i="10"/>
  <c r="C351" i="10"/>
  <c r="B351" i="10"/>
  <c r="P350" i="10"/>
  <c r="N350" i="10"/>
  <c r="L350" i="10"/>
  <c r="K350" i="10"/>
  <c r="J350" i="10"/>
  <c r="G350" i="10"/>
  <c r="F350" i="10"/>
  <c r="E350" i="10"/>
  <c r="D350" i="10"/>
  <c r="C350" i="10"/>
  <c r="B350" i="10"/>
  <c r="P349" i="10"/>
  <c r="L349" i="10"/>
  <c r="K349" i="10"/>
  <c r="J349" i="10"/>
  <c r="G349" i="10"/>
  <c r="F349" i="10"/>
  <c r="E349" i="10"/>
  <c r="D349" i="10"/>
  <c r="C349" i="10"/>
  <c r="B349" i="10"/>
  <c r="P348" i="10"/>
  <c r="L348" i="10"/>
  <c r="K348" i="10"/>
  <c r="J348" i="10"/>
  <c r="G348" i="10"/>
  <c r="F348" i="10"/>
  <c r="E348" i="10"/>
  <c r="D348" i="10"/>
  <c r="C348" i="10"/>
  <c r="B348" i="10"/>
  <c r="P347" i="10"/>
  <c r="N347" i="10"/>
  <c r="L347" i="10"/>
  <c r="K347" i="10"/>
  <c r="J347" i="10"/>
  <c r="G347" i="10"/>
  <c r="F347" i="10"/>
  <c r="E347" i="10"/>
  <c r="D347" i="10"/>
  <c r="C347" i="10"/>
  <c r="B347" i="10"/>
  <c r="P346" i="10"/>
  <c r="N346" i="10"/>
  <c r="L346" i="10"/>
  <c r="K346" i="10"/>
  <c r="J346" i="10"/>
  <c r="G346" i="10"/>
  <c r="F346" i="10"/>
  <c r="E346" i="10"/>
  <c r="D346" i="10"/>
  <c r="C346" i="10"/>
  <c r="B346" i="10"/>
  <c r="P345" i="10"/>
  <c r="N345" i="10"/>
  <c r="L345" i="10"/>
  <c r="K345" i="10"/>
  <c r="J345" i="10"/>
  <c r="G345" i="10"/>
  <c r="F345" i="10"/>
  <c r="E345" i="10"/>
  <c r="D345" i="10"/>
  <c r="C345" i="10"/>
  <c r="B345" i="10"/>
  <c r="P344" i="10"/>
  <c r="N344" i="10"/>
  <c r="L344" i="10"/>
  <c r="K344" i="10"/>
  <c r="J344" i="10"/>
  <c r="G344" i="10"/>
  <c r="F344" i="10"/>
  <c r="E344" i="10"/>
  <c r="D344" i="10"/>
  <c r="C344" i="10"/>
  <c r="B344" i="10"/>
  <c r="P343" i="10"/>
  <c r="N343" i="10"/>
  <c r="L343" i="10"/>
  <c r="K343" i="10"/>
  <c r="J343" i="10"/>
  <c r="G343" i="10"/>
  <c r="F343" i="10"/>
  <c r="E343" i="10"/>
  <c r="D343" i="10"/>
  <c r="C343" i="10"/>
  <c r="B343" i="10"/>
  <c r="P342" i="10"/>
  <c r="N342" i="10"/>
  <c r="L342" i="10"/>
  <c r="K342" i="10"/>
  <c r="J342" i="10"/>
  <c r="G342" i="10"/>
  <c r="F342" i="10"/>
  <c r="E342" i="10"/>
  <c r="D342" i="10"/>
  <c r="C342" i="10"/>
  <c r="B342" i="10"/>
  <c r="P341" i="10"/>
  <c r="N341" i="10"/>
  <c r="L341" i="10"/>
  <c r="K341" i="10"/>
  <c r="J341" i="10"/>
  <c r="G341" i="10"/>
  <c r="F341" i="10"/>
  <c r="E341" i="10"/>
  <c r="D341" i="10"/>
  <c r="C341" i="10"/>
  <c r="B341" i="10"/>
  <c r="P340" i="10"/>
  <c r="N340" i="10"/>
  <c r="L340" i="10"/>
  <c r="K340" i="10"/>
  <c r="J340" i="10"/>
  <c r="G340" i="10"/>
  <c r="F340" i="10"/>
  <c r="E340" i="10"/>
  <c r="D340" i="10"/>
  <c r="C340" i="10"/>
  <c r="B340" i="10"/>
  <c r="P339" i="10"/>
  <c r="N339" i="10"/>
  <c r="L339" i="10"/>
  <c r="K339" i="10"/>
  <c r="J339" i="10"/>
  <c r="G339" i="10"/>
  <c r="F339" i="10"/>
  <c r="E339" i="10"/>
  <c r="D339" i="10"/>
  <c r="C339" i="10"/>
  <c r="B339" i="10"/>
  <c r="P338" i="10"/>
  <c r="N338" i="10"/>
  <c r="L338" i="10"/>
  <c r="K338" i="10"/>
  <c r="J338" i="10"/>
  <c r="G338" i="10"/>
  <c r="F338" i="10"/>
  <c r="E338" i="10"/>
  <c r="D338" i="10"/>
  <c r="C338" i="10"/>
  <c r="B338" i="10"/>
  <c r="P337" i="10"/>
  <c r="L337" i="10"/>
  <c r="K337" i="10"/>
  <c r="J337" i="10"/>
  <c r="G337" i="10"/>
  <c r="F337" i="10"/>
  <c r="E337" i="10"/>
  <c r="D337" i="10"/>
  <c r="C337" i="10"/>
  <c r="B337" i="10"/>
  <c r="P336" i="10"/>
  <c r="N336" i="10"/>
  <c r="L336" i="10"/>
  <c r="K336" i="10"/>
  <c r="J336" i="10"/>
  <c r="G336" i="10"/>
  <c r="F336" i="10"/>
  <c r="E336" i="10"/>
  <c r="D336" i="10"/>
  <c r="C336" i="10"/>
  <c r="B336" i="10"/>
  <c r="P335" i="10"/>
  <c r="N335" i="10"/>
  <c r="L335" i="10"/>
  <c r="K335" i="10"/>
  <c r="J335" i="10"/>
  <c r="G335" i="10"/>
  <c r="F335" i="10"/>
  <c r="E335" i="10"/>
  <c r="D335" i="10"/>
  <c r="C335" i="10"/>
  <c r="B335" i="10"/>
  <c r="P334" i="10"/>
  <c r="N334" i="10"/>
  <c r="L334" i="10"/>
  <c r="K334" i="10"/>
  <c r="J334" i="10"/>
  <c r="G334" i="10"/>
  <c r="F334" i="10"/>
  <c r="E334" i="10"/>
  <c r="D334" i="10"/>
  <c r="C334" i="10"/>
  <c r="B334" i="10"/>
  <c r="P333" i="10"/>
  <c r="N333" i="10"/>
  <c r="L333" i="10"/>
  <c r="K333" i="10"/>
  <c r="J333" i="10"/>
  <c r="G333" i="10"/>
  <c r="F333" i="10"/>
  <c r="E333" i="10"/>
  <c r="D333" i="10"/>
  <c r="C333" i="10"/>
  <c r="B333" i="10"/>
  <c r="P332" i="10"/>
  <c r="L332" i="10"/>
  <c r="K332" i="10"/>
  <c r="J332" i="10"/>
  <c r="G332" i="10"/>
  <c r="F332" i="10"/>
  <c r="E332" i="10"/>
  <c r="D332" i="10"/>
  <c r="C332" i="10"/>
  <c r="B332" i="10"/>
  <c r="P331" i="10"/>
  <c r="N331" i="10"/>
  <c r="L331" i="10"/>
  <c r="K331" i="10"/>
  <c r="J331" i="10"/>
  <c r="G331" i="10"/>
  <c r="F331" i="10"/>
  <c r="E331" i="10"/>
  <c r="D331" i="10"/>
  <c r="C331" i="10"/>
  <c r="B331" i="10"/>
  <c r="P330" i="10"/>
  <c r="N330" i="10"/>
  <c r="M330" i="10"/>
  <c r="L330" i="10"/>
  <c r="K330" i="10"/>
  <c r="J330" i="10"/>
  <c r="G330" i="10"/>
  <c r="F330" i="10"/>
  <c r="E330" i="10"/>
  <c r="D330" i="10"/>
  <c r="C330" i="10"/>
  <c r="B330" i="10"/>
  <c r="P329" i="10"/>
  <c r="L329" i="10"/>
  <c r="K329" i="10"/>
  <c r="J329" i="10"/>
  <c r="G329" i="10"/>
  <c r="F329" i="10"/>
  <c r="E329" i="10"/>
  <c r="D329" i="10"/>
  <c r="C329" i="10"/>
  <c r="B329" i="10"/>
  <c r="P328" i="10"/>
  <c r="N328" i="10"/>
  <c r="L328" i="10"/>
  <c r="K328" i="10"/>
  <c r="J328" i="10"/>
  <c r="G328" i="10"/>
  <c r="F328" i="10"/>
  <c r="E328" i="10"/>
  <c r="D328" i="10"/>
  <c r="C328" i="10"/>
  <c r="B328" i="10"/>
  <c r="P327" i="10"/>
  <c r="N327" i="10"/>
  <c r="L327" i="10"/>
  <c r="K327" i="10"/>
  <c r="J327" i="10"/>
  <c r="G327" i="10"/>
  <c r="F327" i="10"/>
  <c r="E327" i="10"/>
  <c r="D327" i="10"/>
  <c r="C327" i="10"/>
  <c r="B327" i="10"/>
  <c r="P326" i="10"/>
  <c r="N326" i="10"/>
  <c r="L326" i="10"/>
  <c r="K326" i="10"/>
  <c r="J326" i="10"/>
  <c r="G326" i="10"/>
  <c r="F326" i="10"/>
  <c r="E326" i="10"/>
  <c r="D326" i="10"/>
  <c r="C326" i="10"/>
  <c r="B326" i="10"/>
  <c r="P325" i="10"/>
  <c r="N325" i="10"/>
  <c r="L325" i="10"/>
  <c r="K325" i="10"/>
  <c r="J325" i="10"/>
  <c r="G325" i="10"/>
  <c r="F325" i="10"/>
  <c r="E325" i="10"/>
  <c r="D325" i="10"/>
  <c r="C325" i="10"/>
  <c r="B325" i="10"/>
  <c r="P324" i="10"/>
  <c r="N324" i="10"/>
  <c r="L324" i="10"/>
  <c r="K324" i="10"/>
  <c r="J324" i="10"/>
  <c r="G324" i="10"/>
  <c r="F324" i="10"/>
  <c r="E324" i="10"/>
  <c r="D324" i="10"/>
  <c r="C324" i="10"/>
  <c r="B324" i="10"/>
  <c r="P323" i="10"/>
  <c r="L323" i="10"/>
  <c r="K323" i="10"/>
  <c r="J323" i="10"/>
  <c r="G323" i="10"/>
  <c r="F323" i="10"/>
  <c r="E323" i="10"/>
  <c r="D323" i="10"/>
  <c r="C323" i="10"/>
  <c r="B323" i="10"/>
  <c r="P322" i="10"/>
  <c r="L322" i="10"/>
  <c r="K322" i="10"/>
  <c r="J322" i="10"/>
  <c r="G322" i="10"/>
  <c r="F322" i="10"/>
  <c r="E322" i="10"/>
  <c r="D322" i="10"/>
  <c r="C322" i="10"/>
  <c r="B322" i="10"/>
  <c r="P321" i="10"/>
  <c r="N321" i="10"/>
  <c r="L321" i="10"/>
  <c r="K321" i="10"/>
  <c r="J321" i="10"/>
  <c r="G321" i="10"/>
  <c r="F321" i="10"/>
  <c r="E321" i="10"/>
  <c r="D321" i="10"/>
  <c r="C321" i="10"/>
  <c r="B321" i="10"/>
  <c r="P320" i="10"/>
  <c r="N320" i="10"/>
  <c r="L320" i="10"/>
  <c r="K320" i="10"/>
  <c r="J320" i="10"/>
  <c r="G320" i="10"/>
  <c r="F320" i="10"/>
  <c r="E320" i="10"/>
  <c r="D320" i="10"/>
  <c r="C320" i="10"/>
  <c r="B320" i="10"/>
  <c r="P319" i="10"/>
  <c r="N319" i="10"/>
  <c r="L319" i="10"/>
  <c r="K319" i="10"/>
  <c r="J319" i="10"/>
  <c r="G319" i="10"/>
  <c r="F319" i="10"/>
  <c r="E319" i="10"/>
  <c r="D319" i="10"/>
  <c r="C319" i="10"/>
  <c r="B319" i="10"/>
  <c r="P318" i="10"/>
  <c r="N318" i="10"/>
  <c r="M318" i="10"/>
  <c r="L318" i="10"/>
  <c r="K318" i="10"/>
  <c r="J318" i="10"/>
  <c r="G318" i="10"/>
  <c r="F318" i="10"/>
  <c r="E318" i="10"/>
  <c r="D318" i="10"/>
  <c r="C318" i="10"/>
  <c r="B318" i="10"/>
  <c r="P317" i="10"/>
  <c r="L317" i="10"/>
  <c r="K317" i="10"/>
  <c r="J317" i="10"/>
  <c r="G317" i="10"/>
  <c r="F317" i="10"/>
  <c r="E317" i="10"/>
  <c r="D317" i="10"/>
  <c r="C317" i="10"/>
  <c r="B317" i="10"/>
  <c r="P316" i="10"/>
  <c r="L316" i="10"/>
  <c r="K316" i="10"/>
  <c r="J316" i="10"/>
  <c r="G316" i="10"/>
  <c r="F316" i="10"/>
  <c r="E316" i="10"/>
  <c r="D316" i="10"/>
  <c r="C316" i="10"/>
  <c r="B316" i="10"/>
  <c r="P315" i="10"/>
  <c r="N315" i="10"/>
  <c r="L315" i="10"/>
  <c r="K315" i="10"/>
  <c r="J315" i="10"/>
  <c r="G315" i="10"/>
  <c r="F315" i="10"/>
  <c r="E315" i="10"/>
  <c r="D315" i="10"/>
  <c r="C315" i="10"/>
  <c r="B315" i="10"/>
  <c r="P314" i="10"/>
  <c r="M314" i="10"/>
  <c r="L314" i="10"/>
  <c r="K314" i="10"/>
  <c r="J314" i="10"/>
  <c r="G314" i="10"/>
  <c r="F314" i="10"/>
  <c r="E314" i="10"/>
  <c r="D314" i="10"/>
  <c r="C314" i="10"/>
  <c r="B314" i="10"/>
  <c r="P313" i="10"/>
  <c r="N313" i="10"/>
  <c r="M313" i="10"/>
  <c r="L313" i="10"/>
  <c r="K313" i="10"/>
  <c r="J313" i="10"/>
  <c r="G313" i="10"/>
  <c r="F313" i="10"/>
  <c r="E313" i="10"/>
  <c r="D313" i="10"/>
  <c r="C313" i="10"/>
  <c r="B313" i="10"/>
  <c r="P312" i="10"/>
  <c r="L312" i="10"/>
  <c r="K312" i="10"/>
  <c r="J312" i="10"/>
  <c r="G312" i="10"/>
  <c r="F312" i="10"/>
  <c r="E312" i="10"/>
  <c r="D312" i="10"/>
  <c r="C312" i="10"/>
  <c r="B312" i="10"/>
  <c r="P311" i="10"/>
  <c r="N311" i="10"/>
  <c r="L311" i="10"/>
  <c r="K311" i="10"/>
  <c r="J311" i="10"/>
  <c r="G311" i="10"/>
  <c r="F311" i="10"/>
  <c r="E311" i="10"/>
  <c r="D311" i="10"/>
  <c r="C311" i="10"/>
  <c r="B311" i="10"/>
  <c r="P310" i="10"/>
  <c r="N310" i="10"/>
  <c r="L310" i="10"/>
  <c r="K310" i="10"/>
  <c r="J310" i="10"/>
  <c r="G310" i="10"/>
  <c r="F310" i="10"/>
  <c r="E310" i="10"/>
  <c r="D310" i="10"/>
  <c r="C310" i="10"/>
  <c r="B310" i="10"/>
  <c r="P309" i="10"/>
  <c r="N309" i="10"/>
  <c r="L309" i="10"/>
  <c r="K309" i="10"/>
  <c r="J309" i="10"/>
  <c r="G309" i="10"/>
  <c r="F309" i="10"/>
  <c r="E309" i="10"/>
  <c r="D309" i="10"/>
  <c r="C309" i="10"/>
  <c r="B309" i="10"/>
  <c r="P308" i="10"/>
  <c r="N308" i="10"/>
  <c r="L308" i="10"/>
  <c r="K308" i="10"/>
  <c r="J308" i="10"/>
  <c r="G308" i="10"/>
  <c r="F308" i="10"/>
  <c r="E308" i="10"/>
  <c r="D308" i="10"/>
  <c r="C308" i="10"/>
  <c r="B308" i="10"/>
  <c r="P307" i="10"/>
  <c r="N307" i="10"/>
  <c r="L307" i="10"/>
  <c r="K307" i="10"/>
  <c r="J307" i="10"/>
  <c r="G307" i="10"/>
  <c r="F307" i="10"/>
  <c r="E307" i="10"/>
  <c r="D307" i="10"/>
  <c r="C307" i="10"/>
  <c r="B307" i="10"/>
  <c r="P306" i="10"/>
  <c r="N306" i="10"/>
  <c r="M306" i="10"/>
  <c r="L306" i="10"/>
  <c r="K306" i="10"/>
  <c r="J306" i="10"/>
  <c r="G306" i="10"/>
  <c r="F306" i="10"/>
  <c r="E306" i="10"/>
  <c r="D306" i="10"/>
  <c r="C306" i="10"/>
  <c r="B306" i="10"/>
  <c r="P305" i="10"/>
  <c r="N305" i="10"/>
  <c r="L305" i="10"/>
  <c r="K305" i="10"/>
  <c r="J305" i="10"/>
  <c r="G305" i="10"/>
  <c r="F305" i="10"/>
  <c r="E305" i="10"/>
  <c r="D305" i="10"/>
  <c r="C305" i="10"/>
  <c r="B305" i="10"/>
  <c r="P304" i="10"/>
  <c r="M304" i="10"/>
  <c r="L304" i="10"/>
  <c r="K304" i="10"/>
  <c r="J304" i="10"/>
  <c r="G304" i="10"/>
  <c r="F304" i="10"/>
  <c r="E304" i="10"/>
  <c r="D304" i="10"/>
  <c r="C304" i="10"/>
  <c r="B304" i="10"/>
  <c r="P303" i="10"/>
  <c r="N303" i="10"/>
  <c r="L303" i="10"/>
  <c r="K303" i="10"/>
  <c r="J303" i="10"/>
  <c r="G303" i="10"/>
  <c r="F303" i="10"/>
  <c r="E303" i="10"/>
  <c r="D303" i="10"/>
  <c r="C303" i="10"/>
  <c r="B303" i="10"/>
  <c r="P302" i="10"/>
  <c r="N302" i="10"/>
  <c r="M302" i="10"/>
  <c r="L302" i="10"/>
  <c r="K302" i="10"/>
  <c r="J302" i="10"/>
  <c r="G302" i="10"/>
  <c r="F302" i="10"/>
  <c r="E302" i="10"/>
  <c r="D302" i="10"/>
  <c r="C302" i="10"/>
  <c r="B302" i="10"/>
  <c r="P301" i="10"/>
  <c r="N301" i="10"/>
  <c r="M301" i="10"/>
  <c r="L301" i="10"/>
  <c r="K301" i="10"/>
  <c r="J301" i="10"/>
  <c r="G301" i="10"/>
  <c r="F301" i="10"/>
  <c r="E301" i="10"/>
  <c r="D301" i="10"/>
  <c r="C301" i="10"/>
  <c r="B301" i="10"/>
  <c r="P300" i="10"/>
  <c r="N300" i="10"/>
  <c r="L300" i="10"/>
  <c r="K300" i="10"/>
  <c r="J300" i="10"/>
  <c r="G300" i="10"/>
  <c r="F300" i="10"/>
  <c r="E300" i="10"/>
  <c r="D300" i="10"/>
  <c r="C300" i="10"/>
  <c r="B300" i="10"/>
  <c r="P299" i="10"/>
  <c r="N299" i="10"/>
  <c r="L299" i="10"/>
  <c r="K299" i="10"/>
  <c r="J299" i="10"/>
  <c r="G299" i="10"/>
  <c r="F299" i="10"/>
  <c r="E299" i="10"/>
  <c r="D299" i="10"/>
  <c r="C299" i="10"/>
  <c r="B299" i="10"/>
  <c r="P298" i="10"/>
  <c r="N298" i="10"/>
  <c r="L298" i="10"/>
  <c r="K298" i="10"/>
  <c r="J298" i="10"/>
  <c r="G298" i="10"/>
  <c r="F298" i="10"/>
  <c r="E298" i="10"/>
  <c r="D298" i="10"/>
  <c r="C298" i="10"/>
  <c r="B298" i="10"/>
  <c r="P297" i="10"/>
  <c r="L297" i="10"/>
  <c r="K297" i="10"/>
  <c r="J297" i="10"/>
  <c r="G297" i="10"/>
  <c r="F297" i="10"/>
  <c r="E297" i="10"/>
  <c r="D297" i="10"/>
  <c r="C297" i="10"/>
  <c r="B297" i="10"/>
  <c r="P296" i="10"/>
  <c r="N296" i="10"/>
  <c r="M296" i="10"/>
  <c r="L296" i="10"/>
  <c r="K296" i="10"/>
  <c r="J296" i="10"/>
  <c r="G296" i="10"/>
  <c r="F296" i="10"/>
  <c r="E296" i="10"/>
  <c r="D296" i="10"/>
  <c r="C296" i="10"/>
  <c r="B296" i="10"/>
  <c r="P295" i="10"/>
  <c r="N295" i="10"/>
  <c r="L295" i="10"/>
  <c r="K295" i="10"/>
  <c r="J295" i="10"/>
  <c r="G295" i="10"/>
  <c r="F295" i="10"/>
  <c r="E295" i="10"/>
  <c r="D295" i="10"/>
  <c r="C295" i="10"/>
  <c r="B295" i="10"/>
  <c r="P294" i="10"/>
  <c r="L294" i="10"/>
  <c r="K294" i="10"/>
  <c r="J294" i="10"/>
  <c r="G294" i="10"/>
  <c r="F294" i="10"/>
  <c r="E294" i="10"/>
  <c r="D294" i="10"/>
  <c r="C294" i="10"/>
  <c r="B294" i="10"/>
  <c r="P293" i="10"/>
  <c r="N293" i="10"/>
  <c r="L293" i="10"/>
  <c r="K293" i="10"/>
  <c r="J293" i="10"/>
  <c r="G293" i="10"/>
  <c r="F293" i="10"/>
  <c r="E293" i="10"/>
  <c r="D293" i="10"/>
  <c r="C293" i="10"/>
  <c r="B293" i="10"/>
  <c r="P292" i="10"/>
  <c r="N292" i="10"/>
  <c r="M292" i="10"/>
  <c r="L292" i="10"/>
  <c r="K292" i="10"/>
  <c r="J292" i="10"/>
  <c r="G292" i="10"/>
  <c r="F292" i="10"/>
  <c r="E292" i="10"/>
  <c r="D292" i="10"/>
  <c r="C292" i="10"/>
  <c r="B292" i="10"/>
  <c r="P291" i="10"/>
  <c r="N291" i="10"/>
  <c r="L291" i="10"/>
  <c r="K291" i="10"/>
  <c r="J291" i="10"/>
  <c r="G291" i="10"/>
  <c r="F291" i="10"/>
  <c r="E291" i="10"/>
  <c r="D291" i="10"/>
  <c r="C291" i="10"/>
  <c r="B291" i="10"/>
  <c r="P290" i="10"/>
  <c r="N290" i="10"/>
  <c r="L290" i="10"/>
  <c r="K290" i="10"/>
  <c r="J290" i="10"/>
  <c r="G290" i="10"/>
  <c r="F290" i="10"/>
  <c r="E290" i="10"/>
  <c r="D290" i="10"/>
  <c r="C290" i="10"/>
  <c r="B290" i="10"/>
  <c r="P289" i="10"/>
  <c r="N289" i="10"/>
  <c r="L289" i="10"/>
  <c r="K289" i="10"/>
  <c r="J289" i="10"/>
  <c r="G289" i="10"/>
  <c r="F289" i="10"/>
  <c r="E289" i="10"/>
  <c r="D289" i="10"/>
  <c r="C289" i="10"/>
  <c r="B289" i="10"/>
  <c r="P288" i="10"/>
  <c r="N288" i="10"/>
  <c r="L288" i="10"/>
  <c r="K288" i="10"/>
  <c r="J288" i="10"/>
  <c r="G288" i="10"/>
  <c r="F288" i="10"/>
  <c r="E288" i="10"/>
  <c r="D288" i="10"/>
  <c r="C288" i="10"/>
  <c r="B288" i="10"/>
  <c r="P287" i="10"/>
  <c r="L287" i="10"/>
  <c r="K287" i="10"/>
  <c r="J287" i="10"/>
  <c r="G287" i="10"/>
  <c r="F287" i="10"/>
  <c r="E287" i="10"/>
  <c r="D287" i="10"/>
  <c r="C287" i="10"/>
  <c r="B287" i="10"/>
  <c r="P286" i="10"/>
  <c r="N286" i="10"/>
  <c r="L286" i="10"/>
  <c r="K286" i="10"/>
  <c r="J286" i="10"/>
  <c r="G286" i="10"/>
  <c r="F286" i="10"/>
  <c r="E286" i="10"/>
  <c r="D286" i="10"/>
  <c r="C286" i="10"/>
  <c r="B286" i="10"/>
  <c r="P285" i="10"/>
  <c r="N285" i="10"/>
  <c r="L285" i="10"/>
  <c r="K285" i="10"/>
  <c r="J285" i="10"/>
  <c r="G285" i="10"/>
  <c r="F285" i="10"/>
  <c r="E285" i="10"/>
  <c r="D285" i="10"/>
  <c r="C285" i="10"/>
  <c r="B285" i="10"/>
  <c r="P284" i="10"/>
  <c r="N284" i="10"/>
  <c r="L284" i="10"/>
  <c r="K284" i="10"/>
  <c r="J284" i="10"/>
  <c r="G284" i="10"/>
  <c r="F284" i="10"/>
  <c r="E284" i="10"/>
  <c r="D284" i="10"/>
  <c r="C284" i="10"/>
  <c r="B284" i="10"/>
  <c r="P283" i="10"/>
  <c r="N283" i="10"/>
  <c r="L283" i="10"/>
  <c r="K283" i="10"/>
  <c r="J283" i="10"/>
  <c r="G283" i="10"/>
  <c r="F283" i="10"/>
  <c r="E283" i="10"/>
  <c r="D283" i="10"/>
  <c r="C283" i="10"/>
  <c r="B283" i="10"/>
  <c r="P282" i="10"/>
  <c r="N282" i="10"/>
  <c r="L282" i="10"/>
  <c r="K282" i="10"/>
  <c r="J282" i="10"/>
  <c r="G282" i="10"/>
  <c r="F282" i="10"/>
  <c r="E282" i="10"/>
  <c r="D282" i="10"/>
  <c r="C282" i="10"/>
  <c r="B282" i="10"/>
  <c r="P281" i="10"/>
  <c r="N281" i="10"/>
  <c r="L281" i="10"/>
  <c r="K281" i="10"/>
  <c r="J281" i="10"/>
  <c r="G281" i="10"/>
  <c r="F281" i="10"/>
  <c r="E281" i="10"/>
  <c r="D281" i="10"/>
  <c r="C281" i="10"/>
  <c r="B281" i="10"/>
  <c r="P280" i="10"/>
  <c r="N280" i="10"/>
  <c r="L280" i="10"/>
  <c r="K280" i="10"/>
  <c r="J280" i="10"/>
  <c r="G280" i="10"/>
  <c r="F280" i="10"/>
  <c r="E280" i="10"/>
  <c r="D280" i="10"/>
  <c r="C280" i="10"/>
  <c r="B280" i="10"/>
  <c r="P279" i="10"/>
  <c r="N279" i="10"/>
  <c r="L279" i="10"/>
  <c r="K279" i="10"/>
  <c r="J279" i="10"/>
  <c r="G279" i="10"/>
  <c r="F279" i="10"/>
  <c r="E279" i="10"/>
  <c r="D279" i="10"/>
  <c r="C279" i="10"/>
  <c r="B279" i="10"/>
  <c r="P278" i="10"/>
  <c r="M278" i="10"/>
  <c r="L278" i="10"/>
  <c r="K278" i="10"/>
  <c r="J278" i="10"/>
  <c r="G278" i="10"/>
  <c r="F278" i="10"/>
  <c r="E278" i="10"/>
  <c r="D278" i="10"/>
  <c r="C278" i="10"/>
  <c r="B278" i="10"/>
  <c r="P277" i="10"/>
  <c r="L277" i="10"/>
  <c r="K277" i="10"/>
  <c r="J277" i="10"/>
  <c r="G277" i="10"/>
  <c r="F277" i="10"/>
  <c r="E277" i="10"/>
  <c r="D277" i="10"/>
  <c r="C277" i="10"/>
  <c r="B277" i="10"/>
  <c r="P276" i="10"/>
  <c r="N276" i="10"/>
  <c r="L276" i="10"/>
  <c r="K276" i="10"/>
  <c r="J276" i="10"/>
  <c r="G276" i="10"/>
  <c r="F276" i="10"/>
  <c r="E276" i="10"/>
  <c r="D276" i="10"/>
  <c r="C276" i="10"/>
  <c r="B276" i="10"/>
  <c r="P275" i="10"/>
  <c r="M275" i="10"/>
  <c r="L275" i="10"/>
  <c r="K275" i="10"/>
  <c r="J275" i="10"/>
  <c r="G275" i="10"/>
  <c r="F275" i="10"/>
  <c r="E275" i="10"/>
  <c r="D275" i="10"/>
  <c r="C275" i="10"/>
  <c r="B275" i="10"/>
  <c r="P274" i="10"/>
  <c r="N274" i="10"/>
  <c r="M274" i="10"/>
  <c r="L274" i="10"/>
  <c r="K274" i="10"/>
  <c r="J274" i="10"/>
  <c r="G274" i="10"/>
  <c r="F274" i="10"/>
  <c r="E274" i="10"/>
  <c r="D274" i="10"/>
  <c r="C274" i="10"/>
  <c r="B274" i="10"/>
  <c r="P273" i="10"/>
  <c r="N273" i="10"/>
  <c r="L273" i="10"/>
  <c r="K273" i="10"/>
  <c r="J273" i="10"/>
  <c r="G273" i="10"/>
  <c r="F273" i="10"/>
  <c r="E273" i="10"/>
  <c r="D273" i="10"/>
  <c r="C273" i="10"/>
  <c r="B273" i="10"/>
  <c r="P272" i="10"/>
  <c r="N272" i="10"/>
  <c r="L272" i="10"/>
  <c r="K272" i="10"/>
  <c r="J272" i="10"/>
  <c r="G272" i="10"/>
  <c r="F272" i="10"/>
  <c r="E272" i="10"/>
  <c r="D272" i="10"/>
  <c r="C272" i="10"/>
  <c r="B272" i="10"/>
  <c r="P271" i="10"/>
  <c r="N271" i="10"/>
  <c r="L271" i="10"/>
  <c r="K271" i="10"/>
  <c r="J271" i="10"/>
  <c r="G271" i="10"/>
  <c r="F271" i="10"/>
  <c r="E271" i="10"/>
  <c r="D271" i="10"/>
  <c r="C271" i="10"/>
  <c r="B271" i="10"/>
  <c r="P270" i="10"/>
  <c r="M270" i="10"/>
  <c r="L270" i="10"/>
  <c r="K270" i="10"/>
  <c r="J270" i="10"/>
  <c r="G270" i="10"/>
  <c r="F270" i="10"/>
  <c r="E270" i="10"/>
  <c r="D270" i="10"/>
  <c r="C270" i="10"/>
  <c r="B270" i="10"/>
  <c r="P269" i="10"/>
  <c r="N269" i="10"/>
  <c r="L269" i="10"/>
  <c r="K269" i="10"/>
  <c r="J269" i="10"/>
  <c r="G269" i="10"/>
  <c r="F269" i="10"/>
  <c r="E269" i="10"/>
  <c r="D269" i="10"/>
  <c r="C269" i="10"/>
  <c r="B269" i="10"/>
  <c r="P268" i="10"/>
  <c r="N268" i="10"/>
  <c r="L268" i="10"/>
  <c r="K268" i="10"/>
  <c r="J268" i="10"/>
  <c r="G268" i="10"/>
  <c r="F268" i="10"/>
  <c r="E268" i="10"/>
  <c r="D268" i="10"/>
  <c r="C268" i="10"/>
  <c r="B268" i="10"/>
  <c r="P267" i="10"/>
  <c r="N267" i="10"/>
  <c r="M267" i="10"/>
  <c r="L267" i="10"/>
  <c r="K267" i="10"/>
  <c r="J267" i="10"/>
  <c r="G267" i="10"/>
  <c r="F267" i="10"/>
  <c r="E267" i="10"/>
  <c r="D267" i="10"/>
  <c r="C267" i="10"/>
  <c r="B267" i="10"/>
  <c r="P266" i="10"/>
  <c r="N266" i="10"/>
  <c r="L266" i="10"/>
  <c r="K266" i="10"/>
  <c r="J266" i="10"/>
  <c r="G266" i="10"/>
  <c r="F266" i="10"/>
  <c r="E266" i="10"/>
  <c r="D266" i="10"/>
  <c r="C266" i="10"/>
  <c r="B266" i="10"/>
  <c r="P265" i="10"/>
  <c r="N265" i="10"/>
  <c r="L265" i="10"/>
  <c r="K265" i="10"/>
  <c r="J265" i="10"/>
  <c r="G265" i="10"/>
  <c r="F265" i="10"/>
  <c r="E265" i="10"/>
  <c r="D265" i="10"/>
  <c r="C265" i="10"/>
  <c r="B265" i="10"/>
  <c r="P264" i="10"/>
  <c r="N264" i="10"/>
  <c r="L264" i="10"/>
  <c r="K264" i="10"/>
  <c r="J264" i="10"/>
  <c r="G264" i="10"/>
  <c r="F264" i="10"/>
  <c r="E264" i="10"/>
  <c r="D264" i="10"/>
  <c r="C264" i="10"/>
  <c r="B264" i="10"/>
  <c r="P263" i="10"/>
  <c r="N263" i="10"/>
  <c r="L263" i="10"/>
  <c r="K263" i="10"/>
  <c r="J263" i="10"/>
  <c r="G263" i="10"/>
  <c r="F263" i="10"/>
  <c r="E263" i="10"/>
  <c r="D263" i="10"/>
  <c r="C263" i="10"/>
  <c r="B263" i="10"/>
  <c r="P262" i="10"/>
  <c r="L262" i="10"/>
  <c r="K262" i="10"/>
  <c r="J262" i="10"/>
  <c r="G262" i="10"/>
  <c r="F262" i="10"/>
  <c r="E262" i="10"/>
  <c r="D262" i="10"/>
  <c r="C262" i="10"/>
  <c r="B262" i="10"/>
  <c r="P261" i="10"/>
  <c r="N261" i="10"/>
  <c r="L261" i="10"/>
  <c r="K261" i="10"/>
  <c r="J261" i="10"/>
  <c r="G261" i="10"/>
  <c r="F261" i="10"/>
  <c r="E261" i="10"/>
  <c r="D261" i="10"/>
  <c r="C261" i="10"/>
  <c r="B261" i="10"/>
  <c r="P260" i="10"/>
  <c r="N260" i="10"/>
  <c r="L260" i="10"/>
  <c r="K260" i="10"/>
  <c r="J260" i="10"/>
  <c r="G260" i="10"/>
  <c r="F260" i="10"/>
  <c r="E260" i="10"/>
  <c r="D260" i="10"/>
  <c r="C260" i="10"/>
  <c r="B260" i="10"/>
  <c r="P259" i="10"/>
  <c r="N259" i="10"/>
  <c r="M259" i="10"/>
  <c r="L259" i="10"/>
  <c r="K259" i="10"/>
  <c r="J259" i="10"/>
  <c r="G259" i="10"/>
  <c r="F259" i="10"/>
  <c r="E259" i="10"/>
  <c r="D259" i="10"/>
  <c r="C259" i="10"/>
  <c r="B259" i="10"/>
  <c r="P258" i="10"/>
  <c r="N258" i="10"/>
  <c r="L258" i="10"/>
  <c r="K258" i="10"/>
  <c r="J258" i="10"/>
  <c r="G258" i="10"/>
  <c r="F258" i="10"/>
  <c r="E258" i="10"/>
  <c r="D258" i="10"/>
  <c r="C258" i="10"/>
  <c r="B258" i="10"/>
  <c r="P257" i="10"/>
  <c r="M257" i="10"/>
  <c r="L257" i="10"/>
  <c r="K257" i="10"/>
  <c r="J257" i="10"/>
  <c r="G257" i="10"/>
  <c r="F257" i="10"/>
  <c r="E257" i="10"/>
  <c r="D257" i="10"/>
  <c r="C257" i="10"/>
  <c r="B257" i="10"/>
  <c r="P256" i="10"/>
  <c r="N256" i="10"/>
  <c r="L256" i="10"/>
  <c r="K256" i="10"/>
  <c r="J256" i="10"/>
  <c r="G256" i="10"/>
  <c r="F256" i="10"/>
  <c r="E256" i="10"/>
  <c r="D256" i="10"/>
  <c r="C256" i="10"/>
  <c r="B256" i="10"/>
  <c r="P255" i="10"/>
  <c r="N255" i="10"/>
  <c r="L255" i="10"/>
  <c r="K255" i="10"/>
  <c r="J255" i="10"/>
  <c r="G255" i="10"/>
  <c r="F255" i="10"/>
  <c r="E255" i="10"/>
  <c r="D255" i="10"/>
  <c r="C255" i="10"/>
  <c r="B255" i="10"/>
  <c r="P254" i="10"/>
  <c r="N254" i="10"/>
  <c r="M254" i="10"/>
  <c r="L254" i="10"/>
  <c r="K254" i="10"/>
  <c r="J254" i="10"/>
  <c r="G254" i="10"/>
  <c r="F254" i="10"/>
  <c r="E254" i="10"/>
  <c r="D254" i="10"/>
  <c r="C254" i="10"/>
  <c r="B254" i="10"/>
  <c r="P253" i="10"/>
  <c r="N253" i="10"/>
  <c r="M253" i="10"/>
  <c r="L253" i="10"/>
  <c r="K253" i="10"/>
  <c r="J253" i="10"/>
  <c r="G253" i="10"/>
  <c r="F253" i="10"/>
  <c r="E253" i="10"/>
  <c r="D253" i="10"/>
  <c r="C253" i="10"/>
  <c r="B253" i="10"/>
  <c r="P252" i="10"/>
  <c r="N252" i="10"/>
  <c r="L252" i="10"/>
  <c r="K252" i="10"/>
  <c r="J252" i="10"/>
  <c r="G252" i="10"/>
  <c r="F252" i="10"/>
  <c r="E252" i="10"/>
  <c r="D252" i="10"/>
  <c r="C252" i="10"/>
  <c r="B252" i="10"/>
  <c r="P251" i="10"/>
  <c r="N251" i="10"/>
  <c r="M251" i="10"/>
  <c r="L251" i="10"/>
  <c r="K251" i="10"/>
  <c r="J251" i="10"/>
  <c r="G251" i="10"/>
  <c r="F251" i="10"/>
  <c r="E251" i="10"/>
  <c r="D251" i="10"/>
  <c r="C251" i="10"/>
  <c r="B251" i="10"/>
  <c r="P250" i="10"/>
  <c r="N250" i="10"/>
  <c r="M250" i="10"/>
  <c r="L250" i="10"/>
  <c r="K250" i="10"/>
  <c r="J250" i="10"/>
  <c r="G250" i="10"/>
  <c r="F250" i="10"/>
  <c r="E250" i="10"/>
  <c r="D250" i="10"/>
  <c r="C250" i="10"/>
  <c r="B250" i="10"/>
  <c r="P249" i="10"/>
  <c r="N249" i="10"/>
  <c r="M249" i="10"/>
  <c r="L249" i="10"/>
  <c r="K249" i="10"/>
  <c r="J249" i="10"/>
  <c r="G249" i="10"/>
  <c r="F249" i="10"/>
  <c r="E249" i="10"/>
  <c r="D249" i="10"/>
  <c r="C249" i="10"/>
  <c r="B249" i="10"/>
  <c r="P248" i="10"/>
  <c r="N248" i="10"/>
  <c r="M248" i="10"/>
  <c r="L248" i="10"/>
  <c r="K248" i="10"/>
  <c r="J248" i="10"/>
  <c r="G248" i="10"/>
  <c r="F248" i="10"/>
  <c r="E248" i="10"/>
  <c r="D248" i="10"/>
  <c r="C248" i="10"/>
  <c r="B248" i="10"/>
  <c r="P247" i="10"/>
  <c r="N247" i="10"/>
  <c r="M247" i="10"/>
  <c r="L247" i="10"/>
  <c r="K247" i="10"/>
  <c r="J247" i="10"/>
  <c r="G247" i="10"/>
  <c r="F247" i="10"/>
  <c r="E247" i="10"/>
  <c r="D247" i="10"/>
  <c r="C247" i="10"/>
  <c r="B247" i="10"/>
  <c r="P246" i="10"/>
  <c r="N246" i="10"/>
  <c r="L246" i="10"/>
  <c r="K246" i="10"/>
  <c r="J246" i="10"/>
  <c r="G246" i="10"/>
  <c r="F246" i="10"/>
  <c r="E246" i="10"/>
  <c r="D246" i="10"/>
  <c r="C246" i="10"/>
  <c r="B246" i="10"/>
  <c r="P245" i="10"/>
  <c r="N245" i="10"/>
  <c r="L245" i="10"/>
  <c r="K245" i="10"/>
  <c r="J245" i="10"/>
  <c r="G245" i="10"/>
  <c r="F245" i="10"/>
  <c r="E245" i="10"/>
  <c r="D245" i="10"/>
  <c r="C245" i="10"/>
  <c r="B245" i="10"/>
  <c r="P244" i="10"/>
  <c r="N244" i="10"/>
  <c r="L244" i="10"/>
  <c r="K244" i="10"/>
  <c r="J244" i="10"/>
  <c r="G244" i="10"/>
  <c r="F244" i="10"/>
  <c r="E244" i="10"/>
  <c r="D244" i="10"/>
  <c r="C244" i="10"/>
  <c r="B244" i="10"/>
  <c r="P243" i="10"/>
  <c r="L243" i="10"/>
  <c r="K243" i="10"/>
  <c r="J243" i="10"/>
  <c r="G243" i="10"/>
  <c r="F243" i="10"/>
  <c r="E243" i="10"/>
  <c r="D243" i="10"/>
  <c r="C243" i="10"/>
  <c r="B243" i="10"/>
  <c r="P242" i="10"/>
  <c r="N242" i="10"/>
  <c r="M242" i="10"/>
  <c r="L242" i="10"/>
  <c r="K242" i="10"/>
  <c r="J242" i="10"/>
  <c r="G242" i="10"/>
  <c r="F242" i="10"/>
  <c r="E242" i="10"/>
  <c r="D242" i="10"/>
  <c r="C242" i="10"/>
  <c r="B242" i="10"/>
  <c r="P241" i="10"/>
  <c r="N241" i="10"/>
  <c r="L241" i="10"/>
  <c r="K241" i="10"/>
  <c r="J241" i="10"/>
  <c r="G241" i="10"/>
  <c r="F241" i="10"/>
  <c r="E241" i="10"/>
  <c r="D241" i="10"/>
  <c r="C241" i="10"/>
  <c r="B241" i="10"/>
  <c r="P240" i="10"/>
  <c r="N240" i="10"/>
  <c r="L240" i="10"/>
  <c r="K240" i="10"/>
  <c r="J240" i="10"/>
  <c r="G240" i="10"/>
  <c r="F240" i="10"/>
  <c r="E240" i="10"/>
  <c r="D240" i="10"/>
  <c r="C240" i="10"/>
  <c r="B240" i="10"/>
  <c r="P239" i="10"/>
  <c r="L239" i="10"/>
  <c r="K239" i="10"/>
  <c r="J239" i="10"/>
  <c r="G239" i="10"/>
  <c r="F239" i="10"/>
  <c r="E239" i="10"/>
  <c r="D239" i="10"/>
  <c r="C239" i="10"/>
  <c r="B239" i="10"/>
  <c r="P238" i="10"/>
  <c r="L238" i="10"/>
  <c r="K238" i="10"/>
  <c r="J238" i="10"/>
  <c r="G238" i="10"/>
  <c r="F238" i="10"/>
  <c r="E238" i="10"/>
  <c r="D238" i="10"/>
  <c r="C238" i="10"/>
  <c r="B238" i="10"/>
  <c r="P237" i="10"/>
  <c r="N237" i="10"/>
  <c r="L237" i="10"/>
  <c r="K237" i="10"/>
  <c r="J237" i="10"/>
  <c r="G237" i="10"/>
  <c r="F237" i="10"/>
  <c r="E237" i="10"/>
  <c r="D237" i="10"/>
  <c r="C237" i="10"/>
  <c r="B237" i="10"/>
  <c r="P236" i="10"/>
  <c r="N236" i="10"/>
  <c r="L236" i="10"/>
  <c r="K236" i="10"/>
  <c r="J236" i="10"/>
  <c r="G236" i="10"/>
  <c r="F236" i="10"/>
  <c r="E236" i="10"/>
  <c r="D236" i="10"/>
  <c r="C236" i="10"/>
  <c r="B236" i="10"/>
  <c r="P235" i="10"/>
  <c r="N235" i="10"/>
  <c r="M235" i="10"/>
  <c r="L235" i="10"/>
  <c r="K235" i="10"/>
  <c r="J235" i="10"/>
  <c r="G235" i="10"/>
  <c r="F235" i="10"/>
  <c r="E235" i="10"/>
  <c r="D235" i="10"/>
  <c r="C235" i="10"/>
  <c r="B235" i="10"/>
  <c r="P234" i="10"/>
  <c r="N234" i="10"/>
  <c r="L234" i="10"/>
  <c r="K234" i="10"/>
  <c r="J234" i="10"/>
  <c r="G234" i="10"/>
  <c r="F234" i="10"/>
  <c r="E234" i="10"/>
  <c r="D234" i="10"/>
  <c r="C234" i="10"/>
  <c r="B234" i="10"/>
  <c r="P233" i="10"/>
  <c r="M233" i="10"/>
  <c r="L233" i="10"/>
  <c r="K233" i="10"/>
  <c r="J233" i="10"/>
  <c r="G233" i="10"/>
  <c r="F233" i="10"/>
  <c r="E233" i="10"/>
  <c r="D233" i="10"/>
  <c r="C233" i="10"/>
  <c r="B233" i="10"/>
  <c r="P232" i="10"/>
  <c r="N232" i="10"/>
  <c r="L232" i="10"/>
  <c r="K232" i="10"/>
  <c r="J232" i="10"/>
  <c r="G232" i="10"/>
  <c r="F232" i="10"/>
  <c r="E232" i="10"/>
  <c r="D232" i="10"/>
  <c r="C232" i="10"/>
  <c r="B232" i="10"/>
  <c r="P231" i="10"/>
  <c r="N231" i="10"/>
  <c r="L231" i="10"/>
  <c r="K231" i="10"/>
  <c r="J231" i="10"/>
  <c r="G231" i="10"/>
  <c r="F231" i="10"/>
  <c r="E231" i="10"/>
  <c r="D231" i="10"/>
  <c r="C231" i="10"/>
  <c r="B231" i="10"/>
  <c r="P230" i="10"/>
  <c r="N230" i="10"/>
  <c r="L230" i="10"/>
  <c r="K230" i="10"/>
  <c r="J230" i="10"/>
  <c r="G230" i="10"/>
  <c r="F230" i="10"/>
  <c r="E230" i="10"/>
  <c r="D230" i="10"/>
  <c r="C230" i="10"/>
  <c r="B230" i="10"/>
  <c r="P229" i="10"/>
  <c r="M229" i="10"/>
  <c r="L229" i="10"/>
  <c r="K229" i="10"/>
  <c r="J229" i="10"/>
  <c r="G229" i="10"/>
  <c r="F229" i="10"/>
  <c r="E229" i="10"/>
  <c r="D229" i="10"/>
  <c r="C229" i="10"/>
  <c r="B229" i="10"/>
  <c r="P228" i="10"/>
  <c r="N228" i="10"/>
  <c r="L228" i="10"/>
  <c r="K228" i="10"/>
  <c r="J228" i="10"/>
  <c r="G228" i="10"/>
  <c r="F228" i="10"/>
  <c r="E228" i="10"/>
  <c r="D228" i="10"/>
  <c r="C228" i="10"/>
  <c r="B228" i="10"/>
  <c r="P227" i="10"/>
  <c r="N227" i="10"/>
  <c r="M227" i="10"/>
  <c r="L227" i="10"/>
  <c r="K227" i="10"/>
  <c r="J227" i="10"/>
  <c r="G227" i="10"/>
  <c r="F227" i="10"/>
  <c r="E227" i="10"/>
  <c r="D227" i="10"/>
  <c r="C227" i="10"/>
  <c r="B227" i="10"/>
  <c r="P226" i="10"/>
  <c r="N226" i="10"/>
  <c r="L226" i="10"/>
  <c r="K226" i="10"/>
  <c r="J226" i="10"/>
  <c r="G226" i="10"/>
  <c r="F226" i="10"/>
  <c r="E226" i="10"/>
  <c r="D226" i="10"/>
  <c r="C226" i="10"/>
  <c r="B226" i="10"/>
  <c r="P225" i="10"/>
  <c r="L225" i="10"/>
  <c r="K225" i="10"/>
  <c r="J225" i="10"/>
  <c r="G225" i="10"/>
  <c r="F225" i="10"/>
  <c r="E225" i="10"/>
  <c r="D225" i="10"/>
  <c r="C225" i="10"/>
  <c r="B225" i="10"/>
  <c r="P224" i="10"/>
  <c r="L224" i="10"/>
  <c r="K224" i="10"/>
  <c r="J224" i="10"/>
  <c r="G224" i="10"/>
  <c r="F224" i="10"/>
  <c r="E224" i="10"/>
  <c r="D224" i="10"/>
  <c r="C224" i="10"/>
  <c r="B224" i="10"/>
  <c r="P223" i="10"/>
  <c r="N223" i="10"/>
  <c r="L223" i="10"/>
  <c r="K223" i="10"/>
  <c r="J223" i="10"/>
  <c r="G223" i="10"/>
  <c r="F223" i="10"/>
  <c r="E223" i="10"/>
  <c r="D223" i="10"/>
  <c r="C223" i="10"/>
  <c r="B223" i="10"/>
  <c r="P222" i="10"/>
  <c r="N222" i="10"/>
  <c r="M222" i="10"/>
  <c r="L222" i="10"/>
  <c r="K222" i="10"/>
  <c r="J222" i="10"/>
  <c r="G222" i="10"/>
  <c r="F222" i="10"/>
  <c r="E222" i="10"/>
  <c r="D222" i="10"/>
  <c r="C222" i="10"/>
  <c r="B222" i="10"/>
  <c r="P221" i="10"/>
  <c r="N221" i="10"/>
  <c r="L221" i="10"/>
  <c r="K221" i="10"/>
  <c r="J221" i="10"/>
  <c r="G221" i="10"/>
  <c r="F221" i="10"/>
  <c r="E221" i="10"/>
  <c r="D221" i="10"/>
  <c r="C221" i="10"/>
  <c r="B221" i="10"/>
  <c r="P220" i="10"/>
  <c r="N220" i="10"/>
  <c r="M220" i="10"/>
  <c r="L220" i="10"/>
  <c r="K220" i="10"/>
  <c r="J220" i="10"/>
  <c r="G220" i="10"/>
  <c r="F220" i="10"/>
  <c r="E220" i="10"/>
  <c r="D220" i="10"/>
  <c r="C220" i="10"/>
  <c r="B220" i="10"/>
  <c r="P219" i="10"/>
  <c r="M219" i="10"/>
  <c r="L219" i="10"/>
  <c r="K219" i="10"/>
  <c r="J219" i="10"/>
  <c r="G219" i="10"/>
  <c r="F219" i="10"/>
  <c r="E219" i="10"/>
  <c r="D219" i="10"/>
  <c r="C219" i="10"/>
  <c r="B219" i="10"/>
  <c r="P218" i="10"/>
  <c r="N218" i="10"/>
  <c r="M218" i="10"/>
  <c r="L218" i="10"/>
  <c r="K218" i="10"/>
  <c r="J218" i="10"/>
  <c r="G218" i="10"/>
  <c r="F218" i="10"/>
  <c r="E218" i="10"/>
  <c r="D218" i="10"/>
  <c r="C218" i="10"/>
  <c r="B218" i="10"/>
  <c r="P217" i="10"/>
  <c r="L217" i="10"/>
  <c r="K217" i="10"/>
  <c r="J217" i="10"/>
  <c r="G217" i="10"/>
  <c r="F217" i="10"/>
  <c r="E217" i="10"/>
  <c r="D217" i="10"/>
  <c r="C217" i="10"/>
  <c r="B217" i="10"/>
  <c r="P216" i="10"/>
  <c r="N216" i="10"/>
  <c r="L216" i="10"/>
  <c r="K216" i="10"/>
  <c r="J216" i="10"/>
  <c r="G216" i="10"/>
  <c r="F216" i="10"/>
  <c r="E216" i="10"/>
  <c r="D216" i="10"/>
  <c r="C216" i="10"/>
  <c r="B216" i="10"/>
  <c r="P215" i="10"/>
  <c r="N215" i="10"/>
  <c r="M215" i="10"/>
  <c r="L215" i="10"/>
  <c r="K215" i="10"/>
  <c r="J215" i="10"/>
  <c r="G215" i="10"/>
  <c r="F215" i="10"/>
  <c r="E215" i="10"/>
  <c r="D215" i="10"/>
  <c r="C215" i="10"/>
  <c r="B215" i="10"/>
  <c r="P214" i="10"/>
  <c r="N214" i="10"/>
  <c r="M214" i="10"/>
  <c r="L214" i="10"/>
  <c r="K214" i="10"/>
  <c r="J214" i="10"/>
  <c r="G214" i="10"/>
  <c r="F214" i="10"/>
  <c r="E214" i="10"/>
  <c r="D214" i="10"/>
  <c r="C214" i="10"/>
  <c r="B214" i="10"/>
  <c r="P213" i="10"/>
  <c r="L213" i="10"/>
  <c r="K213" i="10"/>
  <c r="J213" i="10"/>
  <c r="G213" i="10"/>
  <c r="F213" i="10"/>
  <c r="E213" i="10"/>
  <c r="D213" i="10"/>
  <c r="C213" i="10"/>
  <c r="B213" i="10"/>
  <c r="P212" i="10"/>
  <c r="L212" i="10"/>
  <c r="K212" i="10"/>
  <c r="J212" i="10"/>
  <c r="G212" i="10"/>
  <c r="F212" i="10"/>
  <c r="E212" i="10"/>
  <c r="D212" i="10"/>
  <c r="C212" i="10"/>
  <c r="B212" i="10"/>
  <c r="P211" i="10"/>
  <c r="L211" i="10"/>
  <c r="K211" i="10"/>
  <c r="J211" i="10"/>
  <c r="G211" i="10"/>
  <c r="F211" i="10"/>
  <c r="E211" i="10"/>
  <c r="D211" i="10"/>
  <c r="C211" i="10"/>
  <c r="B211" i="10"/>
  <c r="P210" i="10"/>
  <c r="L210" i="10"/>
  <c r="K210" i="10"/>
  <c r="J210" i="10"/>
  <c r="G210" i="10"/>
  <c r="F210" i="10"/>
  <c r="E210" i="10"/>
  <c r="D210" i="10"/>
  <c r="C210" i="10"/>
  <c r="B210" i="10"/>
  <c r="P209" i="10"/>
  <c r="L209" i="10"/>
  <c r="K209" i="10"/>
  <c r="J209" i="10"/>
  <c r="G209" i="10"/>
  <c r="F209" i="10"/>
  <c r="E209" i="10"/>
  <c r="D209" i="10"/>
  <c r="C209" i="10"/>
  <c r="B209" i="10"/>
  <c r="P208" i="10"/>
  <c r="L208" i="10"/>
  <c r="K208" i="10"/>
  <c r="J208" i="10"/>
  <c r="G208" i="10"/>
  <c r="F208" i="10"/>
  <c r="E208" i="10"/>
  <c r="D208" i="10"/>
  <c r="C208" i="10"/>
  <c r="B208" i="10"/>
  <c r="P207" i="10"/>
  <c r="L207" i="10"/>
  <c r="K207" i="10"/>
  <c r="J207" i="10"/>
  <c r="G207" i="10"/>
  <c r="F207" i="10"/>
  <c r="E207" i="10"/>
  <c r="D207" i="10"/>
  <c r="C207" i="10"/>
  <c r="B207" i="10"/>
  <c r="P206" i="10"/>
  <c r="N206" i="10"/>
  <c r="L206" i="10"/>
  <c r="K206" i="10"/>
  <c r="J206" i="10"/>
  <c r="G206" i="10"/>
  <c r="F206" i="10"/>
  <c r="E206" i="10"/>
  <c r="D206" i="10"/>
  <c r="C206" i="10"/>
  <c r="B206" i="10"/>
  <c r="P205" i="10"/>
  <c r="N205" i="10"/>
  <c r="L205" i="10"/>
  <c r="K205" i="10"/>
  <c r="J205" i="10"/>
  <c r="G205" i="10"/>
  <c r="F205" i="10"/>
  <c r="E205" i="10"/>
  <c r="D205" i="10"/>
  <c r="C205" i="10"/>
  <c r="B205" i="10"/>
  <c r="P204" i="10"/>
  <c r="N204" i="10"/>
  <c r="L204" i="10"/>
  <c r="K204" i="10"/>
  <c r="J204" i="10"/>
  <c r="G204" i="10"/>
  <c r="F204" i="10"/>
  <c r="E204" i="10"/>
  <c r="D204" i="10"/>
  <c r="C204" i="10"/>
  <c r="B204" i="10"/>
  <c r="P203" i="10"/>
  <c r="N203" i="10"/>
  <c r="L203" i="10"/>
  <c r="K203" i="10"/>
  <c r="J203" i="10"/>
  <c r="G203" i="10"/>
  <c r="F203" i="10"/>
  <c r="E203" i="10"/>
  <c r="D203" i="10"/>
  <c r="C203" i="10"/>
  <c r="B203" i="10"/>
  <c r="P202" i="10"/>
  <c r="N202" i="10"/>
  <c r="L202" i="10"/>
  <c r="K202" i="10"/>
  <c r="J202" i="10"/>
  <c r="G202" i="10"/>
  <c r="F202" i="10"/>
  <c r="E202" i="10"/>
  <c r="D202" i="10"/>
  <c r="C202" i="10"/>
  <c r="B202" i="10"/>
  <c r="P201" i="10"/>
  <c r="N201" i="10"/>
  <c r="L201" i="10"/>
  <c r="K201" i="10"/>
  <c r="J201" i="10"/>
  <c r="G201" i="10"/>
  <c r="F201" i="10"/>
  <c r="E201" i="10"/>
  <c r="D201" i="10"/>
  <c r="C201" i="10"/>
  <c r="B201" i="10"/>
  <c r="P200" i="10"/>
  <c r="L200" i="10"/>
  <c r="K200" i="10"/>
  <c r="J200" i="10"/>
  <c r="G200" i="10"/>
  <c r="F200" i="10"/>
  <c r="E200" i="10"/>
  <c r="D200" i="10"/>
  <c r="C200" i="10"/>
  <c r="B200" i="10"/>
  <c r="P199" i="10"/>
  <c r="N199" i="10"/>
  <c r="L199" i="10"/>
  <c r="K199" i="10"/>
  <c r="J199" i="10"/>
  <c r="G199" i="10"/>
  <c r="F199" i="10"/>
  <c r="E199" i="10"/>
  <c r="D199" i="10"/>
  <c r="C199" i="10"/>
  <c r="B199" i="10"/>
  <c r="P198" i="10"/>
  <c r="L198" i="10"/>
  <c r="K198" i="10"/>
  <c r="J198" i="10"/>
  <c r="G198" i="10"/>
  <c r="F198" i="10"/>
  <c r="E198" i="10"/>
  <c r="D198" i="10"/>
  <c r="C198" i="10"/>
  <c r="B198" i="10"/>
  <c r="P197" i="10"/>
  <c r="N197" i="10"/>
  <c r="L197" i="10"/>
  <c r="K197" i="10"/>
  <c r="J197" i="10"/>
  <c r="G197" i="10"/>
  <c r="F197" i="10"/>
  <c r="E197" i="10"/>
  <c r="D197" i="10"/>
  <c r="C197" i="10"/>
  <c r="B197" i="10"/>
  <c r="P196" i="10"/>
  <c r="N196" i="10"/>
  <c r="L196" i="10"/>
  <c r="K196" i="10"/>
  <c r="J196" i="10"/>
  <c r="G196" i="10"/>
  <c r="F196" i="10"/>
  <c r="E196" i="10"/>
  <c r="D196" i="10"/>
  <c r="C196" i="10"/>
  <c r="B196" i="10"/>
  <c r="P195" i="10"/>
  <c r="L195" i="10"/>
  <c r="K195" i="10"/>
  <c r="J195" i="10"/>
  <c r="G195" i="10"/>
  <c r="F195" i="10"/>
  <c r="E195" i="10"/>
  <c r="D195" i="10"/>
  <c r="C195" i="10"/>
  <c r="B195" i="10"/>
  <c r="P194" i="10"/>
  <c r="N194" i="10"/>
  <c r="L194" i="10"/>
  <c r="K194" i="10"/>
  <c r="J194" i="10"/>
  <c r="G194" i="10"/>
  <c r="F194" i="10"/>
  <c r="E194" i="10"/>
  <c r="D194" i="10"/>
  <c r="C194" i="10"/>
  <c r="B194" i="10"/>
  <c r="P193" i="10"/>
  <c r="N193" i="10"/>
  <c r="M193" i="10"/>
  <c r="L193" i="10"/>
  <c r="K193" i="10"/>
  <c r="J193" i="10"/>
  <c r="G193" i="10"/>
  <c r="F193" i="10"/>
  <c r="E193" i="10"/>
  <c r="D193" i="10"/>
  <c r="C193" i="10"/>
  <c r="B193" i="10"/>
  <c r="P192" i="10"/>
  <c r="N192" i="10"/>
  <c r="M192" i="10"/>
  <c r="L192" i="10"/>
  <c r="K192" i="10"/>
  <c r="J192" i="10"/>
  <c r="G192" i="10"/>
  <c r="F192" i="10"/>
  <c r="E192" i="10"/>
  <c r="D192" i="10"/>
  <c r="C192" i="10"/>
  <c r="B192" i="10"/>
  <c r="P191" i="10"/>
  <c r="L191" i="10"/>
  <c r="K191" i="10"/>
  <c r="J191" i="10"/>
  <c r="G191" i="10"/>
  <c r="F191" i="10"/>
  <c r="E191" i="10"/>
  <c r="D191" i="10"/>
  <c r="C191" i="10"/>
  <c r="B191" i="10"/>
  <c r="P190" i="10"/>
  <c r="N190" i="10"/>
  <c r="M190" i="10"/>
  <c r="L190" i="10"/>
  <c r="K190" i="10"/>
  <c r="J190" i="10"/>
  <c r="G190" i="10"/>
  <c r="F190" i="10"/>
  <c r="E190" i="10"/>
  <c r="D190" i="10"/>
  <c r="C190" i="10"/>
  <c r="B190" i="10"/>
  <c r="P189" i="10"/>
  <c r="N189" i="10"/>
  <c r="M189" i="10"/>
  <c r="L189" i="10"/>
  <c r="K189" i="10"/>
  <c r="J189" i="10"/>
  <c r="G189" i="10"/>
  <c r="F189" i="10"/>
  <c r="E189" i="10"/>
  <c r="D189" i="10"/>
  <c r="C189" i="10"/>
  <c r="B189" i="10"/>
  <c r="P188" i="10"/>
  <c r="N188" i="10"/>
  <c r="L188" i="10"/>
  <c r="K188" i="10"/>
  <c r="J188" i="10"/>
  <c r="G188" i="10"/>
  <c r="F188" i="10"/>
  <c r="E188" i="10"/>
  <c r="D188" i="10"/>
  <c r="C188" i="10"/>
  <c r="B188" i="10"/>
  <c r="P187" i="10"/>
  <c r="N187" i="10"/>
  <c r="L187" i="10"/>
  <c r="K187" i="10"/>
  <c r="J187" i="10"/>
  <c r="G187" i="10"/>
  <c r="F187" i="10"/>
  <c r="E187" i="10"/>
  <c r="D187" i="10"/>
  <c r="C187" i="10"/>
  <c r="B187" i="10"/>
  <c r="P186" i="10"/>
  <c r="N186" i="10"/>
  <c r="L186" i="10"/>
  <c r="K186" i="10"/>
  <c r="J186" i="10"/>
  <c r="G186" i="10"/>
  <c r="F186" i="10"/>
  <c r="E186" i="10"/>
  <c r="D186" i="10"/>
  <c r="C186" i="10"/>
  <c r="B186" i="10"/>
  <c r="P185" i="10"/>
  <c r="N185" i="10"/>
  <c r="M185" i="10"/>
  <c r="L185" i="10"/>
  <c r="K185" i="10"/>
  <c r="J185" i="10"/>
  <c r="G185" i="10"/>
  <c r="F185" i="10"/>
  <c r="E185" i="10"/>
  <c r="D185" i="10"/>
  <c r="C185" i="10"/>
  <c r="B185" i="10"/>
  <c r="P184" i="10"/>
  <c r="N184" i="10"/>
  <c r="M184" i="10"/>
  <c r="L184" i="10"/>
  <c r="K184" i="10"/>
  <c r="J184" i="10"/>
  <c r="G184" i="10"/>
  <c r="F184" i="10"/>
  <c r="E184" i="10"/>
  <c r="D184" i="10"/>
  <c r="C184" i="10"/>
  <c r="B184" i="10"/>
  <c r="P183" i="10"/>
  <c r="N183" i="10"/>
  <c r="L183" i="10"/>
  <c r="K183" i="10"/>
  <c r="J183" i="10"/>
  <c r="G183" i="10"/>
  <c r="F183" i="10"/>
  <c r="E183" i="10"/>
  <c r="D183" i="10"/>
  <c r="C183" i="10"/>
  <c r="B183" i="10"/>
  <c r="P182" i="10"/>
  <c r="N182" i="10"/>
  <c r="L182" i="10"/>
  <c r="K182" i="10"/>
  <c r="J182" i="10"/>
  <c r="G182" i="10"/>
  <c r="F182" i="10"/>
  <c r="E182" i="10"/>
  <c r="D182" i="10"/>
  <c r="C182" i="10"/>
  <c r="B182" i="10"/>
  <c r="P181" i="10"/>
  <c r="L181" i="10"/>
  <c r="K181" i="10"/>
  <c r="J181" i="10"/>
  <c r="G181" i="10"/>
  <c r="F181" i="10"/>
  <c r="E181" i="10"/>
  <c r="D181" i="10"/>
  <c r="C181" i="10"/>
  <c r="B181" i="10"/>
  <c r="P180" i="10"/>
  <c r="N180" i="10"/>
  <c r="L180" i="10"/>
  <c r="K180" i="10"/>
  <c r="J180" i="10"/>
  <c r="G180" i="10"/>
  <c r="F180" i="10"/>
  <c r="E180" i="10"/>
  <c r="D180" i="10"/>
  <c r="C180" i="10"/>
  <c r="B180" i="10"/>
  <c r="P179" i="10"/>
  <c r="L179" i="10"/>
  <c r="K179" i="10"/>
  <c r="J179" i="10"/>
  <c r="G179" i="10"/>
  <c r="F179" i="10"/>
  <c r="E179" i="10"/>
  <c r="D179" i="10"/>
  <c r="C179" i="10"/>
  <c r="B179" i="10"/>
  <c r="P178" i="10"/>
  <c r="L178" i="10"/>
  <c r="K178" i="10"/>
  <c r="J178" i="10"/>
  <c r="G178" i="10"/>
  <c r="F178" i="10"/>
  <c r="E178" i="10"/>
  <c r="D178" i="10"/>
  <c r="C178" i="10"/>
  <c r="B178" i="10"/>
  <c r="P177" i="10"/>
  <c r="N177" i="10"/>
  <c r="M177" i="10"/>
  <c r="L177" i="10"/>
  <c r="K177" i="10"/>
  <c r="J177" i="10"/>
  <c r="G177" i="10"/>
  <c r="F177" i="10"/>
  <c r="E177" i="10"/>
  <c r="D177" i="10"/>
  <c r="C177" i="10"/>
  <c r="B177" i="10"/>
  <c r="P176" i="10"/>
  <c r="N176" i="10"/>
  <c r="M176" i="10"/>
  <c r="L176" i="10"/>
  <c r="K176" i="10"/>
  <c r="J176" i="10"/>
  <c r="G176" i="10"/>
  <c r="F176" i="10"/>
  <c r="E176" i="10"/>
  <c r="D176" i="10"/>
  <c r="C176" i="10"/>
  <c r="B176" i="10"/>
  <c r="P175" i="10"/>
  <c r="N175" i="10"/>
  <c r="M175" i="10"/>
  <c r="L175" i="10"/>
  <c r="K175" i="10"/>
  <c r="J175" i="10"/>
  <c r="G175" i="10"/>
  <c r="F175" i="10"/>
  <c r="E175" i="10"/>
  <c r="D175" i="10"/>
  <c r="C175" i="10"/>
  <c r="B175" i="10"/>
  <c r="P174" i="10"/>
  <c r="N174" i="10"/>
  <c r="M174" i="10"/>
  <c r="L174" i="10"/>
  <c r="K174" i="10"/>
  <c r="J174" i="10"/>
  <c r="G174" i="10"/>
  <c r="F174" i="10"/>
  <c r="E174" i="10"/>
  <c r="D174" i="10"/>
  <c r="C174" i="10"/>
  <c r="B174" i="10"/>
  <c r="P173" i="10"/>
  <c r="N173" i="10"/>
  <c r="L173" i="10"/>
  <c r="K173" i="10"/>
  <c r="J173" i="10"/>
  <c r="G173" i="10"/>
  <c r="F173" i="10"/>
  <c r="E173" i="10"/>
  <c r="D173" i="10"/>
  <c r="C173" i="10"/>
  <c r="B173" i="10"/>
  <c r="P172" i="10"/>
  <c r="N172" i="10"/>
  <c r="M172" i="10"/>
  <c r="L172" i="10"/>
  <c r="K172" i="10"/>
  <c r="J172" i="10"/>
  <c r="G172" i="10"/>
  <c r="F172" i="10"/>
  <c r="E172" i="10"/>
  <c r="D172" i="10"/>
  <c r="C172" i="10"/>
  <c r="B172" i="10"/>
  <c r="P171" i="10"/>
  <c r="N171" i="10"/>
  <c r="M171" i="10"/>
  <c r="L171" i="10"/>
  <c r="K171" i="10"/>
  <c r="J171" i="10"/>
  <c r="G171" i="10"/>
  <c r="F171" i="10"/>
  <c r="E171" i="10"/>
  <c r="D171" i="10"/>
  <c r="C171" i="10"/>
  <c r="B171" i="10"/>
  <c r="P170" i="10"/>
  <c r="N170" i="10"/>
  <c r="M170" i="10"/>
  <c r="L170" i="10"/>
  <c r="K170" i="10"/>
  <c r="J170" i="10"/>
  <c r="G170" i="10"/>
  <c r="F170" i="10"/>
  <c r="E170" i="10"/>
  <c r="D170" i="10"/>
  <c r="C170" i="10"/>
  <c r="B170" i="10"/>
  <c r="P169" i="10"/>
  <c r="M169" i="10"/>
  <c r="L169" i="10"/>
  <c r="K169" i="10"/>
  <c r="J169" i="10"/>
  <c r="G169" i="10"/>
  <c r="F169" i="10"/>
  <c r="E169" i="10"/>
  <c r="D169" i="10"/>
  <c r="C169" i="10"/>
  <c r="B169" i="10"/>
  <c r="P168" i="10"/>
  <c r="N168" i="10"/>
  <c r="M168" i="10"/>
  <c r="L168" i="10"/>
  <c r="K168" i="10"/>
  <c r="J168" i="10"/>
  <c r="G168" i="10"/>
  <c r="F168" i="10"/>
  <c r="E168" i="10"/>
  <c r="D168" i="10"/>
  <c r="C168" i="10"/>
  <c r="B168" i="10"/>
  <c r="P167" i="10"/>
  <c r="N167" i="10"/>
  <c r="M167" i="10"/>
  <c r="L167" i="10"/>
  <c r="K167" i="10"/>
  <c r="J167" i="10"/>
  <c r="G167" i="10"/>
  <c r="F167" i="10"/>
  <c r="E167" i="10"/>
  <c r="D167" i="10"/>
  <c r="C167" i="10"/>
  <c r="B167" i="10"/>
  <c r="P166" i="10"/>
  <c r="N166" i="10"/>
  <c r="M166" i="10"/>
  <c r="L166" i="10"/>
  <c r="K166" i="10"/>
  <c r="J166" i="10"/>
  <c r="G166" i="10"/>
  <c r="F166" i="10"/>
  <c r="E166" i="10"/>
  <c r="D166" i="10"/>
  <c r="C166" i="10"/>
  <c r="B166" i="10"/>
  <c r="P165" i="10"/>
  <c r="N165" i="10"/>
  <c r="M165" i="10"/>
  <c r="L165" i="10"/>
  <c r="K165" i="10"/>
  <c r="J165" i="10"/>
  <c r="G165" i="10"/>
  <c r="F165" i="10"/>
  <c r="E165" i="10"/>
  <c r="D165" i="10"/>
  <c r="C165" i="10"/>
  <c r="B165" i="10"/>
  <c r="P164" i="10"/>
  <c r="N164" i="10"/>
  <c r="M164" i="10"/>
  <c r="L164" i="10"/>
  <c r="K164" i="10"/>
  <c r="J164" i="10"/>
  <c r="G164" i="10"/>
  <c r="F164" i="10"/>
  <c r="E164" i="10"/>
  <c r="D164" i="10"/>
  <c r="C164" i="10"/>
  <c r="B164" i="10"/>
  <c r="P163" i="10"/>
  <c r="N163" i="10"/>
  <c r="M163" i="10"/>
  <c r="L163" i="10"/>
  <c r="K163" i="10"/>
  <c r="J163" i="10"/>
  <c r="G163" i="10"/>
  <c r="F163" i="10"/>
  <c r="E163" i="10"/>
  <c r="D163" i="10"/>
  <c r="C163" i="10"/>
  <c r="B163" i="10"/>
  <c r="P162" i="10"/>
  <c r="M162" i="10"/>
  <c r="L162" i="10"/>
  <c r="K162" i="10"/>
  <c r="J162" i="10"/>
  <c r="G162" i="10"/>
  <c r="F162" i="10"/>
  <c r="E162" i="10"/>
  <c r="D162" i="10"/>
  <c r="C162" i="10"/>
  <c r="B162" i="10"/>
  <c r="P161" i="10"/>
  <c r="N161" i="10"/>
  <c r="M161" i="10"/>
  <c r="L161" i="10"/>
  <c r="K161" i="10"/>
  <c r="J161" i="10"/>
  <c r="G161" i="10"/>
  <c r="F161" i="10"/>
  <c r="E161" i="10"/>
  <c r="D161" i="10"/>
  <c r="C161" i="10"/>
  <c r="B161" i="10"/>
  <c r="P160" i="10"/>
  <c r="N160" i="10"/>
  <c r="M160" i="10"/>
  <c r="L160" i="10"/>
  <c r="K160" i="10"/>
  <c r="J160" i="10"/>
  <c r="G160" i="10"/>
  <c r="F160" i="10"/>
  <c r="E160" i="10"/>
  <c r="D160" i="10"/>
  <c r="C160" i="10"/>
  <c r="B160" i="10"/>
  <c r="P159" i="10"/>
  <c r="N159" i="10"/>
  <c r="M159" i="10"/>
  <c r="L159" i="10"/>
  <c r="K159" i="10"/>
  <c r="J159" i="10"/>
  <c r="G159" i="10"/>
  <c r="F159" i="10"/>
  <c r="E159" i="10"/>
  <c r="D159" i="10"/>
  <c r="C159" i="10"/>
  <c r="B159" i="10"/>
  <c r="P158" i="10"/>
  <c r="N158" i="10"/>
  <c r="M158" i="10"/>
  <c r="L158" i="10"/>
  <c r="K158" i="10"/>
  <c r="J158" i="10"/>
  <c r="G158" i="10"/>
  <c r="F158" i="10"/>
  <c r="E158" i="10"/>
  <c r="D158" i="10"/>
  <c r="C158" i="10"/>
  <c r="B158" i="10"/>
  <c r="P157" i="10"/>
  <c r="N157" i="10"/>
  <c r="L157" i="10"/>
  <c r="K157" i="10"/>
  <c r="J157" i="10"/>
  <c r="G157" i="10"/>
  <c r="F157" i="10"/>
  <c r="E157" i="10"/>
  <c r="D157" i="10"/>
  <c r="C157" i="10"/>
  <c r="B157" i="10"/>
  <c r="P156" i="10"/>
  <c r="N156" i="10"/>
  <c r="M156" i="10"/>
  <c r="L156" i="10"/>
  <c r="K156" i="10"/>
  <c r="J156" i="10"/>
  <c r="G156" i="10"/>
  <c r="F156" i="10"/>
  <c r="E156" i="10"/>
  <c r="D156" i="10"/>
  <c r="C156" i="10"/>
  <c r="B156" i="10"/>
  <c r="P155" i="10"/>
  <c r="N155" i="10"/>
  <c r="M155" i="10"/>
  <c r="L155" i="10"/>
  <c r="K155" i="10"/>
  <c r="J155" i="10"/>
  <c r="G155" i="10"/>
  <c r="F155" i="10"/>
  <c r="E155" i="10"/>
  <c r="D155" i="10"/>
  <c r="C155" i="10"/>
  <c r="B155" i="10"/>
  <c r="P154" i="10"/>
  <c r="N154" i="10"/>
  <c r="L154" i="10"/>
  <c r="K154" i="10"/>
  <c r="J154" i="10"/>
  <c r="G154" i="10"/>
  <c r="F154" i="10"/>
  <c r="E154" i="10"/>
  <c r="D154" i="10"/>
  <c r="C154" i="10"/>
  <c r="B154" i="10"/>
  <c r="P153" i="10"/>
  <c r="N153" i="10"/>
  <c r="L153" i="10"/>
  <c r="K153" i="10"/>
  <c r="J153" i="10"/>
  <c r="G153" i="10"/>
  <c r="F153" i="10"/>
  <c r="E153" i="10"/>
  <c r="D153" i="10"/>
  <c r="C153" i="10"/>
  <c r="B153" i="10"/>
  <c r="P152" i="10"/>
  <c r="N152" i="10"/>
  <c r="M152" i="10"/>
  <c r="L152" i="10"/>
  <c r="K152" i="10"/>
  <c r="J152" i="10"/>
  <c r="G152" i="10"/>
  <c r="F152" i="10"/>
  <c r="E152" i="10"/>
  <c r="D152" i="10"/>
  <c r="C152" i="10"/>
  <c r="B152" i="10"/>
  <c r="P151" i="10"/>
  <c r="N151" i="10"/>
  <c r="M151" i="10"/>
  <c r="L151" i="10"/>
  <c r="K151" i="10"/>
  <c r="J151" i="10"/>
  <c r="G151" i="10"/>
  <c r="F151" i="10"/>
  <c r="E151" i="10"/>
  <c r="D151" i="10"/>
  <c r="C151" i="10"/>
  <c r="B151" i="10"/>
  <c r="P150" i="10"/>
  <c r="N150" i="10"/>
  <c r="M150" i="10"/>
  <c r="L150" i="10"/>
  <c r="K150" i="10"/>
  <c r="J150" i="10"/>
  <c r="G150" i="10"/>
  <c r="F150" i="10"/>
  <c r="E150" i="10"/>
  <c r="D150" i="10"/>
  <c r="C150" i="10"/>
  <c r="B150" i="10"/>
  <c r="P149" i="10"/>
  <c r="N149" i="10"/>
  <c r="M149" i="10"/>
  <c r="L149" i="10"/>
  <c r="K149" i="10"/>
  <c r="J149" i="10"/>
  <c r="G149" i="10"/>
  <c r="F149" i="10"/>
  <c r="E149" i="10"/>
  <c r="D149" i="10"/>
  <c r="C149" i="10"/>
  <c r="B149" i="10"/>
  <c r="P148" i="10"/>
  <c r="N148" i="10"/>
  <c r="M148" i="10"/>
  <c r="L148" i="10"/>
  <c r="K148" i="10"/>
  <c r="J148" i="10"/>
  <c r="G148" i="10"/>
  <c r="F148" i="10"/>
  <c r="E148" i="10"/>
  <c r="D148" i="10"/>
  <c r="C148" i="10"/>
  <c r="B148" i="10"/>
  <c r="P147" i="10"/>
  <c r="N147" i="10"/>
  <c r="L147" i="10"/>
  <c r="K147" i="10"/>
  <c r="J147" i="10"/>
  <c r="G147" i="10"/>
  <c r="F147" i="10"/>
  <c r="E147" i="10"/>
  <c r="D147" i="10"/>
  <c r="C147" i="10"/>
  <c r="B147" i="10"/>
  <c r="P146" i="10"/>
  <c r="N146" i="10"/>
  <c r="L146" i="10"/>
  <c r="K146" i="10"/>
  <c r="J146" i="10"/>
  <c r="G146" i="10"/>
  <c r="F146" i="10"/>
  <c r="E146" i="10"/>
  <c r="D146" i="10"/>
  <c r="C146" i="10"/>
  <c r="B146" i="10"/>
  <c r="P145" i="10"/>
  <c r="N145" i="10"/>
  <c r="L145" i="10"/>
  <c r="K145" i="10"/>
  <c r="J145" i="10"/>
  <c r="G145" i="10"/>
  <c r="F145" i="10"/>
  <c r="E145" i="10"/>
  <c r="D145" i="10"/>
  <c r="C145" i="10"/>
  <c r="B145" i="10"/>
  <c r="P144" i="10"/>
  <c r="N144" i="10"/>
  <c r="L144" i="10"/>
  <c r="K144" i="10"/>
  <c r="J144" i="10"/>
  <c r="G144" i="10"/>
  <c r="F144" i="10"/>
  <c r="E144" i="10"/>
  <c r="D144" i="10"/>
  <c r="C144" i="10"/>
  <c r="B144" i="10"/>
  <c r="P143" i="10"/>
  <c r="N143" i="10"/>
  <c r="M143" i="10"/>
  <c r="L143" i="10"/>
  <c r="K143" i="10"/>
  <c r="J143" i="10"/>
  <c r="G143" i="10"/>
  <c r="F143" i="10"/>
  <c r="E143" i="10"/>
  <c r="D143" i="10"/>
  <c r="C143" i="10"/>
  <c r="B143" i="10"/>
  <c r="P142" i="10"/>
  <c r="N142" i="10"/>
  <c r="M142" i="10"/>
  <c r="L142" i="10"/>
  <c r="K142" i="10"/>
  <c r="J142" i="10"/>
  <c r="G142" i="10"/>
  <c r="F142" i="10"/>
  <c r="E142" i="10"/>
  <c r="D142" i="10"/>
  <c r="C142" i="10"/>
  <c r="B142" i="10"/>
  <c r="P141" i="10"/>
  <c r="N141" i="10"/>
  <c r="L141" i="10"/>
  <c r="K141" i="10"/>
  <c r="J141" i="10"/>
  <c r="G141" i="10"/>
  <c r="F141" i="10"/>
  <c r="E141" i="10"/>
  <c r="D141" i="10"/>
  <c r="C141" i="10"/>
  <c r="B141" i="10"/>
  <c r="P140" i="10"/>
  <c r="N140" i="10"/>
  <c r="L140" i="10"/>
  <c r="K140" i="10"/>
  <c r="J140" i="10"/>
  <c r="G140" i="10"/>
  <c r="F140" i="10"/>
  <c r="E140" i="10"/>
  <c r="D140" i="10"/>
  <c r="C140" i="10"/>
  <c r="B140" i="10"/>
  <c r="P139" i="10"/>
  <c r="L139" i="10"/>
  <c r="K139" i="10"/>
  <c r="J139" i="10"/>
  <c r="G139" i="10"/>
  <c r="F139" i="10"/>
  <c r="E139" i="10"/>
  <c r="D139" i="10"/>
  <c r="C139" i="10"/>
  <c r="B139" i="10"/>
  <c r="P138" i="10"/>
  <c r="L138" i="10"/>
  <c r="K138" i="10"/>
  <c r="J138" i="10"/>
  <c r="G138" i="10"/>
  <c r="F138" i="10"/>
  <c r="E138" i="10"/>
  <c r="D138" i="10"/>
  <c r="C138" i="10"/>
  <c r="B138" i="10"/>
  <c r="P137" i="10"/>
  <c r="N137" i="10"/>
  <c r="M137" i="10"/>
  <c r="L137" i="10"/>
  <c r="K137" i="10"/>
  <c r="J137" i="10"/>
  <c r="G137" i="10"/>
  <c r="F137" i="10"/>
  <c r="E137" i="10"/>
  <c r="D137" i="10"/>
  <c r="C137" i="10"/>
  <c r="B137" i="10"/>
  <c r="P136" i="10"/>
  <c r="N136" i="10"/>
  <c r="L136" i="10"/>
  <c r="K136" i="10"/>
  <c r="J136" i="10"/>
  <c r="G136" i="10"/>
  <c r="F136" i="10"/>
  <c r="E136" i="10"/>
  <c r="D136" i="10"/>
  <c r="C136" i="10"/>
  <c r="B136" i="10"/>
  <c r="P135" i="10"/>
  <c r="N135" i="10"/>
  <c r="L135" i="10"/>
  <c r="K135" i="10"/>
  <c r="J135" i="10"/>
  <c r="G135" i="10"/>
  <c r="F135" i="10"/>
  <c r="E135" i="10"/>
  <c r="D135" i="10"/>
  <c r="C135" i="10"/>
  <c r="B135" i="10"/>
  <c r="P134" i="10"/>
  <c r="N134" i="10"/>
  <c r="M134" i="10"/>
  <c r="L134" i="10"/>
  <c r="K134" i="10"/>
  <c r="J134" i="10"/>
  <c r="G134" i="10"/>
  <c r="F134" i="10"/>
  <c r="E134" i="10"/>
  <c r="D134" i="10"/>
  <c r="C134" i="10"/>
  <c r="B134" i="10"/>
  <c r="P133" i="10"/>
  <c r="N133" i="10"/>
  <c r="M133" i="10"/>
  <c r="L133" i="10"/>
  <c r="K133" i="10"/>
  <c r="J133" i="10"/>
  <c r="G133" i="10"/>
  <c r="F133" i="10"/>
  <c r="E133" i="10"/>
  <c r="D133" i="10"/>
  <c r="C133" i="10"/>
  <c r="B133" i="10"/>
  <c r="P132" i="10"/>
  <c r="N132" i="10"/>
  <c r="L132" i="10"/>
  <c r="K132" i="10"/>
  <c r="J132" i="10"/>
  <c r="G132" i="10"/>
  <c r="F132" i="10"/>
  <c r="E132" i="10"/>
  <c r="D132" i="10"/>
  <c r="C132" i="10"/>
  <c r="B132" i="10"/>
  <c r="P131" i="10"/>
  <c r="N131" i="10"/>
  <c r="M131" i="10"/>
  <c r="L131" i="10"/>
  <c r="K131" i="10"/>
  <c r="J131" i="10"/>
  <c r="G131" i="10"/>
  <c r="F131" i="10"/>
  <c r="E131" i="10"/>
  <c r="D131" i="10"/>
  <c r="C131" i="10"/>
  <c r="B131" i="10"/>
  <c r="P130" i="10"/>
  <c r="N130" i="10"/>
  <c r="M130" i="10"/>
  <c r="L130" i="10"/>
  <c r="K130" i="10"/>
  <c r="J130" i="10"/>
  <c r="G130" i="10"/>
  <c r="F130" i="10"/>
  <c r="E130" i="10"/>
  <c r="D130" i="10"/>
  <c r="C130" i="10"/>
  <c r="B130" i="10"/>
  <c r="P129" i="10"/>
  <c r="N129" i="10"/>
  <c r="M129" i="10"/>
  <c r="L129" i="10"/>
  <c r="K129" i="10"/>
  <c r="J129" i="10"/>
  <c r="G129" i="10"/>
  <c r="F129" i="10"/>
  <c r="E129" i="10"/>
  <c r="D129" i="10"/>
  <c r="C129" i="10"/>
  <c r="B129" i="10"/>
  <c r="P128" i="10"/>
  <c r="N128" i="10"/>
  <c r="L128" i="10"/>
  <c r="K128" i="10"/>
  <c r="J128" i="10"/>
  <c r="G128" i="10"/>
  <c r="F128" i="10"/>
  <c r="E128" i="10"/>
  <c r="D128" i="10"/>
  <c r="C128" i="10"/>
  <c r="B128" i="10"/>
  <c r="P127" i="10"/>
  <c r="N127" i="10"/>
  <c r="M127" i="10"/>
  <c r="L127" i="10"/>
  <c r="K127" i="10"/>
  <c r="J127" i="10"/>
  <c r="G127" i="10"/>
  <c r="F127" i="10"/>
  <c r="E127" i="10"/>
  <c r="D127" i="10"/>
  <c r="C127" i="10"/>
  <c r="B127" i="10"/>
  <c r="P126" i="10"/>
  <c r="N126" i="10"/>
  <c r="M126" i="10"/>
  <c r="L126" i="10"/>
  <c r="K126" i="10"/>
  <c r="J126" i="10"/>
  <c r="G126" i="10"/>
  <c r="F126" i="10"/>
  <c r="E126" i="10"/>
  <c r="D126" i="10"/>
  <c r="C126" i="10"/>
  <c r="B126" i="10"/>
  <c r="P125" i="10"/>
  <c r="N125" i="10"/>
  <c r="L125" i="10"/>
  <c r="K125" i="10"/>
  <c r="J125" i="10"/>
  <c r="G125" i="10"/>
  <c r="F125" i="10"/>
  <c r="E125" i="10"/>
  <c r="D125" i="10"/>
  <c r="C125" i="10"/>
  <c r="B125" i="10"/>
  <c r="P124" i="10"/>
  <c r="N124" i="10"/>
  <c r="M124" i="10"/>
  <c r="L124" i="10"/>
  <c r="K124" i="10"/>
  <c r="J124" i="10"/>
  <c r="G124" i="10"/>
  <c r="F124" i="10"/>
  <c r="E124" i="10"/>
  <c r="D124" i="10"/>
  <c r="C124" i="10"/>
  <c r="B124" i="10"/>
  <c r="P123" i="10"/>
  <c r="L123" i="10"/>
  <c r="K123" i="10"/>
  <c r="J123" i="10"/>
  <c r="G123" i="10"/>
  <c r="F123" i="10"/>
  <c r="E123" i="10"/>
  <c r="D123" i="10"/>
  <c r="C123" i="10"/>
  <c r="B123" i="10"/>
  <c r="P122" i="10"/>
  <c r="N122" i="10"/>
  <c r="L122" i="10"/>
  <c r="K122" i="10"/>
  <c r="J122" i="10"/>
  <c r="G122" i="10"/>
  <c r="F122" i="10"/>
  <c r="E122" i="10"/>
  <c r="D122" i="10"/>
  <c r="C122" i="10"/>
  <c r="B122" i="10"/>
  <c r="P121" i="10"/>
  <c r="N121" i="10"/>
  <c r="M121" i="10"/>
  <c r="L121" i="10"/>
  <c r="K121" i="10"/>
  <c r="J121" i="10"/>
  <c r="G121" i="10"/>
  <c r="F121" i="10"/>
  <c r="E121" i="10"/>
  <c r="D121" i="10"/>
  <c r="C121" i="10"/>
  <c r="B121" i="10"/>
  <c r="P120" i="10"/>
  <c r="N120" i="10"/>
  <c r="M120" i="10"/>
  <c r="L120" i="10"/>
  <c r="K120" i="10"/>
  <c r="J120" i="10"/>
  <c r="G120" i="10"/>
  <c r="F120" i="10"/>
  <c r="E120" i="10"/>
  <c r="D120" i="10"/>
  <c r="C120" i="10"/>
  <c r="B120" i="10"/>
  <c r="P119" i="10"/>
  <c r="M119" i="10"/>
  <c r="L119" i="10"/>
  <c r="K119" i="10"/>
  <c r="J119" i="10"/>
  <c r="G119" i="10"/>
  <c r="F119" i="10"/>
  <c r="E119" i="10"/>
  <c r="D119" i="10"/>
  <c r="C119" i="10"/>
  <c r="B119" i="10"/>
  <c r="P118" i="10"/>
  <c r="N118" i="10"/>
  <c r="M118" i="10"/>
  <c r="L118" i="10"/>
  <c r="K118" i="10"/>
  <c r="J118" i="10"/>
  <c r="G118" i="10"/>
  <c r="F118" i="10"/>
  <c r="E118" i="10"/>
  <c r="D118" i="10"/>
  <c r="C118" i="10"/>
  <c r="B118" i="10"/>
  <c r="P117" i="10"/>
  <c r="N117" i="10"/>
  <c r="M117" i="10"/>
  <c r="L117" i="10"/>
  <c r="K117" i="10"/>
  <c r="J117" i="10"/>
  <c r="G117" i="10"/>
  <c r="F117" i="10"/>
  <c r="E117" i="10"/>
  <c r="D117" i="10"/>
  <c r="C117" i="10"/>
  <c r="B117" i="10"/>
  <c r="P116" i="10"/>
  <c r="N116" i="10"/>
  <c r="L116" i="10"/>
  <c r="K116" i="10"/>
  <c r="J116" i="10"/>
  <c r="G116" i="10"/>
  <c r="F116" i="10"/>
  <c r="E116" i="10"/>
  <c r="D116" i="10"/>
  <c r="C116" i="10"/>
  <c r="B116" i="10"/>
  <c r="P115" i="10"/>
  <c r="M115" i="10"/>
  <c r="L115" i="10"/>
  <c r="K115" i="10"/>
  <c r="J115" i="10"/>
  <c r="G115" i="10"/>
  <c r="F115" i="10"/>
  <c r="E115" i="10"/>
  <c r="D115" i="10"/>
  <c r="C115" i="10"/>
  <c r="B115" i="10"/>
  <c r="P114" i="10"/>
  <c r="N114" i="10"/>
  <c r="L114" i="10"/>
  <c r="K114" i="10"/>
  <c r="J114" i="10"/>
  <c r="G114" i="10"/>
  <c r="F114" i="10"/>
  <c r="E114" i="10"/>
  <c r="D114" i="10"/>
  <c r="C114" i="10"/>
  <c r="B114" i="10"/>
  <c r="P113" i="10"/>
  <c r="N113" i="10"/>
  <c r="M113" i="10"/>
  <c r="L113" i="10"/>
  <c r="K113" i="10"/>
  <c r="J113" i="10"/>
  <c r="G113" i="10"/>
  <c r="F113" i="10"/>
  <c r="E113" i="10"/>
  <c r="D113" i="10"/>
  <c r="C113" i="10"/>
  <c r="B113" i="10"/>
  <c r="P112" i="10"/>
  <c r="L112" i="10"/>
  <c r="K112" i="10"/>
  <c r="J112" i="10"/>
  <c r="G112" i="10"/>
  <c r="F112" i="10"/>
  <c r="E112" i="10"/>
  <c r="D112" i="10"/>
  <c r="C112" i="10"/>
  <c r="B112" i="10"/>
  <c r="P111" i="10"/>
  <c r="N111" i="10"/>
  <c r="L111" i="10"/>
  <c r="K111" i="10"/>
  <c r="J111" i="10"/>
  <c r="G111" i="10"/>
  <c r="F111" i="10"/>
  <c r="E111" i="10"/>
  <c r="D111" i="10"/>
  <c r="C111" i="10"/>
  <c r="B111" i="10"/>
  <c r="P110" i="10"/>
  <c r="N110" i="10"/>
  <c r="L110" i="10"/>
  <c r="K110" i="10"/>
  <c r="J110" i="10"/>
  <c r="G110" i="10"/>
  <c r="F110" i="10"/>
  <c r="E110" i="10"/>
  <c r="D110" i="10"/>
  <c r="C110" i="10"/>
  <c r="B110" i="10"/>
  <c r="P109" i="10"/>
  <c r="N109" i="10"/>
  <c r="L109" i="10"/>
  <c r="K109" i="10"/>
  <c r="J109" i="10"/>
  <c r="G109" i="10"/>
  <c r="F109" i="10"/>
  <c r="E109" i="10"/>
  <c r="D109" i="10"/>
  <c r="C109" i="10"/>
  <c r="B109" i="10"/>
  <c r="P108" i="10"/>
  <c r="N108" i="10"/>
  <c r="L108" i="10"/>
  <c r="K108" i="10"/>
  <c r="J108" i="10"/>
  <c r="G108" i="10"/>
  <c r="F108" i="10"/>
  <c r="E108" i="10"/>
  <c r="D108" i="10"/>
  <c r="C108" i="10"/>
  <c r="B108" i="10"/>
  <c r="P107" i="10"/>
  <c r="N107" i="10"/>
  <c r="M107" i="10"/>
  <c r="L107" i="10"/>
  <c r="K107" i="10"/>
  <c r="J107" i="10"/>
  <c r="G107" i="10"/>
  <c r="F107" i="10"/>
  <c r="E107" i="10"/>
  <c r="D107" i="10"/>
  <c r="C107" i="10"/>
  <c r="B107" i="10"/>
  <c r="P106" i="10"/>
  <c r="N106" i="10"/>
  <c r="M106" i="10"/>
  <c r="L106" i="10"/>
  <c r="K106" i="10"/>
  <c r="J106" i="10"/>
  <c r="G106" i="10"/>
  <c r="F106" i="10"/>
  <c r="E106" i="10"/>
  <c r="D106" i="10"/>
  <c r="C106" i="10"/>
  <c r="B106" i="10"/>
  <c r="P105" i="10"/>
  <c r="N105" i="10"/>
  <c r="L105" i="10"/>
  <c r="K105" i="10"/>
  <c r="J105" i="10"/>
  <c r="G105" i="10"/>
  <c r="F105" i="10"/>
  <c r="E105" i="10"/>
  <c r="D105" i="10"/>
  <c r="C105" i="10"/>
  <c r="B105" i="10"/>
  <c r="P104" i="10"/>
  <c r="M104" i="10"/>
  <c r="L104" i="10"/>
  <c r="K104" i="10"/>
  <c r="J104" i="10"/>
  <c r="G104" i="10"/>
  <c r="F104" i="10"/>
  <c r="E104" i="10"/>
  <c r="D104" i="10"/>
  <c r="C104" i="10"/>
  <c r="B104" i="10"/>
  <c r="P103" i="10"/>
  <c r="N103" i="10"/>
  <c r="M103" i="10"/>
  <c r="L103" i="10"/>
  <c r="K103" i="10"/>
  <c r="J103" i="10"/>
  <c r="G103" i="10"/>
  <c r="F103" i="10"/>
  <c r="E103" i="10"/>
  <c r="D103" i="10"/>
  <c r="C103" i="10"/>
  <c r="B103" i="10"/>
  <c r="P102" i="10"/>
  <c r="N102" i="10"/>
  <c r="M102" i="10"/>
  <c r="L102" i="10"/>
  <c r="K102" i="10"/>
  <c r="J102" i="10"/>
  <c r="G102" i="10"/>
  <c r="F102" i="10"/>
  <c r="E102" i="10"/>
  <c r="D102" i="10"/>
  <c r="C102" i="10"/>
  <c r="B102" i="10"/>
  <c r="P101" i="10"/>
  <c r="N101" i="10"/>
  <c r="L101" i="10"/>
  <c r="K101" i="10"/>
  <c r="J101" i="10"/>
  <c r="G101" i="10"/>
  <c r="F101" i="10"/>
  <c r="E101" i="10"/>
  <c r="D101" i="10"/>
  <c r="C101" i="10"/>
  <c r="B101" i="10"/>
  <c r="P100" i="10"/>
  <c r="N100" i="10"/>
  <c r="M100" i="10"/>
  <c r="L100" i="10"/>
  <c r="K100" i="10"/>
  <c r="J100" i="10"/>
  <c r="G100" i="10"/>
  <c r="F100" i="10"/>
  <c r="E100" i="10"/>
  <c r="D100" i="10"/>
  <c r="C100" i="10"/>
  <c r="B100" i="10"/>
  <c r="P99" i="10"/>
  <c r="N99" i="10"/>
  <c r="L99" i="10"/>
  <c r="K99" i="10"/>
  <c r="J99" i="10"/>
  <c r="G99" i="10"/>
  <c r="F99" i="10"/>
  <c r="E99" i="10"/>
  <c r="D99" i="10"/>
  <c r="C99" i="10"/>
  <c r="B99" i="10"/>
  <c r="P98" i="10"/>
  <c r="L98" i="10"/>
  <c r="K98" i="10"/>
  <c r="J98" i="10"/>
  <c r="G98" i="10"/>
  <c r="F98" i="10"/>
  <c r="E98" i="10"/>
  <c r="D98" i="10"/>
  <c r="C98" i="10"/>
  <c r="B98" i="10"/>
  <c r="P97" i="10"/>
  <c r="N97" i="10"/>
  <c r="L97" i="10"/>
  <c r="K97" i="10"/>
  <c r="J97" i="10"/>
  <c r="G97" i="10"/>
  <c r="F97" i="10"/>
  <c r="E97" i="10"/>
  <c r="D97" i="10"/>
  <c r="C97" i="10"/>
  <c r="B97" i="10"/>
  <c r="P96" i="10"/>
  <c r="N96" i="10"/>
  <c r="L96" i="10"/>
  <c r="K96" i="10"/>
  <c r="J96" i="10"/>
  <c r="G96" i="10"/>
  <c r="F96" i="10"/>
  <c r="E96" i="10"/>
  <c r="D96" i="10"/>
  <c r="C96" i="10"/>
  <c r="B96" i="10"/>
  <c r="P95" i="10"/>
  <c r="N95" i="10"/>
  <c r="L95" i="10"/>
  <c r="K95" i="10"/>
  <c r="J95" i="10"/>
  <c r="G95" i="10"/>
  <c r="F95" i="10"/>
  <c r="E95" i="10"/>
  <c r="D95" i="10"/>
  <c r="C95" i="10"/>
  <c r="B95" i="10"/>
  <c r="P94" i="10"/>
  <c r="M94" i="10"/>
  <c r="L94" i="10"/>
  <c r="K94" i="10"/>
  <c r="J94" i="10"/>
  <c r="G94" i="10"/>
  <c r="F94" i="10"/>
  <c r="E94" i="10"/>
  <c r="D94" i="10"/>
  <c r="C94" i="10"/>
  <c r="B94" i="10"/>
  <c r="P93" i="10"/>
  <c r="L93" i="10"/>
  <c r="K93" i="10"/>
  <c r="J93" i="10"/>
  <c r="G93" i="10"/>
  <c r="F93" i="10"/>
  <c r="E93" i="10"/>
  <c r="D93" i="10"/>
  <c r="C93" i="10"/>
  <c r="B93" i="10"/>
  <c r="P92" i="10"/>
  <c r="N92" i="10"/>
  <c r="L92" i="10"/>
  <c r="K92" i="10"/>
  <c r="J92" i="10"/>
  <c r="G92" i="10"/>
  <c r="F92" i="10"/>
  <c r="E92" i="10"/>
  <c r="D92" i="10"/>
  <c r="C92" i="10"/>
  <c r="B92" i="10"/>
  <c r="P91" i="10"/>
  <c r="N91" i="10"/>
  <c r="L91" i="10"/>
  <c r="K91" i="10"/>
  <c r="J91" i="10"/>
  <c r="G91" i="10"/>
  <c r="F91" i="10"/>
  <c r="E91" i="10"/>
  <c r="D91" i="10"/>
  <c r="C91" i="10"/>
  <c r="B91" i="10"/>
  <c r="P90" i="10"/>
  <c r="N90" i="10"/>
  <c r="L90" i="10"/>
  <c r="K90" i="10"/>
  <c r="J90" i="10"/>
  <c r="G90" i="10"/>
  <c r="F90" i="10"/>
  <c r="E90" i="10"/>
  <c r="D90" i="10"/>
  <c r="C90" i="10"/>
  <c r="B90" i="10"/>
  <c r="P89" i="10"/>
  <c r="N89" i="10"/>
  <c r="L89" i="10"/>
  <c r="K89" i="10"/>
  <c r="J89" i="10"/>
  <c r="G89" i="10"/>
  <c r="F89" i="10"/>
  <c r="E89" i="10"/>
  <c r="D89" i="10"/>
  <c r="C89" i="10"/>
  <c r="B89" i="10"/>
  <c r="P88" i="10"/>
  <c r="N88" i="10"/>
  <c r="L88" i="10"/>
  <c r="K88" i="10"/>
  <c r="J88" i="10"/>
  <c r="G88" i="10"/>
  <c r="F88" i="10"/>
  <c r="E88" i="10"/>
  <c r="D88" i="10"/>
  <c r="C88" i="10"/>
  <c r="B88" i="10"/>
  <c r="P87" i="10"/>
  <c r="N87" i="10"/>
  <c r="L87" i="10"/>
  <c r="K87" i="10"/>
  <c r="J87" i="10"/>
  <c r="G87" i="10"/>
  <c r="F87" i="10"/>
  <c r="E87" i="10"/>
  <c r="D87" i="10"/>
  <c r="C87" i="10"/>
  <c r="B87" i="10"/>
  <c r="P86" i="10"/>
  <c r="N86" i="10"/>
  <c r="L86" i="10"/>
  <c r="K86" i="10"/>
  <c r="J86" i="10"/>
  <c r="G86" i="10"/>
  <c r="F86" i="10"/>
  <c r="E86" i="10"/>
  <c r="D86" i="10"/>
  <c r="C86" i="10"/>
  <c r="B86" i="10"/>
  <c r="P85" i="10"/>
  <c r="N85" i="10"/>
  <c r="L85" i="10"/>
  <c r="K85" i="10"/>
  <c r="J85" i="10"/>
  <c r="G85" i="10"/>
  <c r="F85" i="10"/>
  <c r="E85" i="10"/>
  <c r="D85" i="10"/>
  <c r="C85" i="10"/>
  <c r="B85" i="10"/>
  <c r="P84" i="10"/>
  <c r="N84" i="10"/>
  <c r="L84" i="10"/>
  <c r="K84" i="10"/>
  <c r="J84" i="10"/>
  <c r="G84" i="10"/>
  <c r="F84" i="10"/>
  <c r="E84" i="10"/>
  <c r="D84" i="10"/>
  <c r="C84" i="10"/>
  <c r="B84" i="10"/>
  <c r="P83" i="10"/>
  <c r="N83" i="10"/>
  <c r="L83" i="10"/>
  <c r="K83" i="10"/>
  <c r="J83" i="10"/>
  <c r="G83" i="10"/>
  <c r="F83" i="10"/>
  <c r="E83" i="10"/>
  <c r="D83" i="10"/>
  <c r="C83" i="10"/>
  <c r="B83" i="10"/>
  <c r="P82" i="10"/>
  <c r="N82" i="10"/>
  <c r="L82" i="10"/>
  <c r="K82" i="10"/>
  <c r="J82" i="10"/>
  <c r="G82" i="10"/>
  <c r="F82" i="10"/>
  <c r="E82" i="10"/>
  <c r="D82" i="10"/>
  <c r="C82" i="10"/>
  <c r="B82" i="10"/>
  <c r="P81" i="10"/>
  <c r="N81" i="10"/>
  <c r="L81" i="10"/>
  <c r="K81" i="10"/>
  <c r="J81" i="10"/>
  <c r="G81" i="10"/>
  <c r="F81" i="10"/>
  <c r="E81" i="10"/>
  <c r="D81" i="10"/>
  <c r="C81" i="10"/>
  <c r="B81" i="10"/>
  <c r="P80" i="10"/>
  <c r="N80" i="10"/>
  <c r="L80" i="10"/>
  <c r="K80" i="10"/>
  <c r="J80" i="10"/>
  <c r="G80" i="10"/>
  <c r="F80" i="10"/>
  <c r="E80" i="10"/>
  <c r="D80" i="10"/>
  <c r="C80" i="10"/>
  <c r="B80" i="10"/>
  <c r="P79" i="10"/>
  <c r="M79" i="10"/>
  <c r="L79" i="10"/>
  <c r="K79" i="10"/>
  <c r="J79" i="10"/>
  <c r="G79" i="10"/>
  <c r="F79" i="10"/>
  <c r="E79" i="10"/>
  <c r="D79" i="10"/>
  <c r="C79" i="10"/>
  <c r="B79" i="10"/>
  <c r="P78" i="10"/>
  <c r="N78" i="10"/>
  <c r="L78" i="10"/>
  <c r="K78" i="10"/>
  <c r="J78" i="10"/>
  <c r="G78" i="10"/>
  <c r="F78" i="10"/>
  <c r="E78" i="10"/>
  <c r="D78" i="10"/>
  <c r="C78" i="10"/>
  <c r="B78" i="10"/>
  <c r="P77" i="10"/>
  <c r="L77" i="10"/>
  <c r="K77" i="10"/>
  <c r="J77" i="10"/>
  <c r="G77" i="10"/>
  <c r="F77" i="10"/>
  <c r="E77" i="10"/>
  <c r="D77" i="10"/>
  <c r="C77" i="10"/>
  <c r="B77" i="10"/>
  <c r="P76" i="10"/>
  <c r="L76" i="10"/>
  <c r="K76" i="10"/>
  <c r="J76" i="10"/>
  <c r="G76" i="10"/>
  <c r="F76" i="10"/>
  <c r="E76" i="10"/>
  <c r="D76" i="10"/>
  <c r="C76" i="10"/>
  <c r="B76" i="10"/>
  <c r="P75" i="10"/>
  <c r="N75" i="10"/>
  <c r="L75" i="10"/>
  <c r="K75" i="10"/>
  <c r="J75" i="10"/>
  <c r="G75" i="10"/>
  <c r="F75" i="10"/>
  <c r="E75" i="10"/>
  <c r="D75" i="10"/>
  <c r="C75" i="10"/>
  <c r="B75" i="10"/>
  <c r="P74" i="10"/>
  <c r="L74" i="10"/>
  <c r="K74" i="10"/>
  <c r="J74" i="10"/>
  <c r="G74" i="10"/>
  <c r="F74" i="10"/>
  <c r="E74" i="10"/>
  <c r="D74" i="10"/>
  <c r="C74" i="10"/>
  <c r="B74" i="10"/>
  <c r="P73" i="10"/>
  <c r="N73" i="10"/>
  <c r="L73" i="10"/>
  <c r="K73" i="10"/>
  <c r="J73" i="10"/>
  <c r="G73" i="10"/>
  <c r="F73" i="10"/>
  <c r="E73" i="10"/>
  <c r="D73" i="10"/>
  <c r="C73" i="10"/>
  <c r="B73" i="10"/>
  <c r="P72" i="10"/>
  <c r="L72" i="10"/>
  <c r="K72" i="10"/>
  <c r="J72" i="10"/>
  <c r="G72" i="10"/>
  <c r="F72" i="10"/>
  <c r="E72" i="10"/>
  <c r="D72" i="10"/>
  <c r="C72" i="10"/>
  <c r="B72" i="10"/>
  <c r="P71" i="10"/>
  <c r="L71" i="10"/>
  <c r="K71" i="10"/>
  <c r="J71" i="10"/>
  <c r="G71" i="10"/>
  <c r="F71" i="10"/>
  <c r="E71" i="10"/>
  <c r="D71" i="10"/>
  <c r="C71" i="10"/>
  <c r="B71" i="10"/>
  <c r="P70" i="10"/>
  <c r="L70" i="10"/>
  <c r="K70" i="10"/>
  <c r="J70" i="10"/>
  <c r="G70" i="10"/>
  <c r="F70" i="10"/>
  <c r="E70" i="10"/>
  <c r="D70" i="10"/>
  <c r="C70" i="10"/>
  <c r="B70" i="10"/>
  <c r="P69" i="10"/>
  <c r="L69" i="10"/>
  <c r="K69" i="10"/>
  <c r="J69" i="10"/>
  <c r="G69" i="10"/>
  <c r="F69" i="10"/>
  <c r="E69" i="10"/>
  <c r="D69" i="10"/>
  <c r="C69" i="10"/>
  <c r="B69" i="10"/>
  <c r="P68" i="10"/>
  <c r="L68" i="10"/>
  <c r="K68" i="10"/>
  <c r="J68" i="10"/>
  <c r="G68" i="10"/>
  <c r="F68" i="10"/>
  <c r="E68" i="10"/>
  <c r="D68" i="10"/>
  <c r="C68" i="10"/>
  <c r="B68" i="10"/>
  <c r="P67" i="10"/>
  <c r="N67" i="10"/>
  <c r="L67" i="10"/>
  <c r="K67" i="10"/>
  <c r="J67" i="10"/>
  <c r="G67" i="10"/>
  <c r="F67" i="10"/>
  <c r="E67" i="10"/>
  <c r="D67" i="10"/>
  <c r="C67" i="10"/>
  <c r="B67" i="10"/>
  <c r="P66" i="10"/>
  <c r="L66" i="10"/>
  <c r="K66" i="10"/>
  <c r="J66" i="10"/>
  <c r="G66" i="10"/>
  <c r="F66" i="10"/>
  <c r="E66" i="10"/>
  <c r="D66" i="10"/>
  <c r="C66" i="10"/>
  <c r="B66" i="10"/>
  <c r="P65" i="10"/>
  <c r="N65" i="10"/>
  <c r="L65" i="10"/>
  <c r="K65" i="10"/>
  <c r="J65" i="10"/>
  <c r="G65" i="10"/>
  <c r="F65" i="10"/>
  <c r="E65" i="10"/>
  <c r="D65" i="10"/>
  <c r="C65" i="10"/>
  <c r="B65" i="10"/>
  <c r="P64" i="10"/>
  <c r="L64" i="10"/>
  <c r="K64" i="10"/>
  <c r="J64" i="10"/>
  <c r="G64" i="10"/>
  <c r="F64" i="10"/>
  <c r="E64" i="10"/>
  <c r="D64" i="10"/>
  <c r="C64" i="10"/>
  <c r="B64" i="10"/>
  <c r="P63" i="10"/>
  <c r="L63" i="10"/>
  <c r="K63" i="10"/>
  <c r="J63" i="10"/>
  <c r="G63" i="10"/>
  <c r="F63" i="10"/>
  <c r="E63" i="10"/>
  <c r="D63" i="10"/>
  <c r="C63" i="10"/>
  <c r="B63" i="10"/>
  <c r="P62" i="10"/>
  <c r="N62" i="10"/>
  <c r="L62" i="10"/>
  <c r="K62" i="10"/>
  <c r="J62" i="10"/>
  <c r="G62" i="10"/>
  <c r="F62" i="10"/>
  <c r="E62" i="10"/>
  <c r="D62" i="10"/>
  <c r="C62" i="10"/>
  <c r="B62" i="10"/>
  <c r="P61" i="10"/>
  <c r="N61" i="10"/>
  <c r="L61" i="10"/>
  <c r="K61" i="10"/>
  <c r="J61" i="10"/>
  <c r="G61" i="10"/>
  <c r="F61" i="10"/>
  <c r="E61" i="10"/>
  <c r="D61" i="10"/>
  <c r="C61" i="10"/>
  <c r="B61" i="10"/>
  <c r="P60" i="10"/>
  <c r="N60" i="10"/>
  <c r="L60" i="10"/>
  <c r="K60" i="10"/>
  <c r="J60" i="10"/>
  <c r="G60" i="10"/>
  <c r="F60" i="10"/>
  <c r="E60" i="10"/>
  <c r="D60" i="10"/>
  <c r="C60" i="10"/>
  <c r="B60" i="10"/>
  <c r="P59" i="10"/>
  <c r="N59" i="10"/>
  <c r="L59" i="10"/>
  <c r="K59" i="10"/>
  <c r="J59" i="10"/>
  <c r="G59" i="10"/>
  <c r="F59" i="10"/>
  <c r="E59" i="10"/>
  <c r="D59" i="10"/>
  <c r="C59" i="10"/>
  <c r="B59" i="10"/>
  <c r="P58" i="10"/>
  <c r="N58" i="10"/>
  <c r="L58" i="10"/>
  <c r="K58" i="10"/>
  <c r="J58" i="10"/>
  <c r="G58" i="10"/>
  <c r="F58" i="10"/>
  <c r="E58" i="10"/>
  <c r="D58" i="10"/>
  <c r="C58" i="10"/>
  <c r="B58" i="10"/>
  <c r="P57" i="10"/>
  <c r="L57" i="10"/>
  <c r="K57" i="10"/>
  <c r="J57" i="10"/>
  <c r="G57" i="10"/>
  <c r="F57" i="10"/>
  <c r="E57" i="10"/>
  <c r="D57" i="10"/>
  <c r="C57" i="10"/>
  <c r="B57" i="10"/>
  <c r="P56" i="10"/>
  <c r="L56" i="10"/>
  <c r="K56" i="10"/>
  <c r="J56" i="10"/>
  <c r="G56" i="10"/>
  <c r="F56" i="10"/>
  <c r="E56" i="10"/>
  <c r="D56" i="10"/>
  <c r="C56" i="10"/>
  <c r="B56" i="10"/>
  <c r="P55" i="10"/>
  <c r="N55" i="10"/>
  <c r="L55" i="10"/>
  <c r="K55" i="10"/>
  <c r="J55" i="10"/>
  <c r="G55" i="10"/>
  <c r="F55" i="10"/>
  <c r="E55" i="10"/>
  <c r="D55" i="10"/>
  <c r="C55" i="10"/>
  <c r="B55" i="10"/>
  <c r="P54" i="10"/>
  <c r="L54" i="10"/>
  <c r="K54" i="10"/>
  <c r="J54" i="10"/>
  <c r="G54" i="10"/>
  <c r="F54" i="10"/>
  <c r="E54" i="10"/>
  <c r="D54" i="10"/>
  <c r="C54" i="10"/>
  <c r="B54" i="10"/>
  <c r="P53" i="10"/>
  <c r="L53" i="10"/>
  <c r="K53" i="10"/>
  <c r="J53" i="10"/>
  <c r="G53" i="10"/>
  <c r="F53" i="10"/>
  <c r="E53" i="10"/>
  <c r="D53" i="10"/>
  <c r="C53" i="10"/>
  <c r="B53" i="10"/>
  <c r="P52" i="10"/>
  <c r="N52" i="10"/>
  <c r="L52" i="10"/>
  <c r="K52" i="10"/>
  <c r="J52" i="10"/>
  <c r="G52" i="10"/>
  <c r="F52" i="10"/>
  <c r="E52" i="10"/>
  <c r="D52" i="10"/>
  <c r="C52" i="10"/>
  <c r="B52" i="10"/>
  <c r="P51" i="10"/>
  <c r="L51" i="10"/>
  <c r="K51" i="10"/>
  <c r="J51" i="10"/>
  <c r="G51" i="10"/>
  <c r="F51" i="10"/>
  <c r="E51" i="10"/>
  <c r="D51" i="10"/>
  <c r="C51" i="10"/>
  <c r="B51" i="10"/>
  <c r="P50" i="10"/>
  <c r="L50" i="10"/>
  <c r="K50" i="10"/>
  <c r="J50" i="10"/>
  <c r="G50" i="10"/>
  <c r="F50" i="10"/>
  <c r="E50" i="10"/>
  <c r="D50" i="10"/>
  <c r="C50" i="10"/>
  <c r="B50" i="10"/>
  <c r="P49" i="10"/>
  <c r="M49" i="10"/>
  <c r="L49" i="10"/>
  <c r="K49" i="10"/>
  <c r="J49" i="10"/>
  <c r="G49" i="10"/>
  <c r="F49" i="10"/>
  <c r="E49" i="10"/>
  <c r="D49" i="10"/>
  <c r="C49" i="10"/>
  <c r="B49" i="10"/>
  <c r="P48" i="10"/>
  <c r="N48" i="10"/>
  <c r="L48" i="10"/>
  <c r="K48" i="10"/>
  <c r="J48" i="10"/>
  <c r="G48" i="10"/>
  <c r="F48" i="10"/>
  <c r="E48" i="10"/>
  <c r="D48" i="10"/>
  <c r="C48" i="10"/>
  <c r="B48" i="10"/>
  <c r="P47" i="10"/>
  <c r="N47" i="10"/>
  <c r="M47" i="10"/>
  <c r="L47" i="10"/>
  <c r="K47" i="10"/>
  <c r="J47" i="10"/>
  <c r="G47" i="10"/>
  <c r="F47" i="10"/>
  <c r="E47" i="10"/>
  <c r="D47" i="10"/>
  <c r="C47" i="10"/>
  <c r="B47" i="10"/>
  <c r="P46" i="10"/>
  <c r="N46" i="10"/>
  <c r="M46" i="10"/>
  <c r="L46" i="10"/>
  <c r="K46" i="10"/>
  <c r="J46" i="10"/>
  <c r="G46" i="10"/>
  <c r="F46" i="10"/>
  <c r="E46" i="10"/>
  <c r="D46" i="10"/>
  <c r="C46" i="10"/>
  <c r="B46" i="10"/>
  <c r="P45" i="10"/>
  <c r="N45" i="10"/>
  <c r="M45" i="10"/>
  <c r="L45" i="10"/>
  <c r="K45" i="10"/>
  <c r="J45" i="10"/>
  <c r="G45" i="10"/>
  <c r="F45" i="10"/>
  <c r="E45" i="10"/>
  <c r="D45" i="10"/>
  <c r="C45" i="10"/>
  <c r="B45" i="10"/>
  <c r="P44" i="10"/>
  <c r="N44" i="10"/>
  <c r="L44" i="10"/>
  <c r="K44" i="10"/>
  <c r="J44" i="10"/>
  <c r="G44" i="10"/>
  <c r="F44" i="10"/>
  <c r="E44" i="10"/>
  <c r="D44" i="10"/>
  <c r="C44" i="10"/>
  <c r="B44" i="10"/>
  <c r="P43" i="10"/>
  <c r="N43" i="10"/>
  <c r="L43" i="10"/>
  <c r="K43" i="10"/>
  <c r="J43" i="10"/>
  <c r="G43" i="10"/>
  <c r="F43" i="10"/>
  <c r="E43" i="10"/>
  <c r="D43" i="10"/>
  <c r="C43" i="10"/>
  <c r="B43" i="10"/>
  <c r="P42" i="10"/>
  <c r="L42" i="10"/>
  <c r="K42" i="10"/>
  <c r="J42" i="10"/>
  <c r="G42" i="10"/>
  <c r="F42" i="10"/>
  <c r="E42" i="10"/>
  <c r="D42" i="10"/>
  <c r="C42" i="10"/>
  <c r="B42" i="10"/>
  <c r="P41" i="10"/>
  <c r="N41" i="10"/>
  <c r="L41" i="10"/>
  <c r="K41" i="10"/>
  <c r="J41" i="10"/>
  <c r="G41" i="10"/>
  <c r="F41" i="10"/>
  <c r="E41" i="10"/>
  <c r="D41" i="10"/>
  <c r="C41" i="10"/>
  <c r="B41" i="10"/>
  <c r="P40" i="10"/>
  <c r="N40" i="10"/>
  <c r="L40" i="10"/>
  <c r="K40" i="10"/>
  <c r="J40" i="10"/>
  <c r="G40" i="10"/>
  <c r="F40" i="10"/>
  <c r="E40" i="10"/>
  <c r="D40" i="10"/>
  <c r="C40" i="10"/>
  <c r="B40" i="10"/>
  <c r="P39" i="10"/>
  <c r="N39" i="10"/>
  <c r="L39" i="10"/>
  <c r="K39" i="10"/>
  <c r="J39" i="10"/>
  <c r="G39" i="10"/>
  <c r="F39" i="10"/>
  <c r="E39" i="10"/>
  <c r="D39" i="10"/>
  <c r="C39" i="10"/>
  <c r="B39" i="10"/>
  <c r="P38" i="10"/>
  <c r="L38" i="10"/>
  <c r="K38" i="10"/>
  <c r="J38" i="10"/>
  <c r="G38" i="10"/>
  <c r="F38" i="10"/>
  <c r="E38" i="10"/>
  <c r="D38" i="10"/>
  <c r="C38" i="10"/>
  <c r="B38" i="10"/>
  <c r="P37" i="10"/>
  <c r="L37" i="10"/>
  <c r="K37" i="10"/>
  <c r="J37" i="10"/>
  <c r="G37" i="10"/>
  <c r="F37" i="10"/>
  <c r="E37" i="10"/>
  <c r="D37" i="10"/>
  <c r="C37" i="10"/>
  <c r="B37" i="10"/>
  <c r="P36" i="10"/>
  <c r="L36" i="10"/>
  <c r="K36" i="10"/>
  <c r="J36" i="10"/>
  <c r="G36" i="10"/>
  <c r="F36" i="10"/>
  <c r="E36" i="10"/>
  <c r="D36" i="10"/>
  <c r="C36" i="10"/>
  <c r="B36" i="10"/>
  <c r="P35" i="10"/>
  <c r="L35" i="10"/>
  <c r="K35" i="10"/>
  <c r="J35" i="10"/>
  <c r="G35" i="10"/>
  <c r="F35" i="10"/>
  <c r="E35" i="10"/>
  <c r="D35" i="10"/>
  <c r="C35" i="10"/>
  <c r="B35" i="10"/>
  <c r="P34" i="10"/>
  <c r="L34" i="10"/>
  <c r="K34" i="10"/>
  <c r="J34" i="10"/>
  <c r="G34" i="10"/>
  <c r="F34" i="10"/>
  <c r="E34" i="10"/>
  <c r="D34" i="10"/>
  <c r="C34" i="10"/>
  <c r="B34" i="10"/>
  <c r="P33" i="10"/>
  <c r="L33" i="10"/>
  <c r="K33" i="10"/>
  <c r="J33" i="10"/>
  <c r="G33" i="10"/>
  <c r="F33" i="10"/>
  <c r="E33" i="10"/>
  <c r="D33" i="10"/>
  <c r="C33" i="10"/>
  <c r="B33" i="10"/>
  <c r="P32" i="10"/>
  <c r="L32" i="10"/>
  <c r="K32" i="10"/>
  <c r="J32" i="10"/>
  <c r="G32" i="10"/>
  <c r="F32" i="10"/>
  <c r="E32" i="10"/>
  <c r="D32" i="10"/>
  <c r="C32" i="10"/>
  <c r="B32" i="10"/>
  <c r="P31" i="10"/>
  <c r="L31" i="10"/>
  <c r="K31" i="10"/>
  <c r="J31" i="10"/>
  <c r="G31" i="10"/>
  <c r="F31" i="10"/>
  <c r="E31" i="10"/>
  <c r="D31" i="10"/>
  <c r="C31" i="10"/>
  <c r="B31" i="10"/>
  <c r="P30" i="10"/>
  <c r="L30" i="10"/>
  <c r="K30" i="10"/>
  <c r="J30" i="10"/>
  <c r="G30" i="10"/>
  <c r="F30" i="10"/>
  <c r="E30" i="10"/>
  <c r="D30" i="10"/>
  <c r="C30" i="10"/>
  <c r="B30" i="10"/>
  <c r="P29" i="10"/>
  <c r="L29" i="10"/>
  <c r="K29" i="10"/>
  <c r="J29" i="10"/>
  <c r="G29" i="10"/>
  <c r="F29" i="10"/>
  <c r="E29" i="10"/>
  <c r="D29" i="10"/>
  <c r="C29" i="10"/>
  <c r="B29" i="10"/>
  <c r="P28" i="10"/>
  <c r="L28" i="10"/>
  <c r="K28" i="10"/>
  <c r="J28" i="10"/>
  <c r="G28" i="10"/>
  <c r="F28" i="10"/>
  <c r="E28" i="10"/>
  <c r="D28" i="10"/>
  <c r="C28" i="10"/>
  <c r="B28" i="10"/>
  <c r="P27" i="10"/>
  <c r="L27" i="10"/>
  <c r="K27" i="10"/>
  <c r="J27" i="10"/>
  <c r="G27" i="10"/>
  <c r="F27" i="10"/>
  <c r="E27" i="10"/>
  <c r="D27" i="10"/>
  <c r="C27" i="10"/>
  <c r="B27" i="10"/>
  <c r="P26" i="10"/>
  <c r="L26" i="10"/>
  <c r="K26" i="10"/>
  <c r="J26" i="10"/>
  <c r="G26" i="10"/>
  <c r="F26" i="10"/>
  <c r="E26" i="10"/>
  <c r="D26" i="10"/>
  <c r="C26" i="10"/>
  <c r="B26" i="10"/>
  <c r="P25" i="10"/>
  <c r="L25" i="10"/>
  <c r="K25" i="10"/>
  <c r="J25" i="10"/>
  <c r="G25" i="10"/>
  <c r="F25" i="10"/>
  <c r="E25" i="10"/>
  <c r="D25" i="10"/>
  <c r="C25" i="10"/>
  <c r="B25" i="10"/>
  <c r="P24" i="10"/>
  <c r="L24" i="10"/>
  <c r="K24" i="10"/>
  <c r="J24" i="10"/>
  <c r="G24" i="10"/>
  <c r="F24" i="10"/>
  <c r="E24" i="10"/>
  <c r="D24" i="10"/>
  <c r="C24" i="10"/>
  <c r="B24" i="10"/>
  <c r="P23" i="10"/>
  <c r="L23" i="10"/>
  <c r="K23" i="10"/>
  <c r="J23" i="10"/>
  <c r="G23" i="10"/>
  <c r="F23" i="10"/>
  <c r="E23" i="10"/>
  <c r="D23" i="10"/>
  <c r="C23" i="10"/>
  <c r="B23" i="10"/>
  <c r="P22" i="10"/>
  <c r="L22" i="10"/>
  <c r="K22" i="10"/>
  <c r="J22" i="10"/>
  <c r="G22" i="10"/>
  <c r="F22" i="10"/>
  <c r="E22" i="10"/>
  <c r="D22" i="10"/>
  <c r="C22" i="10"/>
  <c r="B22" i="10"/>
  <c r="P21" i="10"/>
  <c r="L21" i="10"/>
  <c r="K21" i="10"/>
  <c r="J21" i="10"/>
  <c r="G21" i="10"/>
  <c r="F21" i="10"/>
  <c r="E21" i="10"/>
  <c r="D21" i="10"/>
  <c r="C21" i="10"/>
  <c r="B21" i="10"/>
  <c r="P20" i="10"/>
  <c r="G20" i="10"/>
  <c r="F20" i="10"/>
  <c r="E20" i="10"/>
  <c r="D20" i="10"/>
  <c r="C20" i="10"/>
  <c r="B20" i="10"/>
  <c r="P19" i="10"/>
  <c r="G19" i="10"/>
  <c r="F19" i="10"/>
  <c r="E19" i="10"/>
  <c r="D19" i="10"/>
  <c r="C19" i="10"/>
  <c r="B19" i="10"/>
  <c r="P18" i="10"/>
  <c r="G18" i="10"/>
  <c r="F18" i="10"/>
  <c r="E18" i="10"/>
  <c r="D18" i="10"/>
  <c r="C18" i="10"/>
  <c r="B18" i="10"/>
  <c r="P17" i="10"/>
  <c r="G17" i="10"/>
  <c r="F17" i="10"/>
  <c r="E17" i="10"/>
  <c r="D17" i="10"/>
  <c r="C17" i="10"/>
  <c r="B17" i="10"/>
  <c r="P16" i="10"/>
  <c r="G16" i="10"/>
  <c r="F16" i="10"/>
  <c r="E16" i="10"/>
  <c r="D16" i="10"/>
  <c r="C16" i="10"/>
  <c r="B16" i="10"/>
  <c r="P15" i="10"/>
  <c r="G15" i="10"/>
  <c r="F15" i="10"/>
  <c r="E15" i="10"/>
  <c r="D15" i="10"/>
  <c r="C15" i="10"/>
  <c r="B15" i="10"/>
</calcChain>
</file>

<file path=xl/sharedStrings.xml><?xml version="1.0" encoding="utf-8"?>
<sst xmlns="http://schemas.openxmlformats.org/spreadsheetml/2006/main" count="967" uniqueCount="68">
  <si>
    <t xml:space="preserve"> </t>
  </si>
  <si>
    <t>NSN</t>
  </si>
  <si>
    <t>ITEM NAME</t>
  </si>
  <si>
    <t>AMC</t>
  </si>
  <si>
    <t>AMSC</t>
  </si>
  <si>
    <t>CONTRACTOR</t>
  </si>
  <si>
    <t>INPUTTED INTO BSM</t>
  </si>
  <si>
    <t>ADQ</t>
  </si>
  <si>
    <t>ADV</t>
  </si>
  <si>
    <t>NAICS</t>
  </si>
  <si>
    <t>ITAR (X)</t>
  </si>
  <si>
    <t>FAT</t>
  </si>
  <si>
    <t>OPEN</t>
  </si>
  <si>
    <t>7/24/07 R-A</t>
  </si>
  <si>
    <t>10-1-07 (R-A)</t>
  </si>
  <si>
    <t>1/29/07 (R-A)</t>
  </si>
  <si>
    <t>9/15/2009 R-A</t>
  </si>
  <si>
    <t>UPDATE</t>
  </si>
  <si>
    <t>10/1/2008 (UPDATE)</t>
  </si>
  <si>
    <t>K-I Machine</t>
  </si>
  <si>
    <t>update</t>
  </si>
  <si>
    <t>11/5/09  R-A</t>
  </si>
  <si>
    <t>Update</t>
  </si>
  <si>
    <t>REMOVE</t>
  </si>
  <si>
    <t>2/4/08</t>
  </si>
  <si>
    <t xml:space="preserve">2-6-09 </t>
  </si>
  <si>
    <t>11/23/07</t>
  </si>
  <si>
    <t>4/13/09</t>
  </si>
  <si>
    <t>4/24/09</t>
  </si>
  <si>
    <t xml:space="preserve">REMOVE </t>
  </si>
  <si>
    <t>reassign</t>
  </si>
  <si>
    <t>check it out</t>
  </si>
  <si>
    <t>UNABLE TO MEET SPECs.</t>
  </si>
  <si>
    <t>TD Horn</t>
  </si>
  <si>
    <t xml:space="preserve">3-7-11 (R-A) </t>
  </si>
  <si>
    <t>Updated 4/24/09</t>
  </si>
  <si>
    <t>10/29/08 R-A</t>
  </si>
  <si>
    <t>9-19/08   R-A</t>
  </si>
  <si>
    <t>12/5/2008 (R-A)</t>
  </si>
  <si>
    <t>12/5/08 (R-A)</t>
  </si>
  <si>
    <t>10.29.08</t>
  </si>
  <si>
    <t>10-1-08 (R-A)</t>
  </si>
  <si>
    <t>2/6/09 (R-A)</t>
  </si>
  <si>
    <t xml:space="preserve">UPDATE 10/27/09 </t>
  </si>
  <si>
    <t>Graduated</t>
  </si>
  <si>
    <t xml:space="preserve">TOTAL NSNs </t>
  </si>
  <si>
    <t xml:space="preserve">OPEN NSNs </t>
  </si>
  <si>
    <t xml:space="preserve">% OPEN NSNs </t>
  </si>
  <si>
    <t>ASSIGNED</t>
  </si>
  <si>
    <t>NIIN</t>
  </si>
  <si>
    <t>DLA Land and Martime 8(a) NSNs</t>
  </si>
  <si>
    <t>PROFIT CENTER</t>
  </si>
  <si>
    <t>NSN No Dashes</t>
  </si>
  <si>
    <t xml:space="preserve">National Stock Number </t>
  </si>
  <si>
    <t>National Item Identification Number</t>
  </si>
  <si>
    <t xml:space="preserve">Acquistion Method Code </t>
  </si>
  <si>
    <t xml:space="preserve">Acquistion Method Suffix Code </t>
  </si>
  <si>
    <t>Annual Demand Quantity</t>
  </si>
  <si>
    <t>Annual Demand Value</t>
  </si>
  <si>
    <t>ITAR</t>
  </si>
  <si>
    <t>International Traffic in Arms Regulations</t>
  </si>
  <si>
    <t>First Article Test</t>
  </si>
  <si>
    <t>TDP</t>
  </si>
  <si>
    <t>Technical Data Package (Drawing, Mil Spec, Comm Spec)</t>
  </si>
  <si>
    <t>Y</t>
  </si>
  <si>
    <t>QSLM</t>
  </si>
  <si>
    <t xml:space="preserve">                 as of </t>
  </si>
  <si>
    <t>Qualified Suppliers List for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</si>
</sst>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#\-####"/>
    <numFmt numFmtId="165" formatCode="m/d/yy;@"/>
    <numFmt numFmtId="166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8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Border="0" applyProtection="0"/>
    <xf numFmtId="9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93">
    <xf numFmtId="0" fontId="0" fillId="0" borderId="0" xfId="0"/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3" fillId="0" borderId="1" xfId="0" applyFont="1" applyFill="1" applyBorder="1"/>
    <xf numFmtId="0" fontId="5" fillId="0" borderId="1" xfId="0" applyFont="1" applyBorder="1"/>
    <xf numFmtId="0" fontId="5" fillId="3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/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49" fontId="5" fillId="0" borderId="1" xfId="31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165" fontId="5" fillId="0" borderId="1" xfId="0" applyNumberFormat="1" applyFont="1" applyFill="1" applyBorder="1"/>
    <xf numFmtId="49" fontId="5" fillId="0" borderId="1" xfId="42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5" fontId="5" fillId="0" borderId="1" xfId="42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4" fillId="0" borderId="1" xfId="42" applyNumberFormat="1" applyFont="1" applyFill="1" applyBorder="1" applyAlignment="1">
      <alignment horizontal="center"/>
    </xf>
    <xf numFmtId="165" fontId="13" fillId="0" borderId="1" xfId="42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165" fontId="17" fillId="0" borderId="1" xfId="0" applyNumberFormat="1" applyFont="1" applyFill="1" applyBorder="1" applyAlignment="1">
      <alignment horizontal="center"/>
    </xf>
    <xf numFmtId="49" fontId="5" fillId="0" borderId="1" xfId="43" applyNumberFormat="1" applyFont="1" applyFill="1" applyBorder="1" applyAlignment="1">
      <alignment horizontal="center"/>
    </xf>
    <xf numFmtId="49" fontId="5" fillId="0" borderId="1" xfId="0" quotePrefix="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1" fontId="5" fillId="0" borderId="1" xfId="0" applyNumberFormat="1" applyFont="1" applyBorder="1"/>
    <xf numFmtId="166" fontId="5" fillId="0" borderId="1" xfId="53" applyNumberFormat="1" applyFont="1" applyBorder="1" applyAlignment="1">
      <alignment horizontal="center"/>
    </xf>
    <xf numFmtId="44" fontId="5" fillId="0" borderId="1" xfId="45" applyFont="1" applyBorder="1"/>
    <xf numFmtId="49" fontId="5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/>
    <xf numFmtId="0" fontId="5" fillId="0" borderId="2" xfId="0" applyFont="1" applyFill="1" applyBorder="1"/>
    <xf numFmtId="166" fontId="7" fillId="0" borderId="1" xfId="53" applyNumberFormat="1" applyFont="1" applyFill="1" applyBorder="1" applyAlignment="1" applyProtection="1">
      <alignment horizontal="center" vertical="center" wrapText="1"/>
    </xf>
    <xf numFmtId="166" fontId="7" fillId="0" borderId="2" xfId="53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/>
    <xf numFmtId="44" fontId="7" fillId="0" borderId="1" xfId="45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166" fontId="5" fillId="2" borderId="1" xfId="53" applyNumberFormat="1" applyFont="1" applyFill="1" applyBorder="1" applyAlignment="1">
      <alignment horizontal="center"/>
    </xf>
    <xf numFmtId="44" fontId="5" fillId="2" borderId="1" xfId="45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/>
    <xf numFmtId="2" fontId="5" fillId="0" borderId="1" xfId="0" applyNumberFormat="1" applyFont="1" applyBorder="1"/>
    <xf numFmtId="44" fontId="7" fillId="0" borderId="2" xfId="45" applyFont="1" applyFill="1" applyBorder="1" applyAlignment="1" applyProtection="1">
      <alignment horizontal="right" vertical="center" wrapText="1"/>
    </xf>
    <xf numFmtId="166" fontId="5" fillId="0" borderId="1" xfId="53" applyNumberFormat="1" applyFont="1" applyBorder="1"/>
    <xf numFmtId="49" fontId="5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16" fillId="0" borderId="9" xfId="0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164" fontId="4" fillId="4" borderId="11" xfId="0" applyNumberFormat="1" applyFont="1" applyFill="1" applyBorder="1" applyAlignment="1">
      <alignment horizontal="right"/>
    </xf>
    <xf numFmtId="164" fontId="4" fillId="4" borderId="12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166" fontId="12" fillId="0" borderId="1" xfId="2" applyNumberFormat="1" applyFont="1" applyFill="1" applyBorder="1" applyAlignment="1">
      <alignment horizontal="center"/>
    </xf>
    <xf numFmtId="0" fontId="4" fillId="0" borderId="14" xfId="52" applyNumberFormat="1" applyFont="1" applyFill="1" applyBorder="1" applyAlignment="1">
      <alignment horizontal="left"/>
    </xf>
    <xf numFmtId="0" fontId="4" fillId="0" borderId="9" xfId="52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1" fontId="5" fillId="2" borderId="9" xfId="0" applyNumberFormat="1" applyFont="1" applyFill="1" applyBorder="1" applyAlignment="1">
      <alignment horizontal="left"/>
    </xf>
    <xf numFmtId="1" fontId="5" fillId="2" borderId="8" xfId="0" applyNumberFormat="1" applyFont="1" applyFill="1" applyBorder="1" applyAlignment="1">
      <alignment horizontal="left"/>
    </xf>
    <xf numFmtId="44" fontId="12" fillId="0" borderId="1" xfId="45" applyFont="1" applyFill="1" applyBorder="1" applyAlignment="1">
      <alignment horizontal="left"/>
    </xf>
    <xf numFmtId="0" fontId="4" fillId="4" borderId="19" xfId="0" applyNumberFormat="1" applyFont="1" applyFill="1" applyBorder="1" applyAlignment="1">
      <alignment horizontal="left"/>
    </xf>
    <xf numFmtId="0" fontId="4" fillId="4" borderId="20" xfId="0" applyNumberFormat="1" applyFont="1" applyFill="1" applyBorder="1" applyAlignment="1">
      <alignment horizontal="left"/>
    </xf>
    <xf numFmtId="166" fontId="7" fillId="0" borderId="1" xfId="53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1" xfId="0" applyFont="1" applyFill="1" applyBorder="1"/>
    <xf numFmtId="49" fontId="13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166" fontId="12" fillId="0" borderId="2" xfId="2" applyNumberFormat="1" applyFont="1" applyFill="1" applyBorder="1" applyAlignment="1">
      <alignment horizontal="center"/>
    </xf>
    <xf numFmtId="44" fontId="12" fillId="0" borderId="2" xfId="45" applyFont="1" applyFill="1" applyBorder="1" applyAlignment="1">
      <alignment horizontal="left"/>
    </xf>
    <xf numFmtId="164" fontId="22" fillId="3" borderId="18" xfId="0" applyNumberFormat="1" applyFont="1" applyFill="1" applyBorder="1" applyAlignment="1">
      <alignment horizontal="right"/>
    </xf>
    <xf numFmtId="164" fontId="22" fillId="3" borderId="22" xfId="0" applyNumberFormat="1" applyFont="1" applyFill="1" applyBorder="1" applyAlignment="1"/>
    <xf numFmtId="164" fontId="22" fillId="3" borderId="23" xfId="0" applyNumberFormat="1" applyFont="1" applyFill="1" applyBorder="1" applyAlignment="1"/>
    <xf numFmtId="0" fontId="0" fillId="4" borderId="21" xfId="0" applyFill="1" applyBorder="1"/>
    <xf numFmtId="0" fontId="6" fillId="4" borderId="21" xfId="1" applyFont="1" applyFill="1" applyBorder="1" applyAlignment="1" applyProtection="1"/>
    <xf numFmtId="0" fontId="5" fillId="4" borderId="21" xfId="1" applyFont="1" applyFill="1" applyBorder="1" applyAlignment="1" applyProtection="1"/>
    <xf numFmtId="0" fontId="5" fillId="4" borderId="20" xfId="1" applyFont="1" applyFill="1" applyBorder="1" applyAlignment="1" applyProtection="1"/>
    <xf numFmtId="0" fontId="0" fillId="4" borderId="24" xfId="0" applyFill="1" applyBorder="1"/>
    <xf numFmtId="0" fontId="4" fillId="4" borderId="21" xfId="0" applyNumberFormat="1" applyFont="1" applyFill="1" applyBorder="1" applyAlignment="1">
      <alignment horizontal="left"/>
    </xf>
    <xf numFmtId="9" fontId="4" fillId="4" borderId="21" xfId="52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9" fontId="4" fillId="0" borderId="10" xfId="52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166" fontId="5" fillId="0" borderId="10" xfId="53" applyNumberFormat="1" applyFont="1" applyFill="1" applyBorder="1" applyAlignment="1">
      <alignment horizontal="center"/>
    </xf>
    <xf numFmtId="44" fontId="5" fillId="0" borderId="10" xfId="45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1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7" xfId="0" applyNumberFormat="1" applyFont="1" applyFill="1" applyBorder="1"/>
    <xf numFmtId="49" fontId="15" fillId="0" borderId="3" xfId="0" applyNumberFormat="1" applyFont="1" applyFill="1" applyBorder="1"/>
    <xf numFmtId="0" fontId="5" fillId="0" borderId="7" xfId="0" applyFont="1" applyFill="1" applyBorder="1"/>
    <xf numFmtId="0" fontId="5" fillId="0" borderId="3" xfId="0" applyFont="1" applyFill="1" applyBorder="1"/>
    <xf numFmtId="49" fontId="13" fillId="0" borderId="3" xfId="0" applyNumberFormat="1" applyFont="1" applyFill="1" applyBorder="1"/>
    <xf numFmtId="0" fontId="5" fillId="0" borderId="3" xfId="0" applyFont="1" applyBorder="1"/>
    <xf numFmtId="0" fontId="5" fillId="0" borderId="2" xfId="0" applyFont="1" applyBorder="1"/>
    <xf numFmtId="1" fontId="5" fillId="0" borderId="2" xfId="0" applyNumberFormat="1" applyFont="1" applyBorder="1"/>
    <xf numFmtId="166" fontId="5" fillId="0" borderId="2" xfId="53" applyNumberFormat="1" applyFont="1" applyBorder="1"/>
    <xf numFmtId="44" fontId="5" fillId="0" borderId="2" xfId="45" applyFont="1" applyBorder="1"/>
    <xf numFmtId="49" fontId="5" fillId="0" borderId="2" xfId="0" applyNumberFormat="1" applyFont="1" applyBorder="1"/>
    <xf numFmtId="2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1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166" fontId="7" fillId="0" borderId="0" xfId="53" applyNumberFormat="1" applyFont="1" applyFill="1" applyBorder="1" applyAlignment="1" applyProtection="1">
      <alignment horizontal="center" vertical="center" wrapText="1"/>
    </xf>
    <xf numFmtId="44" fontId="7" fillId="0" borderId="0" xfId="45" applyFont="1" applyFill="1" applyBorder="1" applyAlignment="1" applyProtection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9" fontId="5" fillId="0" borderId="0" xfId="42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49" fontId="13" fillId="0" borderId="0" xfId="0" applyNumberFormat="1" applyFont="1" applyFill="1" applyBorder="1"/>
    <xf numFmtId="49" fontId="5" fillId="3" borderId="0" xfId="0" applyNumberFormat="1" applyFont="1" applyFill="1" applyBorder="1" applyAlignment="1">
      <alignment horizontal="center"/>
    </xf>
    <xf numFmtId="166" fontId="5" fillId="0" borderId="0" xfId="53" applyNumberFormat="1" applyFont="1" applyFill="1" applyBorder="1" applyAlignment="1">
      <alignment horizontal="center"/>
    </xf>
    <xf numFmtId="44" fontId="5" fillId="0" borderId="0" xfId="45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49" fontId="5" fillId="0" borderId="0" xfId="26" applyNumberFormat="1" applyFont="1" applyFill="1" applyBorder="1" applyAlignment="1">
      <alignment horizontal="left"/>
    </xf>
    <xf numFmtId="49" fontId="5" fillId="0" borderId="0" xfId="0" applyNumberFormat="1" applyFont="1" applyBorder="1"/>
    <xf numFmtId="1" fontId="5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166" fontId="5" fillId="0" borderId="0" xfId="53" applyNumberFormat="1" applyFont="1" applyBorder="1" applyAlignment="1">
      <alignment horizontal="center"/>
    </xf>
    <xf numFmtId="44" fontId="5" fillId="0" borderId="0" xfId="45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6" fontId="5" fillId="0" borderId="0" xfId="53" applyNumberFormat="1" applyFont="1" applyBorder="1"/>
    <xf numFmtId="49" fontId="5" fillId="0" borderId="25" xfId="0" applyNumberFormat="1" applyFont="1" applyFill="1" applyBorder="1"/>
    <xf numFmtId="49" fontId="5" fillId="0" borderId="10" xfId="0" applyNumberFormat="1" applyFont="1" applyFill="1" applyBorder="1"/>
    <xf numFmtId="0" fontId="5" fillId="0" borderId="10" xfId="0" applyFont="1" applyFill="1" applyBorder="1"/>
    <xf numFmtId="49" fontId="5" fillId="5" borderId="0" xfId="0" applyNumberFormat="1" applyFont="1" applyFill="1" applyBorder="1"/>
    <xf numFmtId="0" fontId="5" fillId="5" borderId="0" xfId="0" applyFont="1" applyFill="1" applyBorder="1"/>
    <xf numFmtId="0" fontId="15" fillId="0" borderId="0" xfId="0" applyFont="1" applyFill="1" applyBorder="1"/>
    <xf numFmtId="0" fontId="5" fillId="0" borderId="25" xfId="0" applyFont="1" applyFill="1" applyBorder="1"/>
    <xf numFmtId="49" fontId="11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/>
    <xf numFmtId="2" fontId="7" fillId="0" borderId="21" xfId="0" applyNumberFormat="1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/>
    <xf numFmtId="165" fontId="5" fillId="0" borderId="5" xfId="0" applyNumberFormat="1" applyFont="1" applyFill="1" applyBorder="1"/>
    <xf numFmtId="166" fontId="7" fillId="0" borderId="5" xfId="53" applyNumberFormat="1" applyFont="1" applyFill="1" applyBorder="1" applyAlignment="1" applyProtection="1">
      <alignment horizontal="center" vertical="center" wrapText="1"/>
    </xf>
    <xf numFmtId="44" fontId="7" fillId="0" borderId="5" xfId="45" applyFont="1" applyFill="1" applyBorder="1" applyAlignment="1" applyProtection="1">
      <alignment horizontal="right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center" vertical="center" wrapText="1"/>
    </xf>
    <xf numFmtId="1" fontId="5" fillId="0" borderId="26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9" fontId="4" fillId="0" borderId="4" xfId="42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6" fontId="21" fillId="0" borderId="4" xfId="53" applyNumberFormat="1" applyFont="1" applyFill="1" applyBorder="1" applyAlignment="1">
      <alignment horizontal="center"/>
    </xf>
    <xf numFmtId="44" fontId="21" fillId="0" borderId="4" xfId="45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4" fontId="22" fillId="3" borderId="22" xfId="0" applyNumberFormat="1" applyFont="1" applyFill="1" applyBorder="1" applyAlignment="1">
      <alignment horizontal="left"/>
    </xf>
    <xf numFmtId="0" fontId="22" fillId="3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</cellXfs>
  <cellStyles count="54">
    <cellStyle name="Comma" xfId="53" builtinId="3"/>
    <cellStyle name="Comma 2" xfId="2"/>
    <cellStyle name="Comma 2 2" xfId="51"/>
    <cellStyle name="Currency" xfId="45" builtinId="4"/>
    <cellStyle name="Currency 2" xfId="3"/>
    <cellStyle name="Currency 2 2" xfId="4"/>
    <cellStyle name="Currency 2 3" xfId="5"/>
    <cellStyle name="Currency 3" xfId="6"/>
    <cellStyle name="Currency 4" xfId="7"/>
    <cellStyle name="Currency 5" xfId="47"/>
    <cellStyle name="Currency 6" xfId="49"/>
    <cellStyle name="Hyperlink" xfId="1" builtinId="8"/>
    <cellStyle name="Hyperlink 2" xfId="8"/>
    <cellStyle name="Normal" xfId="0" builtinId="0"/>
    <cellStyle name="Normal 10" xfId="9"/>
    <cellStyle name="Normal 10 2" xfId="10"/>
    <cellStyle name="Normal 10 3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46"/>
    <cellStyle name="Normal 19" xfId="48"/>
    <cellStyle name="Normal 2" xfId="19"/>
    <cellStyle name="Normal 2 2" xfId="20"/>
    <cellStyle name="Normal 2 3" xfId="21"/>
    <cellStyle name="Normal 2 3 2" xfId="22"/>
    <cellStyle name="Normal 2 4" xfId="23"/>
    <cellStyle name="Normal 2 5" xfId="24"/>
    <cellStyle name="Normal 2_Combined Buy History Table" xfId="25"/>
    <cellStyle name="Normal 3" xfId="26"/>
    <cellStyle name="Normal 3 2" xfId="27"/>
    <cellStyle name="Normal 3 3" xfId="28"/>
    <cellStyle name="Normal 3 4" xfId="29"/>
    <cellStyle name="Normal 3 5" xfId="30"/>
    <cellStyle name="Normal 4" xfId="31"/>
    <cellStyle name="Normal 5" xfId="32"/>
    <cellStyle name="Normal 5 2" xfId="33"/>
    <cellStyle name="Normal 6" xfId="34"/>
    <cellStyle name="Normal 6 2" xfId="35"/>
    <cellStyle name="Normal 6 3" xfId="36"/>
    <cellStyle name="Normal 7" xfId="37"/>
    <cellStyle name="Normal 8" xfId="38"/>
    <cellStyle name="Normal 9" xfId="39"/>
    <cellStyle name="Normal 9 2" xfId="40"/>
    <cellStyle name="Normal 9 3" xfId="41"/>
    <cellStyle name="Normal_NSN Data Table (Master)" xfId="42"/>
    <cellStyle name="Normal_Sheet1" xfId="43"/>
    <cellStyle name="Percent" xfId="52" builtinId="5"/>
    <cellStyle name="Percent 2" xfId="44"/>
    <cellStyle name="Percent 3" xfId="5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CC"/>
      <color rgb="FF2F2F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and/DU/Master%20SBSA%20Listing/Master%20SBSA%20Li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8a"/>
      <sheetName val="HubZone"/>
      <sheetName val="SDVOSB"/>
      <sheetName val="WO"/>
      <sheetName val="Small Bus"/>
      <sheetName val="AbilityOne"/>
      <sheetName val="Sole Source (Purple)"/>
      <sheetName val="Removed NSNs"/>
      <sheetName val="Sheet1"/>
      <sheetName val="Sheet2"/>
      <sheetName val="ABVS Update"/>
      <sheetName val="Sheet4"/>
      <sheetName val="Sheet5"/>
      <sheetName val="Temp EBS Data Colection"/>
      <sheetName val="Open 8a's "/>
      <sheetName val="Open 8a posible deletes"/>
      <sheetName val="Sheet3"/>
    </sheetNames>
    <sheetDataSet>
      <sheetData sheetId="0"/>
      <sheetData sheetId="1">
        <row r="2">
          <cell r="A2" t="str">
            <v>1005-00-017-9543</v>
          </cell>
          <cell r="B2" t="str">
            <v>1005000179543</v>
          </cell>
          <cell r="C2" t="str">
            <v>000179543</v>
          </cell>
          <cell r="D2" t="str">
            <v>SWIVEL, SLING, SMALL ARMS</v>
          </cell>
          <cell r="E2">
            <v>1</v>
          </cell>
          <cell r="F2" t="str">
            <v>G</v>
          </cell>
          <cell r="L2">
            <v>31945</v>
          </cell>
          <cell r="M2">
            <v>38653.449999999997</v>
          </cell>
          <cell r="U2" t="str">
            <v>3012312</v>
          </cell>
        </row>
        <row r="3">
          <cell r="A3" t="str">
            <v>1005-00-140-3515</v>
          </cell>
          <cell r="B3" t="str">
            <v>1005001403515</v>
          </cell>
          <cell r="C3" t="str">
            <v>001403515</v>
          </cell>
          <cell r="D3" t="str">
            <v>FIRING ATTACHMENT,B</v>
          </cell>
          <cell r="E3" t="str">
            <v>1</v>
          </cell>
          <cell r="F3" t="str">
            <v>G</v>
          </cell>
          <cell r="L3">
            <v>355</v>
          </cell>
          <cell r="M3">
            <v>20781.7</v>
          </cell>
          <cell r="U3" t="str">
            <v>3012312</v>
          </cell>
        </row>
        <row r="4">
          <cell r="A4" t="str">
            <v>1005-00-335-7318</v>
          </cell>
          <cell r="B4" t="str">
            <v>1005003357318</v>
          </cell>
          <cell r="C4" t="str">
            <v>003357318</v>
          </cell>
          <cell r="D4" t="str">
            <v>LOCK,CAM</v>
          </cell>
          <cell r="E4" t="str">
            <v>1</v>
          </cell>
          <cell r="F4" t="str">
            <v>G</v>
          </cell>
          <cell r="L4">
            <v>541</v>
          </cell>
          <cell r="M4">
            <v>14309.45</v>
          </cell>
          <cell r="U4" t="str">
            <v>3012312</v>
          </cell>
        </row>
        <row r="5">
          <cell r="A5" t="str">
            <v>1005-00-406-1493</v>
          </cell>
          <cell r="B5" t="str">
            <v>1005004061493</v>
          </cell>
          <cell r="C5" t="str">
            <v>004061493</v>
          </cell>
          <cell r="D5" t="str">
            <v>MOUNTING ARM ASSEMBLY</v>
          </cell>
          <cell r="E5" t="str">
            <v>1</v>
          </cell>
          <cell r="F5" t="str">
            <v>G</v>
          </cell>
          <cell r="L5">
            <v>0</v>
          </cell>
          <cell r="M5">
            <v>0</v>
          </cell>
          <cell r="U5" t="str">
            <v>3012312</v>
          </cell>
        </row>
        <row r="6">
          <cell r="A6" t="str">
            <v>1005-00-453-5823</v>
          </cell>
          <cell r="B6" t="str">
            <v>1005004535823</v>
          </cell>
          <cell r="C6" t="str">
            <v>004535823</v>
          </cell>
          <cell r="D6" t="str">
            <v>TRACK, ROTOR</v>
          </cell>
          <cell r="E6" t="str">
            <v>1</v>
          </cell>
          <cell r="F6" t="str">
            <v>G</v>
          </cell>
          <cell r="L6">
            <v>274</v>
          </cell>
          <cell r="M6">
            <v>4110</v>
          </cell>
          <cell r="U6" t="str">
            <v>3012312</v>
          </cell>
        </row>
        <row r="7">
          <cell r="A7" t="str">
            <v>1005-00-491-5464</v>
          </cell>
          <cell r="B7" t="str">
            <v>1005004915464</v>
          </cell>
          <cell r="C7" t="str">
            <v>004915464</v>
          </cell>
          <cell r="D7" t="str">
            <v>CLIP, CHUTING FWD</v>
          </cell>
          <cell r="E7" t="str">
            <v>1</v>
          </cell>
          <cell r="F7" t="str">
            <v>G</v>
          </cell>
          <cell r="L7">
            <v>17</v>
          </cell>
          <cell r="M7">
            <v>219.3</v>
          </cell>
          <cell r="U7" t="str">
            <v>3012312</v>
          </cell>
        </row>
        <row r="8">
          <cell r="A8" t="str">
            <v>1005-00-501-3539</v>
          </cell>
          <cell r="B8" t="str">
            <v>1005005013539</v>
          </cell>
          <cell r="C8" t="str">
            <v>005013539</v>
          </cell>
          <cell r="D8" t="str">
            <v>STOP,CARTRIDGE</v>
          </cell>
          <cell r="E8" t="str">
            <v>1</v>
          </cell>
          <cell r="F8" t="str">
            <v>G</v>
          </cell>
          <cell r="L8">
            <v>2934</v>
          </cell>
          <cell r="M8">
            <v>22914.54</v>
          </cell>
          <cell r="U8" t="str">
            <v>3012312</v>
          </cell>
        </row>
        <row r="9">
          <cell r="A9" t="str">
            <v>1005-00-550-4047</v>
          </cell>
          <cell r="B9" t="str">
            <v>1005005504047</v>
          </cell>
          <cell r="C9" t="str">
            <v>005504047</v>
          </cell>
          <cell r="D9" t="str">
            <v>JACKET, ASSEMBLY BAR</v>
          </cell>
          <cell r="E9" t="str">
            <v>1</v>
          </cell>
          <cell r="F9" t="str">
            <v>G</v>
          </cell>
          <cell r="L9">
            <v>74</v>
          </cell>
          <cell r="M9">
            <v>6819.84</v>
          </cell>
          <cell r="U9" t="str">
            <v>3012312</v>
          </cell>
        </row>
        <row r="10">
          <cell r="A10" t="str">
            <v>1005-00-550-4082</v>
          </cell>
          <cell r="B10" t="str">
            <v>1005005504082</v>
          </cell>
          <cell r="C10" t="str">
            <v>005504082</v>
          </cell>
          <cell r="D10" t="str">
            <v>EXTENSION ASSEMBLY,</v>
          </cell>
          <cell r="E10" t="str">
            <v>1</v>
          </cell>
          <cell r="F10" t="str">
            <v>G</v>
          </cell>
          <cell r="L10">
            <v>960</v>
          </cell>
          <cell r="M10">
            <v>430444.79999999999</v>
          </cell>
          <cell r="U10" t="str">
            <v>3012312</v>
          </cell>
        </row>
        <row r="11">
          <cell r="A11" t="str">
            <v>1005-00-555-9332</v>
          </cell>
          <cell r="B11" t="str">
            <v>1005005559332</v>
          </cell>
          <cell r="C11" t="str">
            <v>005559332</v>
          </cell>
          <cell r="D11" t="str">
            <v>PINTLE, TRIPOD MOUNT</v>
          </cell>
          <cell r="E11" t="str">
            <v>1</v>
          </cell>
          <cell r="F11" t="str">
            <v>G</v>
          </cell>
          <cell r="L11">
            <v>922</v>
          </cell>
          <cell r="M11">
            <v>25115.279999999999</v>
          </cell>
          <cell r="U11" t="str">
            <v>3012312</v>
          </cell>
        </row>
        <row r="12">
          <cell r="A12" t="str">
            <v>1005-00-572-3204</v>
          </cell>
          <cell r="B12" t="str">
            <v>1005005723204</v>
          </cell>
          <cell r="C12" t="str">
            <v>005723204</v>
          </cell>
          <cell r="D12" t="str">
            <v>TRACK, GUN SYSTEM</v>
          </cell>
          <cell r="E12" t="str">
            <v>1</v>
          </cell>
          <cell r="F12" t="str">
            <v>G</v>
          </cell>
          <cell r="L12">
            <v>140</v>
          </cell>
          <cell r="M12">
            <v>9581.6</v>
          </cell>
          <cell r="U12" t="str">
            <v>3012312</v>
          </cell>
        </row>
        <row r="13">
          <cell r="A13" t="str">
            <v>1005-00-614-7583</v>
          </cell>
          <cell r="B13" t="str">
            <v>1005006147583</v>
          </cell>
          <cell r="C13" t="str">
            <v>006147583</v>
          </cell>
          <cell r="D13" t="str">
            <v>CAM LOCK, BREECH</v>
          </cell>
          <cell r="E13" t="str">
            <v>1</v>
          </cell>
          <cell r="F13" t="str">
            <v>G</v>
          </cell>
          <cell r="L13">
            <v>1956</v>
          </cell>
          <cell r="M13">
            <v>48254.52</v>
          </cell>
          <cell r="U13" t="str">
            <v>3012312</v>
          </cell>
        </row>
        <row r="14">
          <cell r="A14" t="str">
            <v>1005-00-699-9882</v>
          </cell>
          <cell r="B14" t="str">
            <v>1005006999882</v>
          </cell>
          <cell r="C14" t="str">
            <v>006999882</v>
          </cell>
          <cell r="D14" t="str">
            <v>TRACK,ROTOR,REMOVAB</v>
          </cell>
          <cell r="E14" t="str">
            <v>1</v>
          </cell>
          <cell r="F14" t="str">
            <v>G</v>
          </cell>
          <cell r="L14">
            <v>3130</v>
          </cell>
          <cell r="M14">
            <v>79721.100000000006</v>
          </cell>
          <cell r="U14" t="str">
            <v>3012312</v>
          </cell>
        </row>
        <row r="15">
          <cell r="A15" t="str">
            <v>1005-00-699-9922</v>
          </cell>
          <cell r="B15" t="str">
            <v>1005006999922</v>
          </cell>
          <cell r="C15" t="str">
            <v>006999922</v>
          </cell>
          <cell r="D15" t="str">
            <v>TRACK, ROTOR, CENTER</v>
          </cell>
          <cell r="E15" t="str">
            <v>1</v>
          </cell>
          <cell r="F15" t="str">
            <v>G</v>
          </cell>
          <cell r="L15">
            <v>3093</v>
          </cell>
          <cell r="M15">
            <v>169712.91</v>
          </cell>
          <cell r="U15" t="str">
            <v>3012312</v>
          </cell>
        </row>
        <row r="16">
          <cell r="A16" t="str">
            <v>1005-00-699-9923</v>
          </cell>
          <cell r="B16" t="str">
            <v>1005006999923</v>
          </cell>
          <cell r="C16" t="str">
            <v>006999923</v>
          </cell>
          <cell r="D16" t="str">
            <v>TRACK, ROTOR, FRONT</v>
          </cell>
          <cell r="E16" t="str">
            <v>1</v>
          </cell>
          <cell r="F16" t="str">
            <v>G</v>
          </cell>
          <cell r="L16">
            <v>0</v>
          </cell>
          <cell r="M16">
            <v>0</v>
          </cell>
          <cell r="U16" t="str">
            <v>3012312</v>
          </cell>
        </row>
        <row r="17">
          <cell r="A17" t="str">
            <v>1005-00-783-5504</v>
          </cell>
          <cell r="B17" t="str">
            <v>1005007835504</v>
          </cell>
          <cell r="C17" t="str">
            <v>007835504</v>
          </cell>
          <cell r="D17" t="str">
            <v>CAM, CLEANING SECTOR</v>
          </cell>
          <cell r="E17" t="str">
            <v>1</v>
          </cell>
          <cell r="F17" t="str">
            <v>G</v>
          </cell>
          <cell r="L17">
            <v>151</v>
          </cell>
          <cell r="M17">
            <v>39617.870000000003</v>
          </cell>
          <cell r="U17" t="str">
            <v>3012312</v>
          </cell>
        </row>
        <row r="18">
          <cell r="A18" t="str">
            <v>1005-01-071-9813</v>
          </cell>
          <cell r="B18" t="str">
            <v>1005010719813</v>
          </cell>
          <cell r="C18" t="str">
            <v>010719813</v>
          </cell>
          <cell r="D18" t="str">
            <v>PINTLE MOUNT</v>
          </cell>
          <cell r="E18" t="str">
            <v>1</v>
          </cell>
          <cell r="F18" t="str">
            <v>G</v>
          </cell>
          <cell r="L18">
            <v>0</v>
          </cell>
          <cell r="M18">
            <v>0</v>
          </cell>
          <cell r="U18" t="str">
            <v>3012312</v>
          </cell>
        </row>
        <row r="19">
          <cell r="A19" t="str">
            <v>1005-01-089-7856</v>
          </cell>
          <cell r="B19" t="str">
            <v>1005010897856</v>
          </cell>
          <cell r="C19" t="str">
            <v>010897856</v>
          </cell>
          <cell r="D19" t="str">
            <v>EJECTOR CHUTE</v>
          </cell>
          <cell r="E19" t="str">
            <v>1</v>
          </cell>
          <cell r="F19" t="str">
            <v>G</v>
          </cell>
          <cell r="L19">
            <v>43</v>
          </cell>
          <cell r="M19">
            <v>31497.07</v>
          </cell>
          <cell r="U19" t="str">
            <v>3012312</v>
          </cell>
        </row>
        <row r="20">
          <cell r="A20" t="str">
            <v>1005-01-095-3500</v>
          </cell>
          <cell r="B20" t="str">
            <v>1005010953500</v>
          </cell>
          <cell r="C20" t="str">
            <v>010953500</v>
          </cell>
          <cell r="D20" t="str">
            <v>CLAMP</v>
          </cell>
          <cell r="E20" t="str">
            <v>1</v>
          </cell>
          <cell r="F20" t="str">
            <v>G</v>
          </cell>
          <cell r="L20">
            <v>138</v>
          </cell>
          <cell r="M20">
            <v>1010.16</v>
          </cell>
          <cell r="U20" t="str">
            <v>3012312</v>
          </cell>
        </row>
        <row r="21">
          <cell r="A21" t="str">
            <v>1005-01-120-0447</v>
          </cell>
          <cell r="B21" t="str">
            <v>1005011200447</v>
          </cell>
          <cell r="C21" t="str">
            <v>011200447</v>
          </cell>
          <cell r="D21" t="str">
            <v>HANDLE ASSEMBLY</v>
          </cell>
          <cell r="E21" t="str">
            <v>1</v>
          </cell>
          <cell r="F21" t="str">
            <v>G</v>
          </cell>
          <cell r="L21">
            <v>213</v>
          </cell>
          <cell r="M21">
            <v>12679.89</v>
          </cell>
          <cell r="U21" t="str">
            <v>3012312</v>
          </cell>
        </row>
        <row r="22">
          <cell r="A22" t="str">
            <v>1005-01-252-6299</v>
          </cell>
          <cell r="B22" t="str">
            <v>1005012526299</v>
          </cell>
          <cell r="C22" t="str">
            <v>012526299</v>
          </cell>
          <cell r="D22" t="str">
            <v>PAD, GUN MOUNT</v>
          </cell>
          <cell r="E22" t="str">
            <v>1</v>
          </cell>
          <cell r="F22" t="str">
            <v>G</v>
          </cell>
          <cell r="L22">
            <v>2</v>
          </cell>
          <cell r="M22">
            <v>29.12</v>
          </cell>
          <cell r="U22" t="str">
            <v>3012328</v>
          </cell>
        </row>
        <row r="23">
          <cell r="A23" t="str">
            <v>1005-01-254-0332</v>
          </cell>
          <cell r="B23" t="str">
            <v>1005012540332</v>
          </cell>
          <cell r="C23" t="str">
            <v>012540332</v>
          </cell>
          <cell r="D23" t="str">
            <v>MACHINE GUN MOUNT</v>
          </cell>
          <cell r="E23" t="str">
            <v>1</v>
          </cell>
          <cell r="F23" t="str">
            <v>G</v>
          </cell>
          <cell r="L23">
            <v>2</v>
          </cell>
          <cell r="M23">
            <v>1568.06</v>
          </cell>
          <cell r="U23" t="str">
            <v>3012312</v>
          </cell>
        </row>
        <row r="24">
          <cell r="A24" t="str">
            <v>1005-01-275-1496</v>
          </cell>
          <cell r="B24" t="str">
            <v>1005012751496</v>
          </cell>
          <cell r="C24" t="str">
            <v>012751496</v>
          </cell>
          <cell r="D24" t="str">
            <v>SHAFT, GUIDE GUN</v>
          </cell>
          <cell r="E24" t="str">
            <v>1</v>
          </cell>
          <cell r="F24" t="str">
            <v>G</v>
          </cell>
          <cell r="L24">
            <v>0</v>
          </cell>
          <cell r="M24">
            <v>0</v>
          </cell>
          <cell r="U24" t="str">
            <v>3012312</v>
          </cell>
        </row>
        <row r="25">
          <cell r="A25" t="str">
            <v>1005-01-408-6002</v>
          </cell>
          <cell r="B25" t="str">
            <v>1005014086002</v>
          </cell>
          <cell r="C25" t="str">
            <v>014086002</v>
          </cell>
          <cell r="D25" t="str">
            <v>M240 RIGHT LEG ASSEMBLY</v>
          </cell>
          <cell r="E25" t="str">
            <v>1</v>
          </cell>
          <cell r="F25" t="str">
            <v>G</v>
          </cell>
          <cell r="L25">
            <v>446</v>
          </cell>
          <cell r="M25">
            <v>89855.62</v>
          </cell>
          <cell r="U25" t="str">
            <v>3012312</v>
          </cell>
        </row>
        <row r="26">
          <cell r="A26" t="str">
            <v>1005-01-413-6992</v>
          </cell>
          <cell r="B26" t="str">
            <v>1005014136992</v>
          </cell>
          <cell r="C26" t="str">
            <v>014136992</v>
          </cell>
          <cell r="D26" t="str">
            <v>ROD ASSEMBLY   OP.GUN</v>
          </cell>
          <cell r="E26" t="str">
            <v>1</v>
          </cell>
          <cell r="F26" t="str">
            <v>G</v>
          </cell>
          <cell r="L26">
            <v>1594</v>
          </cell>
          <cell r="M26">
            <v>427638.32</v>
          </cell>
          <cell r="U26" t="str">
            <v>3012312</v>
          </cell>
        </row>
        <row r="27">
          <cell r="A27" t="str">
            <v>1005-01-485-6411</v>
          </cell>
          <cell r="B27" t="str">
            <v>1005014856411</v>
          </cell>
          <cell r="C27" t="str">
            <v>014856411</v>
          </cell>
          <cell r="D27" t="str">
            <v>MOUNT, MACHINE GUN</v>
          </cell>
          <cell r="E27" t="str">
            <v>1</v>
          </cell>
          <cell r="F27" t="str">
            <v>G</v>
          </cell>
          <cell r="L27">
            <v>27</v>
          </cell>
          <cell r="M27">
            <v>3308.04</v>
          </cell>
          <cell r="U27" t="str">
            <v>3012328</v>
          </cell>
        </row>
        <row r="28">
          <cell r="A28" t="str">
            <v>1005-01-500-3744</v>
          </cell>
          <cell r="B28" t="str">
            <v>1005015003744</v>
          </cell>
          <cell r="C28" t="str">
            <v>015003744</v>
          </cell>
          <cell r="D28" t="str">
            <v>BRACKET, GUN SHIELD SUP</v>
          </cell>
          <cell r="E28" t="str">
            <v>1</v>
          </cell>
          <cell r="F28" t="str">
            <v>G</v>
          </cell>
          <cell r="L28">
            <v>24</v>
          </cell>
          <cell r="M28">
            <v>3943.2</v>
          </cell>
          <cell r="U28" t="str">
            <v>3012312</v>
          </cell>
        </row>
        <row r="30">
          <cell r="A30" t="str">
            <v>1010-00-348-8433</v>
          </cell>
          <cell r="B30" t="str">
            <v>1010003488433</v>
          </cell>
          <cell r="C30" t="str">
            <v>003488433</v>
          </cell>
          <cell r="D30" t="str">
            <v>FIRING PIN</v>
          </cell>
          <cell r="E30" t="str">
            <v>1</v>
          </cell>
          <cell r="F30" t="str">
            <v>G</v>
          </cell>
          <cell r="L30">
            <v>358</v>
          </cell>
          <cell r="M30">
            <v>4858.0600000000004</v>
          </cell>
          <cell r="U30" t="str">
            <v>3012312</v>
          </cell>
        </row>
        <row r="31">
          <cell r="A31" t="str">
            <v>1010-00-438-7271</v>
          </cell>
          <cell r="B31" t="str">
            <v>1010004387271</v>
          </cell>
          <cell r="C31" t="str">
            <v>004387271</v>
          </cell>
          <cell r="D31" t="str">
            <v>EJECTOR, CARTRIDGE, STEEL</v>
          </cell>
          <cell r="E31" t="str">
            <v>1</v>
          </cell>
          <cell r="F31" t="str">
            <v>G</v>
          </cell>
          <cell r="L31">
            <v>144</v>
          </cell>
          <cell r="M31">
            <v>247.68</v>
          </cell>
          <cell r="U31" t="str">
            <v>3012312</v>
          </cell>
        </row>
        <row r="32">
          <cell r="A32" t="str">
            <v>1010-00-438-7358</v>
          </cell>
          <cell r="B32" t="str">
            <v>1010004387358</v>
          </cell>
          <cell r="C32" t="str">
            <v>004387358</v>
          </cell>
          <cell r="D32" t="str">
            <v>LEVER, COCKING STEEL</v>
          </cell>
          <cell r="E32" t="str">
            <v>1</v>
          </cell>
          <cell r="F32" t="str">
            <v>G</v>
          </cell>
          <cell r="L32">
            <v>195</v>
          </cell>
          <cell r="M32">
            <v>811.2</v>
          </cell>
          <cell r="U32" t="str">
            <v>3012312</v>
          </cell>
        </row>
        <row r="33">
          <cell r="A33" t="str">
            <v>1010-00-439-6252</v>
          </cell>
          <cell r="B33" t="str">
            <v>1010004396252</v>
          </cell>
          <cell r="C33" t="str">
            <v>004396252</v>
          </cell>
          <cell r="D33" t="str">
            <v>RETAINER, APERTURE STEEL</v>
          </cell>
          <cell r="E33" t="str">
            <v>1</v>
          </cell>
          <cell r="F33" t="str">
            <v>G</v>
          </cell>
          <cell r="L33">
            <v>1129</v>
          </cell>
          <cell r="M33">
            <v>13796.38</v>
          </cell>
          <cell r="U33" t="str">
            <v>3012312</v>
          </cell>
        </row>
        <row r="34">
          <cell r="A34" t="str">
            <v>1010-01-122-9556</v>
          </cell>
          <cell r="B34" t="str">
            <v>1010011229556</v>
          </cell>
          <cell r="C34" t="str">
            <v>011229556</v>
          </cell>
          <cell r="D34" t="str">
            <v>LOCK COVER</v>
          </cell>
          <cell r="E34" t="str">
            <v>1</v>
          </cell>
          <cell r="F34" t="str">
            <v>G</v>
          </cell>
          <cell r="L34">
            <v>462</v>
          </cell>
          <cell r="M34">
            <v>4887.96</v>
          </cell>
          <cell r="U34" t="str">
            <v>3012312</v>
          </cell>
        </row>
        <row r="35">
          <cell r="A35" t="str">
            <v>1010-01-123-6087</v>
          </cell>
          <cell r="B35" t="str">
            <v>1010011236087</v>
          </cell>
          <cell r="C35" t="str">
            <v>011236087</v>
          </cell>
          <cell r="D35" t="str">
            <v>LOCK, CHARGER</v>
          </cell>
          <cell r="E35" t="str">
            <v>1</v>
          </cell>
          <cell r="F35" t="str">
            <v>G</v>
          </cell>
          <cell r="L35">
            <v>134</v>
          </cell>
          <cell r="M35">
            <v>1763.44</v>
          </cell>
          <cell r="U35" t="str">
            <v>3012312</v>
          </cell>
        </row>
        <row r="36">
          <cell r="A36" t="str">
            <v>1010-01-123-6706</v>
          </cell>
          <cell r="B36" t="str">
            <v>1010011236706</v>
          </cell>
          <cell r="C36" t="str">
            <v>011236706</v>
          </cell>
          <cell r="D36" t="str">
            <v>PIN, ASSEMBLY BACK</v>
          </cell>
          <cell r="E36" t="str">
            <v>1</v>
          </cell>
          <cell r="F36" t="str">
            <v>G</v>
          </cell>
          <cell r="L36">
            <v>227</v>
          </cell>
          <cell r="M36">
            <v>2258.65</v>
          </cell>
          <cell r="U36" t="str">
            <v>3012312</v>
          </cell>
        </row>
        <row r="37">
          <cell r="A37" t="str">
            <v>1010-01-133-6982</v>
          </cell>
          <cell r="B37" t="str">
            <v>1010011336982</v>
          </cell>
          <cell r="C37" t="str">
            <v>011336982</v>
          </cell>
          <cell r="D37" t="str">
            <v>BODY</v>
          </cell>
          <cell r="E37" t="str">
            <v>1</v>
          </cell>
          <cell r="F37" t="str">
            <v>G</v>
          </cell>
          <cell r="L37">
            <v>116</v>
          </cell>
          <cell r="M37">
            <v>7372.96</v>
          </cell>
          <cell r="U37" t="str">
            <v>3012312</v>
          </cell>
        </row>
        <row r="38">
          <cell r="A38" t="str">
            <v>1010-01-151-6217</v>
          </cell>
          <cell r="B38" t="str">
            <v>1010011516217</v>
          </cell>
          <cell r="C38" t="str">
            <v>011516217</v>
          </cell>
          <cell r="D38" t="str">
            <v>Cal. 50 MOUNTING ASSY</v>
          </cell>
          <cell r="E38" t="str">
            <v>1</v>
          </cell>
          <cell r="F38" t="str">
            <v>G</v>
          </cell>
          <cell r="L38">
            <v>328</v>
          </cell>
          <cell r="M38">
            <v>16262.24</v>
          </cell>
          <cell r="U38" t="str">
            <v>3012312</v>
          </cell>
        </row>
        <row r="39">
          <cell r="A39" t="str">
            <v>1010-01-251-3153</v>
          </cell>
          <cell r="B39" t="str">
            <v>1010012513153</v>
          </cell>
          <cell r="C39" t="str">
            <v>012513153</v>
          </cell>
          <cell r="D39" t="str">
            <v>PINTLE,MOUNT</v>
          </cell>
          <cell r="E39" t="str">
            <v>1</v>
          </cell>
          <cell r="F39" t="str">
            <v>G</v>
          </cell>
          <cell r="L39">
            <v>0</v>
          </cell>
          <cell r="M39">
            <v>0</v>
          </cell>
          <cell r="U39" t="str">
            <v>3012312</v>
          </cell>
        </row>
        <row r="40">
          <cell r="A40" t="str">
            <v>1010-01-252-6300</v>
          </cell>
          <cell r="B40" t="str">
            <v>1010012526300</v>
          </cell>
          <cell r="C40" t="str">
            <v>012526300</v>
          </cell>
          <cell r="D40" t="str">
            <v>PAD, GUN MOUNT</v>
          </cell>
          <cell r="E40" t="str">
            <v>1</v>
          </cell>
          <cell r="F40" t="str">
            <v>G</v>
          </cell>
          <cell r="L40">
            <v>1</v>
          </cell>
          <cell r="M40">
            <v>6.98</v>
          </cell>
          <cell r="U40" t="str">
            <v>3012328</v>
          </cell>
        </row>
        <row r="41">
          <cell r="A41" t="str">
            <v>1010-01-355-9554</v>
          </cell>
          <cell r="B41" t="str">
            <v>1010013559554</v>
          </cell>
          <cell r="C41" t="str">
            <v>013559554</v>
          </cell>
          <cell r="D41" t="str">
            <v>DRIVE ROD</v>
          </cell>
          <cell r="E41" t="str">
            <v>1</v>
          </cell>
          <cell r="F41" t="str">
            <v>G</v>
          </cell>
          <cell r="L41">
            <v>14</v>
          </cell>
          <cell r="M41">
            <v>281.54000000000002</v>
          </cell>
          <cell r="U41" t="str">
            <v>3012312</v>
          </cell>
        </row>
        <row r="42">
          <cell r="A42" t="str">
            <v>1015-00-874-8681</v>
          </cell>
          <cell r="B42" t="str">
            <v>1015008748681</v>
          </cell>
          <cell r="C42" t="str">
            <v>008748681</v>
          </cell>
          <cell r="D42" t="str">
            <v>COVER,GUN</v>
          </cell>
          <cell r="E42" t="str">
            <v>1</v>
          </cell>
          <cell r="F42" t="str">
            <v>G</v>
          </cell>
          <cell r="L42">
            <v>61</v>
          </cell>
          <cell r="M42">
            <v>16488.3</v>
          </cell>
          <cell r="U42" t="str">
            <v>3012312</v>
          </cell>
        </row>
        <row r="43">
          <cell r="A43" t="str">
            <v>1015-01-204-9953</v>
          </cell>
          <cell r="B43" t="str">
            <v>1015012049953</v>
          </cell>
          <cell r="C43" t="str">
            <v>012049953</v>
          </cell>
          <cell r="D43" t="str">
            <v>LIFTING TOOL ASSEMBLY</v>
          </cell>
          <cell r="E43" t="str">
            <v>1</v>
          </cell>
          <cell r="F43" t="str">
            <v>G</v>
          </cell>
          <cell r="L43">
            <v>5</v>
          </cell>
          <cell r="M43">
            <v>681.75</v>
          </cell>
          <cell r="U43" t="str">
            <v>3012312</v>
          </cell>
        </row>
        <row r="44">
          <cell r="A44" t="str">
            <v>1015-01-209-8417</v>
          </cell>
          <cell r="B44" t="str">
            <v>1015012098417</v>
          </cell>
          <cell r="C44" t="str">
            <v>012098417</v>
          </cell>
          <cell r="D44" t="str">
            <v>WEDGE</v>
          </cell>
          <cell r="E44" t="str">
            <v>1</v>
          </cell>
          <cell r="F44" t="str">
            <v>G</v>
          </cell>
          <cell r="L44">
            <v>125</v>
          </cell>
          <cell r="M44">
            <v>173.75</v>
          </cell>
          <cell r="U44" t="str">
            <v>3012312</v>
          </cell>
        </row>
        <row r="45">
          <cell r="A45" t="str">
            <v>1025-00-994-4227</v>
          </cell>
          <cell r="B45" t="str">
            <v>1025009944227</v>
          </cell>
          <cell r="C45" t="str">
            <v>009944227</v>
          </cell>
          <cell r="D45" t="str">
            <v>RING ASSEMBLY, TURRET</v>
          </cell>
          <cell r="E45" t="str">
            <v>1</v>
          </cell>
          <cell r="F45" t="str">
            <v>G</v>
          </cell>
          <cell r="L45">
            <v>46</v>
          </cell>
          <cell r="M45">
            <v>35350.54</v>
          </cell>
          <cell r="U45" t="str">
            <v>3012312</v>
          </cell>
        </row>
        <row r="46">
          <cell r="A46" t="str">
            <v>1055-01-093-1235</v>
          </cell>
          <cell r="B46" t="str">
            <v>1055010931235</v>
          </cell>
          <cell r="C46" t="str">
            <v>010931235</v>
          </cell>
          <cell r="D46" t="str">
            <v>LOCKING CLAMP ASSEM</v>
          </cell>
          <cell r="E46" t="str">
            <v>1</v>
          </cell>
          <cell r="F46" t="str">
            <v>G</v>
          </cell>
          <cell r="L46">
            <v>813</v>
          </cell>
          <cell r="M46">
            <v>122697.96</v>
          </cell>
          <cell r="U46" t="str">
            <v>3012312</v>
          </cell>
        </row>
        <row r="47">
          <cell r="A47" t="str">
            <v>1055-01-109-9081</v>
          </cell>
          <cell r="B47" t="str">
            <v>1055011099081</v>
          </cell>
          <cell r="C47" t="str">
            <v>011099081</v>
          </cell>
          <cell r="D47" t="str">
            <v>BUTTON, SLIDE</v>
          </cell>
          <cell r="E47" t="str">
            <v>1</v>
          </cell>
          <cell r="F47" t="str">
            <v>G</v>
          </cell>
          <cell r="L47">
            <v>420</v>
          </cell>
          <cell r="M47">
            <v>1747.2</v>
          </cell>
          <cell r="U47" t="str">
            <v>3012312</v>
          </cell>
        </row>
        <row r="48">
          <cell r="A48" t="str">
            <v>1055-01-190-1176</v>
          </cell>
          <cell r="B48" t="str">
            <v>1055011901176</v>
          </cell>
          <cell r="C48" t="str">
            <v>011901176</v>
          </cell>
          <cell r="D48" t="str">
            <v>ROCKET CARRIER</v>
          </cell>
          <cell r="E48" t="str">
            <v>1</v>
          </cell>
          <cell r="F48" t="str">
            <v>G</v>
          </cell>
          <cell r="L48">
            <v>0</v>
          </cell>
          <cell r="M48">
            <v>0</v>
          </cell>
          <cell r="U48" t="str">
            <v>3012312</v>
          </cell>
        </row>
        <row r="50">
          <cell r="A50" t="str">
            <v>1095-00-232-6563</v>
          </cell>
          <cell r="B50" t="str">
            <v>1095002326563</v>
          </cell>
          <cell r="C50" t="str">
            <v>002326563</v>
          </cell>
          <cell r="D50" t="str">
            <v>RAM ASSEMBLY,DISPEN</v>
          </cell>
          <cell r="E50" t="str">
            <v>1</v>
          </cell>
          <cell r="F50" t="str">
            <v>G</v>
          </cell>
          <cell r="L50">
            <v>290</v>
          </cell>
          <cell r="M50">
            <v>32361.1</v>
          </cell>
          <cell r="U50" t="str">
            <v>3012312</v>
          </cell>
        </row>
        <row r="51">
          <cell r="A51" t="str">
            <v>1095-00-407-0674</v>
          </cell>
          <cell r="B51" t="str">
            <v>1095004070674</v>
          </cell>
          <cell r="C51" t="str">
            <v>004070674</v>
          </cell>
          <cell r="D51" t="str">
            <v>RACK,STORAGE,SMALL</v>
          </cell>
          <cell r="E51" t="str">
            <v>1</v>
          </cell>
          <cell r="F51" t="str">
            <v>G</v>
          </cell>
          <cell r="L51">
            <v>135</v>
          </cell>
          <cell r="M51">
            <v>32678.1</v>
          </cell>
          <cell r="U51" t="str">
            <v>3012312</v>
          </cell>
        </row>
        <row r="52">
          <cell r="A52" t="str">
            <v>1095-00-866-2398</v>
          </cell>
          <cell r="B52" t="str">
            <v>1095008662398</v>
          </cell>
          <cell r="C52" t="str">
            <v>008662398</v>
          </cell>
          <cell r="D52" t="str">
            <v>HOUSING , EJECTOR RACK</v>
          </cell>
          <cell r="E52" t="str">
            <v>1</v>
          </cell>
          <cell r="F52" t="str">
            <v>G</v>
          </cell>
          <cell r="L52">
            <v>168</v>
          </cell>
          <cell r="M52">
            <v>34100.639999999999</v>
          </cell>
          <cell r="U52" t="str">
            <v>3012312</v>
          </cell>
        </row>
        <row r="53">
          <cell r="A53" t="str">
            <v>1095-00-934-1442</v>
          </cell>
          <cell r="B53" t="str">
            <v>1095009341442</v>
          </cell>
          <cell r="C53" t="str">
            <v>009341442</v>
          </cell>
          <cell r="D53" t="str">
            <v>ARM ASSEMBLY, BOMB RET.</v>
          </cell>
          <cell r="E53" t="str">
            <v>1</v>
          </cell>
          <cell r="F53" t="str">
            <v>G</v>
          </cell>
          <cell r="L53">
            <v>133</v>
          </cell>
          <cell r="M53">
            <v>4302.55</v>
          </cell>
          <cell r="U53" t="str">
            <v>3012312</v>
          </cell>
        </row>
        <row r="54">
          <cell r="A54" t="str">
            <v>1095-00-934-1450</v>
          </cell>
          <cell r="B54" t="str">
            <v>1095009341450</v>
          </cell>
          <cell r="C54" t="str">
            <v>009341450</v>
          </cell>
          <cell r="D54" t="str">
            <v>TUBE ASSEMBLY ROCKET</v>
          </cell>
          <cell r="E54" t="str">
            <v>1</v>
          </cell>
          <cell r="F54" t="str">
            <v>G</v>
          </cell>
          <cell r="L54">
            <v>0</v>
          </cell>
          <cell r="M54">
            <v>0</v>
          </cell>
          <cell r="U54" t="str">
            <v>3012312</v>
          </cell>
        </row>
        <row r="55">
          <cell r="A55" t="str">
            <v>1095-00-980-8555</v>
          </cell>
          <cell r="B55" t="str">
            <v>1095009808555</v>
          </cell>
          <cell r="C55" t="str">
            <v>009808555</v>
          </cell>
          <cell r="D55" t="str">
            <v>BOMB RACK HOOK</v>
          </cell>
          <cell r="E55" t="str">
            <v>1</v>
          </cell>
          <cell r="F55" t="str">
            <v>G</v>
          </cell>
          <cell r="L55">
            <v>325</v>
          </cell>
          <cell r="M55">
            <v>19610.5</v>
          </cell>
          <cell r="U55" t="str">
            <v>3012312</v>
          </cell>
        </row>
        <row r="56">
          <cell r="A56" t="str">
            <v>1095-00-981-9784</v>
          </cell>
          <cell r="B56" t="str">
            <v>1095009819784</v>
          </cell>
          <cell r="C56" t="str">
            <v>009819784</v>
          </cell>
          <cell r="D56" t="str">
            <v>LEVER,TOGGLE</v>
          </cell>
          <cell r="E56" t="str">
            <v>1</v>
          </cell>
          <cell r="F56" t="str">
            <v>G</v>
          </cell>
          <cell r="L56">
            <v>236</v>
          </cell>
          <cell r="M56">
            <v>5789.08</v>
          </cell>
          <cell r="U56" t="str">
            <v>3012312</v>
          </cell>
        </row>
        <row r="57">
          <cell r="A57" t="str">
            <v>1095-01-216-9295</v>
          </cell>
          <cell r="B57" t="str">
            <v>1095012169295</v>
          </cell>
          <cell r="C57" t="str">
            <v>012169295</v>
          </cell>
          <cell r="D57" t="str">
            <v>RACK, STORAGE, SMALL</v>
          </cell>
          <cell r="E57" t="str">
            <v>1</v>
          </cell>
          <cell r="F57" t="str">
            <v>G</v>
          </cell>
          <cell r="L57">
            <v>0</v>
          </cell>
          <cell r="M57">
            <v>0</v>
          </cell>
          <cell r="U57" t="str">
            <v>3012312</v>
          </cell>
        </row>
        <row r="58">
          <cell r="A58" t="str">
            <v>1240-00-654-5472</v>
          </cell>
          <cell r="B58" t="str">
            <v>1240006545472</v>
          </cell>
          <cell r="C58" t="str">
            <v>006545472</v>
          </cell>
          <cell r="D58" t="str">
            <v>CASE, OPTICAL INSTRUMENT</v>
          </cell>
          <cell r="E58" t="str">
            <v>1</v>
          </cell>
          <cell r="F58" t="str">
            <v>G</v>
          </cell>
          <cell r="L58">
            <v>0</v>
          </cell>
          <cell r="M58">
            <v>0</v>
          </cell>
          <cell r="U58" t="str">
            <v>3013327</v>
          </cell>
        </row>
        <row r="59">
          <cell r="A59" t="str">
            <v>1240-00-757-9883</v>
          </cell>
          <cell r="B59" t="str">
            <v>1240007579883</v>
          </cell>
          <cell r="C59" t="str">
            <v>007579883</v>
          </cell>
          <cell r="D59" t="str">
            <v>OPTICAL ELEMENT CELL</v>
          </cell>
          <cell r="E59" t="str">
            <v>1</v>
          </cell>
          <cell r="F59" t="str">
            <v>G</v>
          </cell>
          <cell r="L59">
            <v>0</v>
          </cell>
          <cell r="M59">
            <v>0</v>
          </cell>
          <cell r="U59" t="str">
            <v>3013327</v>
          </cell>
        </row>
        <row r="60">
          <cell r="A60" t="str">
            <v>1240-01-043-8208</v>
          </cell>
          <cell r="B60" t="str">
            <v>1240010438208</v>
          </cell>
          <cell r="C60" t="str">
            <v>010438208</v>
          </cell>
          <cell r="D60" t="str">
            <v>REGULATOR ASSEMBLY</v>
          </cell>
          <cell r="E60" t="str">
            <v>1</v>
          </cell>
          <cell r="F60" t="str">
            <v>G</v>
          </cell>
          <cell r="L60">
            <v>2</v>
          </cell>
          <cell r="M60">
            <v>1037.3399999999999</v>
          </cell>
          <cell r="U60" t="str">
            <v>3013327</v>
          </cell>
        </row>
        <row r="61">
          <cell r="A61" t="str">
            <v>1240-01-063-1352</v>
          </cell>
          <cell r="B61" t="str">
            <v>1240010631352</v>
          </cell>
          <cell r="C61" t="str">
            <v>010631352</v>
          </cell>
          <cell r="D61" t="str">
            <v>CELL ASSEMBLY,OPTIC</v>
          </cell>
          <cell r="E61" t="str">
            <v>1</v>
          </cell>
          <cell r="F61" t="str">
            <v>G</v>
          </cell>
          <cell r="L61">
            <v>8</v>
          </cell>
          <cell r="M61">
            <v>3484.72</v>
          </cell>
          <cell r="U61" t="str">
            <v>3013327</v>
          </cell>
        </row>
        <row r="62">
          <cell r="A62" t="str">
            <v>1720-00-315-8993</v>
          </cell>
          <cell r="B62" t="str">
            <v>1720003158993</v>
          </cell>
          <cell r="C62" t="str">
            <v>003158993</v>
          </cell>
          <cell r="D62" t="str">
            <v>BEARING PAD</v>
          </cell>
          <cell r="E62" t="str">
            <v>1</v>
          </cell>
          <cell r="F62" t="str">
            <v>G</v>
          </cell>
          <cell r="L62">
            <v>216</v>
          </cell>
          <cell r="M62">
            <v>18027.36</v>
          </cell>
          <cell r="U62" t="str">
            <v>3013303</v>
          </cell>
        </row>
        <row r="63">
          <cell r="A63" t="str">
            <v>1720-00-512-3763</v>
          </cell>
          <cell r="B63" t="str">
            <v>1720005123763</v>
          </cell>
          <cell r="C63" t="str">
            <v>005123763</v>
          </cell>
          <cell r="D63" t="str">
            <v>BLOCK-OUTER</v>
          </cell>
          <cell r="E63" t="str">
            <v>1</v>
          </cell>
          <cell r="F63" t="str">
            <v>G</v>
          </cell>
          <cell r="L63">
            <v>5</v>
          </cell>
          <cell r="M63">
            <v>394</v>
          </cell>
          <cell r="U63" t="str">
            <v>3013303</v>
          </cell>
        </row>
        <row r="64">
          <cell r="A64" t="str">
            <v>1720-01-274-4591</v>
          </cell>
          <cell r="B64" t="str">
            <v>1720012744591</v>
          </cell>
          <cell r="C64" t="str">
            <v>012744591</v>
          </cell>
          <cell r="D64" t="str">
            <v>BUSHING, ALIGNMENT</v>
          </cell>
          <cell r="E64" t="str">
            <v>1</v>
          </cell>
          <cell r="F64" t="str">
            <v>G</v>
          </cell>
          <cell r="L64">
            <v>2</v>
          </cell>
          <cell r="M64">
            <v>22.82</v>
          </cell>
          <cell r="U64" t="str">
            <v>3013303</v>
          </cell>
        </row>
        <row r="65">
          <cell r="A65" t="str">
            <v>2010-00-253-1000</v>
          </cell>
          <cell r="B65" t="str">
            <v>2010002531000</v>
          </cell>
          <cell r="C65" t="str">
            <v>002531000</v>
          </cell>
          <cell r="D65" t="str">
            <v>SHAFT,PROPULSION,SH</v>
          </cell>
          <cell r="E65" t="str">
            <v>1</v>
          </cell>
          <cell r="F65" t="str">
            <v>G</v>
          </cell>
          <cell r="L65">
            <v>0</v>
          </cell>
          <cell r="M65">
            <v>0</v>
          </cell>
          <cell r="U65" t="str">
            <v>3013319</v>
          </cell>
        </row>
        <row r="66">
          <cell r="A66" t="str">
            <v>2040-00-272-2353</v>
          </cell>
          <cell r="B66" t="str">
            <v>2040002722353</v>
          </cell>
          <cell r="C66" t="str">
            <v>002722353</v>
          </cell>
          <cell r="D66" t="str">
            <v>RATGUARD,SHIP</v>
          </cell>
          <cell r="E66" t="str">
            <v>1</v>
          </cell>
          <cell r="F66" t="str">
            <v>G</v>
          </cell>
          <cell r="L66">
            <v>52</v>
          </cell>
          <cell r="M66">
            <v>5274.88</v>
          </cell>
          <cell r="U66" t="str">
            <v>3013319</v>
          </cell>
        </row>
        <row r="67">
          <cell r="A67" t="str">
            <v>2040-00-277-4266</v>
          </cell>
          <cell r="B67" t="str">
            <v>2040002774266</v>
          </cell>
          <cell r="C67" t="str">
            <v>002774266</v>
          </cell>
          <cell r="D67" t="str">
            <v>RATGUARD,SHIP</v>
          </cell>
          <cell r="E67" t="str">
            <v>1</v>
          </cell>
          <cell r="F67" t="str">
            <v>G</v>
          </cell>
          <cell r="L67">
            <v>100</v>
          </cell>
          <cell r="M67">
            <v>12032</v>
          </cell>
          <cell r="U67" t="str">
            <v>3013319</v>
          </cell>
        </row>
        <row r="68">
          <cell r="A68" t="str">
            <v>2040-00-815-4792</v>
          </cell>
          <cell r="B68" t="str">
            <v>2040008154792</v>
          </cell>
          <cell r="C68" t="str">
            <v>008154792</v>
          </cell>
          <cell r="D68" t="str">
            <v>FENDER, BOAT</v>
          </cell>
          <cell r="E68" t="str">
            <v>1</v>
          </cell>
          <cell r="F68" t="str">
            <v>G</v>
          </cell>
          <cell r="L68">
            <v>332</v>
          </cell>
          <cell r="M68">
            <v>27476.32</v>
          </cell>
          <cell r="U68" t="str">
            <v>3013319</v>
          </cell>
        </row>
        <row r="69">
          <cell r="A69" t="str">
            <v>2040-01-062-4199</v>
          </cell>
          <cell r="B69" t="str">
            <v>2040010624199</v>
          </cell>
          <cell r="C69" t="str">
            <v>010624199</v>
          </cell>
          <cell r="D69" t="str">
            <v>TIE DOWN ASSEMBLY,A</v>
          </cell>
          <cell r="E69" t="str">
            <v>1</v>
          </cell>
          <cell r="F69" t="str">
            <v>G</v>
          </cell>
          <cell r="G69">
            <v>333999</v>
          </cell>
          <cell r="I69" t="str">
            <v/>
          </cell>
          <cell r="L69">
            <v>0</v>
          </cell>
          <cell r="M69">
            <v>0</v>
          </cell>
          <cell r="U69" t="str">
            <v>3013319</v>
          </cell>
        </row>
        <row r="70">
          <cell r="A70" t="str">
            <v>2090-00-058-3737</v>
          </cell>
          <cell r="B70" t="str">
            <v>2090000583737</v>
          </cell>
          <cell r="C70" t="str">
            <v>000583737</v>
          </cell>
          <cell r="D70" t="str">
            <v>SHORE, DAMAGE CONTRO</v>
          </cell>
          <cell r="E70" t="str">
            <v>1</v>
          </cell>
          <cell r="F70" t="str">
            <v>G</v>
          </cell>
          <cell r="G70">
            <v>441222</v>
          </cell>
          <cell r="I70" t="str">
            <v>Y</v>
          </cell>
          <cell r="L70">
            <v>296</v>
          </cell>
          <cell r="M70">
            <v>38808.559999999998</v>
          </cell>
          <cell r="U70" t="str">
            <v>3013319</v>
          </cell>
        </row>
        <row r="71">
          <cell r="A71" t="str">
            <v>2090-00-115-5148</v>
          </cell>
          <cell r="B71" t="str">
            <v>2090001155148</v>
          </cell>
          <cell r="C71" t="str">
            <v>001155148</v>
          </cell>
          <cell r="D71" t="str">
            <v>LOCKER,STOWAGE</v>
          </cell>
          <cell r="E71" t="str">
            <v>1</v>
          </cell>
          <cell r="F71" t="str">
            <v>G</v>
          </cell>
          <cell r="G71">
            <v>441222</v>
          </cell>
          <cell r="I71" t="str">
            <v/>
          </cell>
          <cell r="L71">
            <v>41</v>
          </cell>
          <cell r="M71">
            <v>21469.24</v>
          </cell>
          <cell r="U71" t="str">
            <v>3013319</v>
          </cell>
        </row>
        <row r="72">
          <cell r="A72" t="str">
            <v>2090-00-264-4522</v>
          </cell>
          <cell r="B72" t="str">
            <v>2090002644522</v>
          </cell>
          <cell r="C72" t="str">
            <v>002644522</v>
          </cell>
          <cell r="D72" t="str">
            <v>LADDER,DEBARKATION</v>
          </cell>
          <cell r="E72" t="str">
            <v>1</v>
          </cell>
          <cell r="F72" t="str">
            <v>G</v>
          </cell>
          <cell r="G72">
            <v>441222</v>
          </cell>
          <cell r="I72" t="str">
            <v/>
          </cell>
          <cell r="L72">
            <v>0</v>
          </cell>
          <cell r="M72">
            <v>0</v>
          </cell>
          <cell r="U72" t="str">
            <v>3013319</v>
          </cell>
        </row>
        <row r="73">
          <cell r="A73" t="str">
            <v>2090-00-269-1239</v>
          </cell>
          <cell r="B73" t="str">
            <v>2090002691239</v>
          </cell>
          <cell r="C73" t="str">
            <v>002691239</v>
          </cell>
          <cell r="D73" t="str">
            <v>BOOKCASE</v>
          </cell>
          <cell r="E73" t="str">
            <v>1</v>
          </cell>
          <cell r="F73" t="str">
            <v>G</v>
          </cell>
          <cell r="G73">
            <v>441222</v>
          </cell>
          <cell r="I73" t="str">
            <v/>
          </cell>
          <cell r="L73">
            <v>0</v>
          </cell>
          <cell r="M73">
            <v>0</v>
          </cell>
          <cell r="U73" t="str">
            <v>3013319</v>
          </cell>
        </row>
        <row r="74">
          <cell r="A74" t="str">
            <v>2090-00-369-4554</v>
          </cell>
          <cell r="B74" t="str">
            <v>2090003694554</v>
          </cell>
          <cell r="C74" t="str">
            <v>003694554</v>
          </cell>
          <cell r="D74" t="str">
            <v>BERTH BOTTOM, CANVAS</v>
          </cell>
          <cell r="E74" t="str">
            <v>1</v>
          </cell>
          <cell r="F74" t="str">
            <v>G</v>
          </cell>
          <cell r="G74">
            <v>441222</v>
          </cell>
          <cell r="I74" t="str">
            <v/>
          </cell>
          <cell r="L74">
            <v>15</v>
          </cell>
          <cell r="M74">
            <v>344.55</v>
          </cell>
          <cell r="U74" t="str">
            <v>3013319</v>
          </cell>
        </row>
        <row r="75">
          <cell r="A75" t="str">
            <v>2090-00-369-4567</v>
          </cell>
          <cell r="B75" t="str">
            <v>2090003694567</v>
          </cell>
          <cell r="C75" t="str">
            <v>003694567</v>
          </cell>
          <cell r="D75" t="str">
            <v>COT, FOLDING</v>
          </cell>
          <cell r="E75" t="str">
            <v>1</v>
          </cell>
          <cell r="F75" t="str">
            <v>G</v>
          </cell>
          <cell r="G75">
            <v>337124</v>
          </cell>
          <cell r="I75" t="str">
            <v/>
          </cell>
          <cell r="L75">
            <v>146</v>
          </cell>
          <cell r="M75">
            <v>18177</v>
          </cell>
          <cell r="U75" t="str">
            <v>3013319</v>
          </cell>
        </row>
        <row r="76">
          <cell r="A76" t="str">
            <v>2090-00-543-3596</v>
          </cell>
          <cell r="B76" t="str">
            <v>2090005433596</v>
          </cell>
          <cell r="C76" t="str">
            <v>005433596</v>
          </cell>
          <cell r="D76" t="str">
            <v>LOCKER,CLOTHING</v>
          </cell>
          <cell r="E76" t="str">
            <v>1</v>
          </cell>
          <cell r="F76" t="str">
            <v>G</v>
          </cell>
          <cell r="G76">
            <v>441222</v>
          </cell>
          <cell r="I76" t="str">
            <v/>
          </cell>
          <cell r="L76">
            <v>2</v>
          </cell>
          <cell r="M76">
            <v>1121.8</v>
          </cell>
          <cell r="U76" t="str">
            <v>3013319</v>
          </cell>
        </row>
        <row r="77">
          <cell r="A77" t="str">
            <v>2090-00-814-1101</v>
          </cell>
          <cell r="B77" t="str">
            <v>2090008141101</v>
          </cell>
          <cell r="C77" t="str">
            <v>008141101</v>
          </cell>
          <cell r="D77" t="str">
            <v>CHAIR,PEDESTAL,SHIP</v>
          </cell>
          <cell r="E77" t="str">
            <v>1</v>
          </cell>
          <cell r="F77" t="str">
            <v>G</v>
          </cell>
          <cell r="G77">
            <v>441222</v>
          </cell>
          <cell r="I77" t="str">
            <v/>
          </cell>
          <cell r="L77">
            <v>16</v>
          </cell>
          <cell r="M77">
            <v>35286.080000000002</v>
          </cell>
          <cell r="U77" t="str">
            <v>3013319</v>
          </cell>
        </row>
        <row r="78">
          <cell r="A78" t="str">
            <v>2510-00-040-2087</v>
          </cell>
          <cell r="B78" t="str">
            <v>2510000402087</v>
          </cell>
          <cell r="C78" t="str">
            <v>000402087</v>
          </cell>
          <cell r="D78" t="str">
            <v>GLASS ASSEMBLY</v>
          </cell>
          <cell r="E78" t="str">
            <v>1</v>
          </cell>
          <cell r="F78" t="str">
            <v>G</v>
          </cell>
          <cell r="G78">
            <v>336390</v>
          </cell>
          <cell r="I78" t="str">
            <v/>
          </cell>
          <cell r="L78">
            <v>0</v>
          </cell>
          <cell r="M78">
            <v>0</v>
          </cell>
          <cell r="U78" t="str">
            <v>3012303</v>
          </cell>
        </row>
        <row r="79">
          <cell r="A79" t="str">
            <v>2510-00-040-2089</v>
          </cell>
          <cell r="B79" t="str">
            <v>2510000402089</v>
          </cell>
          <cell r="C79" t="str">
            <v>000402089</v>
          </cell>
          <cell r="D79" t="str">
            <v>GLASS ASSEMBLY</v>
          </cell>
          <cell r="E79" t="str">
            <v>1</v>
          </cell>
          <cell r="F79" t="str">
            <v>G</v>
          </cell>
          <cell r="G79">
            <v>336211</v>
          </cell>
          <cell r="I79" t="str">
            <v/>
          </cell>
          <cell r="L79">
            <v>0</v>
          </cell>
          <cell r="M79">
            <v>0</v>
          </cell>
          <cell r="U79" t="str">
            <v>3012303</v>
          </cell>
        </row>
        <row r="80">
          <cell r="A80" t="str">
            <v>2510-00-177-7793</v>
          </cell>
          <cell r="B80" t="str">
            <v>2510001777793</v>
          </cell>
          <cell r="C80" t="str">
            <v>001777793</v>
          </cell>
          <cell r="D80" t="str">
            <v>WINDOW (sash) VEHICULAR</v>
          </cell>
          <cell r="E80" t="str">
            <v>1</v>
          </cell>
          <cell r="F80" t="str">
            <v>G</v>
          </cell>
          <cell r="G80">
            <v>336211</v>
          </cell>
          <cell r="I80" t="str">
            <v/>
          </cell>
          <cell r="L80">
            <v>0</v>
          </cell>
          <cell r="M80">
            <v>0</v>
          </cell>
          <cell r="U80" t="str">
            <v>3012303</v>
          </cell>
        </row>
        <row r="81">
          <cell r="A81" t="str">
            <v>2510-00-179-5672</v>
          </cell>
          <cell r="B81" t="str">
            <v>2510001795672</v>
          </cell>
          <cell r="C81" t="str">
            <v>001795672</v>
          </cell>
          <cell r="D81" t="str">
            <v>WINDOW ASSEMBLY, MOTOR</v>
          </cell>
          <cell r="E81" t="str">
            <v>1</v>
          </cell>
          <cell r="F81" t="str">
            <v>G</v>
          </cell>
          <cell r="G81">
            <v>336211</v>
          </cell>
          <cell r="I81" t="str">
            <v/>
          </cell>
          <cell r="L81">
            <v>0</v>
          </cell>
          <cell r="M81">
            <v>0</v>
          </cell>
          <cell r="U81" t="str">
            <v>3012303</v>
          </cell>
        </row>
        <row r="82">
          <cell r="A82" t="str">
            <v>2510-00-350-9415</v>
          </cell>
          <cell r="B82" t="str">
            <v>2510003509415</v>
          </cell>
          <cell r="C82" t="str">
            <v>003509415</v>
          </cell>
          <cell r="D82" t="str">
            <v>DOOR, HATCH, VEHICLE</v>
          </cell>
          <cell r="E82" t="str">
            <v>1</v>
          </cell>
          <cell r="F82" t="str">
            <v>G</v>
          </cell>
          <cell r="G82">
            <v>336211</v>
          </cell>
          <cell r="L82">
            <v>0</v>
          </cell>
          <cell r="M82">
            <v>0</v>
          </cell>
          <cell r="U82" t="str">
            <v>3012303</v>
          </cell>
        </row>
        <row r="83">
          <cell r="A83" t="str">
            <v>2510-00-402-5199</v>
          </cell>
          <cell r="B83" t="str">
            <v>2510004025199</v>
          </cell>
          <cell r="C83" t="str">
            <v>004025199</v>
          </cell>
          <cell r="D83" t="str">
            <v>HOOK, HATCH</v>
          </cell>
          <cell r="E83" t="str">
            <v>1</v>
          </cell>
          <cell r="F83" t="str">
            <v>G</v>
          </cell>
          <cell r="G83">
            <v>336211</v>
          </cell>
          <cell r="H83" t="str">
            <v>X</v>
          </cell>
          <cell r="L83">
            <v>0</v>
          </cell>
          <cell r="M83">
            <v>0</v>
          </cell>
          <cell r="U83" t="str">
            <v>3012303</v>
          </cell>
        </row>
        <row r="84">
          <cell r="A84" t="str">
            <v>2510-00-614-8408</v>
          </cell>
          <cell r="B84" t="str">
            <v>2510006148408</v>
          </cell>
          <cell r="C84" t="str">
            <v>006148408</v>
          </cell>
          <cell r="D84" t="str">
            <v>SCREEN ASSEMBLY, COOLING</v>
          </cell>
          <cell r="E84" t="str">
            <v>1</v>
          </cell>
          <cell r="F84" t="str">
            <v>G</v>
          </cell>
          <cell r="G84">
            <v>336390</v>
          </cell>
          <cell r="I84" t="str">
            <v/>
          </cell>
          <cell r="L84">
            <v>0</v>
          </cell>
          <cell r="M84">
            <v>0</v>
          </cell>
          <cell r="U84" t="str">
            <v>3012303</v>
          </cell>
        </row>
        <row r="85">
          <cell r="A85" t="str">
            <v>2510-00-736-8622</v>
          </cell>
          <cell r="B85" t="str">
            <v>2510007368622</v>
          </cell>
          <cell r="C85" t="str">
            <v>007368622</v>
          </cell>
          <cell r="D85" t="str">
            <v>BRACKET WINDSHIELD</v>
          </cell>
          <cell r="E85" t="str">
            <v>1</v>
          </cell>
          <cell r="F85" t="str">
            <v>G</v>
          </cell>
          <cell r="G85">
            <v>336419</v>
          </cell>
          <cell r="I85" t="str">
            <v/>
          </cell>
          <cell r="L85">
            <v>100</v>
          </cell>
          <cell r="M85">
            <v>453</v>
          </cell>
          <cell r="U85" t="str">
            <v>3012303</v>
          </cell>
        </row>
        <row r="86">
          <cell r="A86" t="str">
            <v>2510-00-741-3490</v>
          </cell>
          <cell r="B86" t="str">
            <v>2510007413490</v>
          </cell>
          <cell r="C86" t="str">
            <v>007413490</v>
          </cell>
          <cell r="D86" t="str">
            <v>HOSE AND CABLE SUPPORT</v>
          </cell>
          <cell r="E86" t="str">
            <v>1</v>
          </cell>
          <cell r="F86" t="str">
            <v>G</v>
          </cell>
          <cell r="G86">
            <v>333999</v>
          </cell>
          <cell r="I86" t="str">
            <v/>
          </cell>
          <cell r="L86">
            <v>0</v>
          </cell>
          <cell r="M86">
            <v>0</v>
          </cell>
          <cell r="U86" t="str">
            <v>3012303</v>
          </cell>
        </row>
        <row r="87">
          <cell r="A87" t="str">
            <v>2510-00-752-1841</v>
          </cell>
          <cell r="B87" t="str">
            <v>2510007521841</v>
          </cell>
          <cell r="C87" t="str">
            <v>007521841</v>
          </cell>
          <cell r="D87" t="str">
            <v>SHACKLE,LEAF SPRING</v>
          </cell>
          <cell r="E87" t="str">
            <v>1</v>
          </cell>
          <cell r="F87" t="str">
            <v>G</v>
          </cell>
          <cell r="G87">
            <v>336211</v>
          </cell>
          <cell r="L87">
            <v>0</v>
          </cell>
          <cell r="M87">
            <v>0</v>
          </cell>
          <cell r="U87" t="str">
            <v>3012303</v>
          </cell>
        </row>
        <row r="88">
          <cell r="A88" t="str">
            <v>2510-00-767-3146</v>
          </cell>
          <cell r="B88" t="str">
            <v>2510007673146</v>
          </cell>
          <cell r="C88" t="str">
            <v>007673146</v>
          </cell>
          <cell r="D88" t="str">
            <v>EYE, LIFTING, VEHICLE</v>
          </cell>
          <cell r="E88" t="str">
            <v>1</v>
          </cell>
          <cell r="F88" t="str">
            <v>G</v>
          </cell>
          <cell r="G88">
            <v>336211</v>
          </cell>
          <cell r="I88" t="str">
            <v>Y</v>
          </cell>
          <cell r="L88">
            <v>0</v>
          </cell>
          <cell r="M88">
            <v>0</v>
          </cell>
          <cell r="U88" t="str">
            <v>3012303</v>
          </cell>
        </row>
        <row r="89">
          <cell r="A89" t="str">
            <v>2510-00-809-7114</v>
          </cell>
          <cell r="B89" t="str">
            <v>2510008097114</v>
          </cell>
          <cell r="C89" t="str">
            <v>008097114</v>
          </cell>
          <cell r="D89" t="str">
            <v>GRILL AIR INTAKE DOOR HATCH</v>
          </cell>
          <cell r="E89" t="str">
            <v>1</v>
          </cell>
          <cell r="F89" t="str">
            <v>G</v>
          </cell>
          <cell r="G89">
            <v>336992</v>
          </cell>
          <cell r="H89" t="str">
            <v>X</v>
          </cell>
          <cell r="I89" t="str">
            <v>Y</v>
          </cell>
          <cell r="L89">
            <v>0</v>
          </cell>
          <cell r="M89">
            <v>0</v>
          </cell>
          <cell r="U89" t="str">
            <v>3012303</v>
          </cell>
        </row>
        <row r="90">
          <cell r="A90" t="str">
            <v>2510-00-842-2946</v>
          </cell>
          <cell r="B90" t="str">
            <v>2510008422946</v>
          </cell>
          <cell r="C90" t="str">
            <v>008422946</v>
          </cell>
          <cell r="D90" t="str">
            <v>COVER COMMANDER HATCH</v>
          </cell>
          <cell r="E90" t="str">
            <v>1</v>
          </cell>
          <cell r="F90" t="str">
            <v>G</v>
          </cell>
          <cell r="G90">
            <v>336211</v>
          </cell>
          <cell r="I90" t="str">
            <v/>
          </cell>
          <cell r="L90">
            <v>0</v>
          </cell>
          <cell r="M90">
            <v>0</v>
          </cell>
          <cell r="U90" t="str">
            <v>3012303</v>
          </cell>
        </row>
        <row r="91">
          <cell r="A91" t="str">
            <v>2510-00-937-7202</v>
          </cell>
          <cell r="B91" t="str">
            <v>2510009377202</v>
          </cell>
          <cell r="C91" t="str">
            <v>009377202</v>
          </cell>
          <cell r="D91" t="str">
            <v>SLEEVE, LOCKING, HATCH</v>
          </cell>
          <cell r="E91" t="str">
            <v>1</v>
          </cell>
          <cell r="F91" t="str">
            <v>G</v>
          </cell>
          <cell r="G91">
            <v>336211</v>
          </cell>
          <cell r="H91" t="str">
            <v>X</v>
          </cell>
          <cell r="I91" t="str">
            <v/>
          </cell>
          <cell r="L91">
            <v>16</v>
          </cell>
          <cell r="M91">
            <v>97.92</v>
          </cell>
          <cell r="U91" t="str">
            <v>3012303</v>
          </cell>
        </row>
        <row r="92">
          <cell r="A92" t="str">
            <v>2510-01-041-4907</v>
          </cell>
          <cell r="B92" t="str">
            <v>2510010414907</v>
          </cell>
          <cell r="C92" t="str">
            <v>010414907</v>
          </cell>
          <cell r="D92" t="str">
            <v>PROTECTOR, BULKHEAD</v>
          </cell>
          <cell r="E92" t="str">
            <v>1</v>
          </cell>
          <cell r="F92" t="str">
            <v>G</v>
          </cell>
          <cell r="G92">
            <v>336211</v>
          </cell>
          <cell r="H92" t="str">
            <v>X</v>
          </cell>
          <cell r="I92" t="str">
            <v/>
          </cell>
          <cell r="L92">
            <v>0</v>
          </cell>
          <cell r="M92">
            <v>0</v>
          </cell>
          <cell r="U92" t="str">
            <v>3012303</v>
          </cell>
        </row>
        <row r="93">
          <cell r="A93" t="str">
            <v>2510-01-083-1149</v>
          </cell>
          <cell r="B93" t="str">
            <v>2510010831149</v>
          </cell>
          <cell r="C93" t="str">
            <v>010831149</v>
          </cell>
          <cell r="D93" t="str">
            <v>GRILLE,METAL</v>
          </cell>
          <cell r="E93" t="str">
            <v>1</v>
          </cell>
          <cell r="F93" t="str">
            <v>G</v>
          </cell>
          <cell r="G93">
            <v>336211</v>
          </cell>
          <cell r="H93" t="str">
            <v>X</v>
          </cell>
          <cell r="L93">
            <v>2</v>
          </cell>
          <cell r="M93">
            <v>1471.26</v>
          </cell>
          <cell r="U93" t="str">
            <v>3012303</v>
          </cell>
        </row>
        <row r="94">
          <cell r="A94" t="str">
            <v>2510-01-084-6003</v>
          </cell>
          <cell r="B94" t="str">
            <v>2510010846003</v>
          </cell>
          <cell r="C94" t="str">
            <v>010846003</v>
          </cell>
          <cell r="D94" t="str">
            <v>DOOR, HULL, REAR</v>
          </cell>
          <cell r="E94" t="str">
            <v>1</v>
          </cell>
          <cell r="F94" t="str">
            <v>G</v>
          </cell>
          <cell r="G94">
            <v>336211</v>
          </cell>
          <cell r="I94" t="str">
            <v/>
          </cell>
          <cell r="L94">
            <v>0</v>
          </cell>
          <cell r="M94">
            <v>0</v>
          </cell>
          <cell r="U94" t="str">
            <v>3012303</v>
          </cell>
        </row>
        <row r="95">
          <cell r="A95" t="str">
            <v>2510-01-108-9122</v>
          </cell>
          <cell r="B95" t="str">
            <v>2510011089122</v>
          </cell>
          <cell r="C95" t="str">
            <v>011089122</v>
          </cell>
          <cell r="D95" t="str">
            <v>WINDSHIELD ASSEMBLY</v>
          </cell>
          <cell r="E95" t="str">
            <v>2</v>
          </cell>
          <cell r="F95" t="str">
            <v>G</v>
          </cell>
          <cell r="G95">
            <v>336390</v>
          </cell>
          <cell r="H95" t="str">
            <v>X</v>
          </cell>
          <cell r="I95" t="str">
            <v>Y</v>
          </cell>
          <cell r="L95">
            <v>9</v>
          </cell>
          <cell r="M95">
            <v>5159.7</v>
          </cell>
          <cell r="U95" t="str">
            <v>3012303</v>
          </cell>
        </row>
        <row r="96">
          <cell r="A96" t="str">
            <v>2510-01-112-2170</v>
          </cell>
          <cell r="B96" t="str">
            <v>2510011122170</v>
          </cell>
          <cell r="C96" t="str">
            <v>011122170</v>
          </cell>
          <cell r="D96" t="str">
            <v>GRILLE,METAL</v>
          </cell>
          <cell r="E96" t="str">
            <v>1</v>
          </cell>
          <cell r="F96" t="str">
            <v>G</v>
          </cell>
          <cell r="G96">
            <v>336211</v>
          </cell>
          <cell r="H96" t="str">
            <v>X</v>
          </cell>
          <cell r="I96" t="str">
            <v/>
          </cell>
          <cell r="L96">
            <v>4</v>
          </cell>
          <cell r="M96">
            <v>412.56</v>
          </cell>
          <cell r="U96" t="str">
            <v>3012303</v>
          </cell>
        </row>
        <row r="97">
          <cell r="A97" t="str">
            <v>2510-01-161-7631</v>
          </cell>
          <cell r="B97" t="str">
            <v>2510011617631</v>
          </cell>
          <cell r="C97" t="str">
            <v>011617631</v>
          </cell>
          <cell r="D97" t="str">
            <v>WINDOW, VEHICULAR</v>
          </cell>
          <cell r="E97" t="str">
            <v>1</v>
          </cell>
          <cell r="F97" t="str">
            <v>G</v>
          </cell>
          <cell r="G97">
            <v>336211</v>
          </cell>
          <cell r="I97" t="str">
            <v/>
          </cell>
          <cell r="L97">
            <v>0</v>
          </cell>
          <cell r="M97">
            <v>0</v>
          </cell>
          <cell r="U97" t="str">
            <v>3012303</v>
          </cell>
        </row>
        <row r="98">
          <cell r="A98" t="str">
            <v>2510-01-175-7344</v>
          </cell>
          <cell r="B98" t="str">
            <v>2510011757344</v>
          </cell>
          <cell r="C98" t="str">
            <v>011757344</v>
          </cell>
          <cell r="D98" t="str">
            <v>FRAME, SASH WINDOW</v>
          </cell>
          <cell r="E98" t="str">
            <v>1</v>
          </cell>
          <cell r="F98" t="str">
            <v>G</v>
          </cell>
          <cell r="G98">
            <v>336211</v>
          </cell>
          <cell r="I98" t="str">
            <v/>
          </cell>
          <cell r="L98">
            <v>0</v>
          </cell>
          <cell r="M98">
            <v>0</v>
          </cell>
          <cell r="U98" t="str">
            <v>3012303</v>
          </cell>
        </row>
        <row r="99">
          <cell r="A99" t="str">
            <v>2510-01-179-9181</v>
          </cell>
          <cell r="B99" t="str">
            <v>2510011799181</v>
          </cell>
          <cell r="C99" t="str">
            <v>011799181</v>
          </cell>
          <cell r="D99" t="str">
            <v>SHOCK ABSORBER</v>
          </cell>
          <cell r="E99" t="str">
            <v>1</v>
          </cell>
          <cell r="F99" t="str">
            <v>G</v>
          </cell>
          <cell r="G99">
            <v>336211</v>
          </cell>
          <cell r="I99" t="str">
            <v>Y</v>
          </cell>
          <cell r="L99">
            <v>94</v>
          </cell>
          <cell r="M99">
            <v>140054.35999999999</v>
          </cell>
          <cell r="U99" t="str">
            <v>3012303</v>
          </cell>
        </row>
        <row r="100">
          <cell r="A100" t="str">
            <v>2510-01-185-6114</v>
          </cell>
          <cell r="B100" t="str">
            <v>2510011856114</v>
          </cell>
          <cell r="C100" t="str">
            <v>011856114</v>
          </cell>
          <cell r="D100" t="str">
            <v>BRACKET ASSEMBLY</v>
          </cell>
          <cell r="E100" t="str">
            <v>1</v>
          </cell>
          <cell r="F100" t="str">
            <v>G</v>
          </cell>
          <cell r="G100">
            <v>336211</v>
          </cell>
          <cell r="I100" t="str">
            <v/>
          </cell>
          <cell r="L100">
            <v>16</v>
          </cell>
          <cell r="M100">
            <v>374.88</v>
          </cell>
          <cell r="U100" t="str">
            <v>3012328</v>
          </cell>
        </row>
        <row r="101">
          <cell r="A101" t="str">
            <v>2510-01-185-6115</v>
          </cell>
          <cell r="B101" t="str">
            <v>2510011856115</v>
          </cell>
          <cell r="C101" t="str">
            <v>011856115</v>
          </cell>
          <cell r="D101" t="str">
            <v>BRACKET MOUNT</v>
          </cell>
          <cell r="E101" t="str">
            <v>1</v>
          </cell>
          <cell r="F101" t="str">
            <v>G</v>
          </cell>
          <cell r="G101">
            <v>336211</v>
          </cell>
          <cell r="L101">
            <v>154</v>
          </cell>
          <cell r="M101">
            <v>3891.58</v>
          </cell>
          <cell r="U101" t="str">
            <v>3012328</v>
          </cell>
        </row>
        <row r="102">
          <cell r="A102" t="str">
            <v>2510-01-189-9730</v>
          </cell>
          <cell r="B102" t="str">
            <v>2510011899730</v>
          </cell>
          <cell r="C102" t="str">
            <v>011899730</v>
          </cell>
          <cell r="D102" t="str">
            <v>GRILLE, METAL</v>
          </cell>
          <cell r="E102" t="str">
            <v>1</v>
          </cell>
          <cell r="F102" t="str">
            <v>G</v>
          </cell>
          <cell r="G102">
            <v>336211</v>
          </cell>
          <cell r="H102" t="str">
            <v>X</v>
          </cell>
          <cell r="I102" t="str">
            <v/>
          </cell>
          <cell r="L102">
            <v>0</v>
          </cell>
          <cell r="M102">
            <v>0</v>
          </cell>
          <cell r="U102" t="str">
            <v>3012303</v>
          </cell>
        </row>
        <row r="103">
          <cell r="A103" t="str">
            <v>2510-01-190-8458</v>
          </cell>
          <cell r="B103" t="str">
            <v>2510011908458</v>
          </cell>
          <cell r="C103" t="str">
            <v>011908458</v>
          </cell>
          <cell r="D103" t="str">
            <v>GRILLE, METAL</v>
          </cell>
          <cell r="E103" t="str">
            <v>1</v>
          </cell>
          <cell r="F103" t="str">
            <v>G</v>
          </cell>
          <cell r="G103">
            <v>336211</v>
          </cell>
          <cell r="I103" t="str">
            <v/>
          </cell>
          <cell r="L103">
            <v>8</v>
          </cell>
          <cell r="M103">
            <v>1218</v>
          </cell>
          <cell r="U103" t="str">
            <v>3012328</v>
          </cell>
        </row>
        <row r="104">
          <cell r="A104" t="str">
            <v>2510-01-192-5947</v>
          </cell>
          <cell r="B104" t="str">
            <v>2510011925947</v>
          </cell>
          <cell r="C104" t="str">
            <v>011925947</v>
          </cell>
          <cell r="D104" t="str">
            <v>GRILLE ASSEMBLY</v>
          </cell>
          <cell r="E104" t="str">
            <v>1</v>
          </cell>
          <cell r="F104" t="str">
            <v>G</v>
          </cell>
          <cell r="G104">
            <v>336211</v>
          </cell>
          <cell r="H104" t="str">
            <v>X</v>
          </cell>
          <cell r="L104">
            <v>179</v>
          </cell>
          <cell r="M104">
            <v>5300.19</v>
          </cell>
          <cell r="U104" t="str">
            <v>3012328</v>
          </cell>
        </row>
        <row r="105">
          <cell r="A105" t="str">
            <v>2510-01-204-7704</v>
          </cell>
          <cell r="B105" t="str">
            <v>2510012047704</v>
          </cell>
          <cell r="C105" t="str">
            <v>012047704</v>
          </cell>
          <cell r="D105" t="str">
            <v>PANEL, END WOOD MATERIAL</v>
          </cell>
          <cell r="E105" t="str">
            <v>1</v>
          </cell>
          <cell r="F105" t="str">
            <v>G</v>
          </cell>
          <cell r="G105">
            <v>336211</v>
          </cell>
          <cell r="I105" t="str">
            <v/>
          </cell>
          <cell r="L105">
            <v>2</v>
          </cell>
          <cell r="M105">
            <v>231.32</v>
          </cell>
          <cell r="U105" t="str">
            <v>3012303</v>
          </cell>
        </row>
        <row r="106">
          <cell r="A106" t="str">
            <v>2510-01-205-6089</v>
          </cell>
          <cell r="B106" t="str">
            <v>2510012056089</v>
          </cell>
          <cell r="C106" t="str">
            <v>012056089</v>
          </cell>
          <cell r="D106" t="str">
            <v>BAR STABILIZER</v>
          </cell>
          <cell r="E106" t="str">
            <v>1</v>
          </cell>
          <cell r="F106" t="str">
            <v>G</v>
          </cell>
          <cell r="G106">
            <v>336211</v>
          </cell>
          <cell r="H106" t="str">
            <v>X</v>
          </cell>
          <cell r="I106" t="str">
            <v>Y</v>
          </cell>
          <cell r="L106">
            <v>627</v>
          </cell>
          <cell r="M106">
            <v>43839.839999999997</v>
          </cell>
          <cell r="U106" t="str">
            <v>3012328</v>
          </cell>
        </row>
        <row r="107">
          <cell r="A107" t="str">
            <v>2510-01-210-2167</v>
          </cell>
          <cell r="B107" t="str">
            <v>2510012102167</v>
          </cell>
          <cell r="C107" t="str">
            <v>012102167</v>
          </cell>
          <cell r="D107" t="str">
            <v>STEP ASSEMBLY</v>
          </cell>
          <cell r="E107" t="str">
            <v>1</v>
          </cell>
          <cell r="F107" t="str">
            <v>G</v>
          </cell>
          <cell r="G107">
            <v>336211</v>
          </cell>
          <cell r="H107" t="str">
            <v>X</v>
          </cell>
          <cell r="I107" t="str">
            <v>Y</v>
          </cell>
          <cell r="L107">
            <v>0</v>
          </cell>
          <cell r="M107">
            <v>0</v>
          </cell>
          <cell r="U107" t="str">
            <v>3012303</v>
          </cell>
        </row>
        <row r="108">
          <cell r="A108" t="str">
            <v>2510-01-210-6941</v>
          </cell>
          <cell r="B108" t="str">
            <v>2510012106941</v>
          </cell>
          <cell r="C108" t="str">
            <v>012106941</v>
          </cell>
          <cell r="D108" t="str">
            <v>BRACKET, REAR SUSENSION</v>
          </cell>
          <cell r="E108" t="str">
            <v>1</v>
          </cell>
          <cell r="F108" t="str">
            <v>G</v>
          </cell>
          <cell r="G108">
            <v>336211</v>
          </cell>
          <cell r="H108" t="str">
            <v>X</v>
          </cell>
          <cell r="L108">
            <v>46</v>
          </cell>
          <cell r="M108">
            <v>2967</v>
          </cell>
          <cell r="U108" t="str">
            <v>3012328</v>
          </cell>
        </row>
        <row r="109">
          <cell r="A109" t="str">
            <v>2510-01-210-6942</v>
          </cell>
          <cell r="B109" t="str">
            <v>2510012106942</v>
          </cell>
          <cell r="C109" t="str">
            <v>012106942</v>
          </cell>
          <cell r="D109" t="str">
            <v>PLATE RINFORCEMENT</v>
          </cell>
          <cell r="E109" t="str">
            <v>1</v>
          </cell>
          <cell r="F109" t="str">
            <v>G</v>
          </cell>
          <cell r="G109">
            <v>336211</v>
          </cell>
          <cell r="H109" t="str">
            <v>X</v>
          </cell>
          <cell r="I109" t="str">
            <v/>
          </cell>
          <cell r="L109">
            <v>0</v>
          </cell>
          <cell r="M109">
            <v>0</v>
          </cell>
          <cell r="U109" t="str">
            <v>3012328</v>
          </cell>
        </row>
        <row r="110">
          <cell r="A110" t="str">
            <v>2510-01-233-7767</v>
          </cell>
          <cell r="B110" t="str">
            <v>2510012337767</v>
          </cell>
          <cell r="C110" t="str">
            <v>012337767</v>
          </cell>
          <cell r="D110" t="str">
            <v>VEHICULAR FRAME WINDOW</v>
          </cell>
          <cell r="E110" t="str">
            <v>1</v>
          </cell>
          <cell r="F110" t="str">
            <v>G</v>
          </cell>
          <cell r="G110">
            <v>336211</v>
          </cell>
          <cell r="H110" t="str">
            <v>X</v>
          </cell>
          <cell r="I110" t="str">
            <v/>
          </cell>
          <cell r="L110">
            <v>5</v>
          </cell>
          <cell r="M110">
            <v>13314.95</v>
          </cell>
          <cell r="U110" t="str">
            <v>3012303</v>
          </cell>
        </row>
        <row r="111">
          <cell r="A111" t="str">
            <v>2510-01-248-1340</v>
          </cell>
          <cell r="B111" t="str">
            <v>2510012481340</v>
          </cell>
          <cell r="C111" t="str">
            <v>012481340</v>
          </cell>
          <cell r="D111" t="str">
            <v>HOOD, ENGINE</v>
          </cell>
          <cell r="E111" t="str">
            <v>1</v>
          </cell>
          <cell r="F111" t="str">
            <v>G</v>
          </cell>
          <cell r="G111">
            <v>336211</v>
          </cell>
          <cell r="I111" t="str">
            <v>Y</v>
          </cell>
          <cell r="L111">
            <v>101</v>
          </cell>
          <cell r="M111">
            <v>32559.37</v>
          </cell>
          <cell r="U111" t="str">
            <v>3012328</v>
          </cell>
        </row>
        <row r="112">
          <cell r="A112" t="str">
            <v>2510-01-249-1585</v>
          </cell>
          <cell r="B112" t="str">
            <v>2510012491585</v>
          </cell>
          <cell r="C112" t="str">
            <v>012491585</v>
          </cell>
          <cell r="D112" t="str">
            <v>DOOR, HATCH, VEHICLE</v>
          </cell>
          <cell r="E112" t="str">
            <v>1</v>
          </cell>
          <cell r="F112" t="str">
            <v>G</v>
          </cell>
          <cell r="G112">
            <v>336211</v>
          </cell>
          <cell r="L112">
            <v>15</v>
          </cell>
          <cell r="M112">
            <v>6423.6</v>
          </cell>
          <cell r="U112" t="str">
            <v>3012303</v>
          </cell>
        </row>
        <row r="113">
          <cell r="A113" t="str">
            <v>2510-01-249-1586</v>
          </cell>
          <cell r="B113" t="str">
            <v>2510012491586</v>
          </cell>
          <cell r="C113" t="str">
            <v>012491586</v>
          </cell>
          <cell r="D113" t="str">
            <v>DOOR, HATCH, VEHICLE</v>
          </cell>
          <cell r="E113" t="str">
            <v>1</v>
          </cell>
          <cell r="F113" t="str">
            <v>G</v>
          </cell>
          <cell r="G113">
            <v>336211</v>
          </cell>
          <cell r="H113" t="str">
            <v>X</v>
          </cell>
          <cell r="I113" t="str">
            <v/>
          </cell>
          <cell r="L113">
            <v>9</v>
          </cell>
          <cell r="M113">
            <v>3323.25</v>
          </cell>
          <cell r="U113" t="str">
            <v>3012328</v>
          </cell>
        </row>
        <row r="114">
          <cell r="A114" t="str">
            <v>2510-01-254-1483</v>
          </cell>
          <cell r="B114" t="str">
            <v>2510012541483</v>
          </cell>
          <cell r="C114" t="str">
            <v>012541483</v>
          </cell>
          <cell r="D114" t="str">
            <v>DOOR, VEHICULAR</v>
          </cell>
          <cell r="E114" t="str">
            <v>1</v>
          </cell>
          <cell r="F114" t="str">
            <v>G</v>
          </cell>
          <cell r="G114">
            <v>336112</v>
          </cell>
          <cell r="I114" t="str">
            <v/>
          </cell>
          <cell r="L114">
            <v>38</v>
          </cell>
          <cell r="M114">
            <v>31844</v>
          </cell>
          <cell r="U114" t="str">
            <v>3012303</v>
          </cell>
        </row>
        <row r="115">
          <cell r="A115" t="str">
            <v>2510-01-257-3876</v>
          </cell>
          <cell r="B115" t="str">
            <v>2510012573876</v>
          </cell>
          <cell r="C115" t="str">
            <v>012573876</v>
          </cell>
          <cell r="D115" t="str">
            <v>DOOR, VEHICULAR</v>
          </cell>
          <cell r="E115" t="str">
            <v>1</v>
          </cell>
          <cell r="F115" t="str">
            <v>G</v>
          </cell>
          <cell r="G115">
            <v>336112</v>
          </cell>
          <cell r="H115" t="str">
            <v>X</v>
          </cell>
          <cell r="I115" t="str">
            <v>Y</v>
          </cell>
          <cell r="L115">
            <v>19</v>
          </cell>
          <cell r="M115">
            <v>15922</v>
          </cell>
          <cell r="U115" t="str">
            <v>3012302</v>
          </cell>
        </row>
        <row r="116">
          <cell r="A116" t="str">
            <v>2510-01-265-1140</v>
          </cell>
          <cell r="B116" t="str">
            <v>2510012651140</v>
          </cell>
          <cell r="C116" t="str">
            <v>012651140</v>
          </cell>
          <cell r="D116" t="str">
            <v>DOOR, VEHICULAR</v>
          </cell>
          <cell r="E116" t="str">
            <v>1</v>
          </cell>
          <cell r="F116" t="str">
            <v>G</v>
          </cell>
          <cell r="G116">
            <v>336211</v>
          </cell>
          <cell r="H116" t="str">
            <v>X</v>
          </cell>
          <cell r="I116" t="str">
            <v>Y</v>
          </cell>
          <cell r="L116">
            <v>122</v>
          </cell>
          <cell r="M116">
            <v>278038</v>
          </cell>
          <cell r="U116" t="str">
            <v>3012328</v>
          </cell>
        </row>
        <row r="117">
          <cell r="A117" t="str">
            <v>2510-01-265-1141</v>
          </cell>
          <cell r="B117" t="str">
            <v>2510012651141</v>
          </cell>
          <cell r="C117" t="str">
            <v>012651141</v>
          </cell>
          <cell r="D117" t="str">
            <v>AMBULANCE DOORS</v>
          </cell>
          <cell r="E117" t="str">
            <v>1</v>
          </cell>
          <cell r="F117" t="str">
            <v>G</v>
          </cell>
          <cell r="G117">
            <v>336211</v>
          </cell>
          <cell r="I117" t="str">
            <v>Y</v>
          </cell>
          <cell r="L117">
            <v>147</v>
          </cell>
          <cell r="M117">
            <v>329349.09000000003</v>
          </cell>
          <cell r="U117" t="str">
            <v>3012328</v>
          </cell>
        </row>
        <row r="118">
          <cell r="A118" t="str">
            <v>2510-01-265-3281</v>
          </cell>
          <cell r="B118" t="str">
            <v>2510012653281</v>
          </cell>
          <cell r="C118" t="str">
            <v>012653281</v>
          </cell>
          <cell r="D118" t="str">
            <v>PANEL, VEHICLE</v>
          </cell>
          <cell r="E118" t="str">
            <v>1</v>
          </cell>
          <cell r="F118" t="str">
            <v>G</v>
          </cell>
          <cell r="G118">
            <v>336211</v>
          </cell>
          <cell r="H118" t="str">
            <v>X</v>
          </cell>
          <cell r="I118" t="str">
            <v/>
          </cell>
          <cell r="L118">
            <v>125</v>
          </cell>
          <cell r="M118">
            <v>12747.5</v>
          </cell>
          <cell r="U118" t="str">
            <v>3012328</v>
          </cell>
        </row>
        <row r="119">
          <cell r="A119" t="str">
            <v>2510-01-271-7085</v>
          </cell>
          <cell r="B119" t="str">
            <v>2510012717085</v>
          </cell>
          <cell r="C119" t="str">
            <v>012717085</v>
          </cell>
          <cell r="D119" t="str">
            <v>INSULATION TUNNEL</v>
          </cell>
          <cell r="E119" t="str">
            <v>1</v>
          </cell>
          <cell r="F119" t="str">
            <v>G</v>
          </cell>
          <cell r="G119">
            <v>336211</v>
          </cell>
          <cell r="H119" t="str">
            <v>X</v>
          </cell>
          <cell r="I119" t="str">
            <v/>
          </cell>
          <cell r="L119">
            <v>3</v>
          </cell>
          <cell r="M119">
            <v>65.069999999999993</v>
          </cell>
          <cell r="U119" t="str">
            <v>3012328</v>
          </cell>
        </row>
        <row r="120">
          <cell r="A120" t="str">
            <v>2510-01-277-0130</v>
          </cell>
          <cell r="B120" t="str">
            <v>2510012770130</v>
          </cell>
          <cell r="C120" t="str">
            <v>012770130</v>
          </cell>
          <cell r="D120" t="str">
            <v>GRILLE,METAL</v>
          </cell>
          <cell r="E120" t="str">
            <v>1</v>
          </cell>
          <cell r="F120" t="str">
            <v>G</v>
          </cell>
          <cell r="G120">
            <v>336112</v>
          </cell>
          <cell r="H120" t="str">
            <v>X</v>
          </cell>
          <cell r="I120" t="str">
            <v>Y</v>
          </cell>
          <cell r="L120">
            <v>0</v>
          </cell>
          <cell r="M120">
            <v>0</v>
          </cell>
          <cell r="U120" t="str">
            <v>3012303</v>
          </cell>
        </row>
        <row r="121">
          <cell r="A121" t="str">
            <v>2510-01-281-1032</v>
          </cell>
          <cell r="B121" t="str">
            <v>2510012811032</v>
          </cell>
          <cell r="C121" t="str">
            <v>012811032</v>
          </cell>
          <cell r="D121" t="str">
            <v>INSULATION TUNNEL</v>
          </cell>
          <cell r="E121" t="str">
            <v>1</v>
          </cell>
          <cell r="F121" t="str">
            <v>G</v>
          </cell>
          <cell r="G121">
            <v>336390</v>
          </cell>
          <cell r="I121" t="str">
            <v/>
          </cell>
          <cell r="L121">
            <v>153</v>
          </cell>
          <cell r="M121">
            <v>1728.9</v>
          </cell>
          <cell r="U121" t="str">
            <v>3012328</v>
          </cell>
        </row>
        <row r="122">
          <cell r="A122" t="str">
            <v>2510-01-289-2233</v>
          </cell>
          <cell r="B122" t="str">
            <v>2510012892233</v>
          </cell>
          <cell r="C122" t="str">
            <v>012892233</v>
          </cell>
          <cell r="D122" t="str">
            <v>WINDOW, VEHICULAR</v>
          </cell>
          <cell r="E122" t="str">
            <v>1</v>
          </cell>
          <cell r="F122" t="str">
            <v>G</v>
          </cell>
          <cell r="G122">
            <v>336211</v>
          </cell>
          <cell r="H122" t="str">
            <v>X</v>
          </cell>
          <cell r="I122" t="str">
            <v>Y</v>
          </cell>
          <cell r="L122">
            <v>1273</v>
          </cell>
          <cell r="M122">
            <v>226886.79</v>
          </cell>
          <cell r="U122" t="str">
            <v>3012328</v>
          </cell>
        </row>
        <row r="123">
          <cell r="A123" t="str">
            <v>2510-01-289-8258</v>
          </cell>
          <cell r="B123" t="str">
            <v>2510012898258</v>
          </cell>
          <cell r="C123" t="str">
            <v>012898258</v>
          </cell>
          <cell r="D123" t="str">
            <v>WINDOW, VEHICULAR</v>
          </cell>
          <cell r="E123" t="str">
            <v>1</v>
          </cell>
          <cell r="F123" t="str">
            <v>G</v>
          </cell>
          <cell r="G123">
            <v>336211</v>
          </cell>
          <cell r="H123" t="str">
            <v>X</v>
          </cell>
          <cell r="I123" t="str">
            <v>Y</v>
          </cell>
          <cell r="L123">
            <v>1122</v>
          </cell>
          <cell r="M123">
            <v>196035.84</v>
          </cell>
          <cell r="U123" t="str">
            <v>3012328</v>
          </cell>
        </row>
        <row r="124">
          <cell r="A124" t="str">
            <v>2510-01-316-0216</v>
          </cell>
          <cell r="B124" t="str">
            <v>2510013160216</v>
          </cell>
          <cell r="C124" t="str">
            <v>013160216</v>
          </cell>
          <cell r="D124" t="str">
            <v>BLOCK, PLYWOOD,FABRICATED</v>
          </cell>
          <cell r="E124" t="str">
            <v>1</v>
          </cell>
          <cell r="F124" t="str">
            <v>G</v>
          </cell>
          <cell r="G124">
            <v>336211</v>
          </cell>
          <cell r="I124" t="str">
            <v/>
          </cell>
          <cell r="L124">
            <v>0</v>
          </cell>
          <cell r="M124">
            <v>0</v>
          </cell>
          <cell r="U124" t="str">
            <v>3012303</v>
          </cell>
        </row>
        <row r="125">
          <cell r="A125" t="str">
            <v>2510-01-317-3949</v>
          </cell>
          <cell r="B125" t="str">
            <v>2510013173949</v>
          </cell>
          <cell r="C125" t="str">
            <v>013173949</v>
          </cell>
          <cell r="D125" t="str">
            <v>GRILLE,METAL</v>
          </cell>
          <cell r="E125" t="str">
            <v>1</v>
          </cell>
          <cell r="F125" t="str">
            <v>G</v>
          </cell>
          <cell r="G125">
            <v>336211</v>
          </cell>
          <cell r="I125" t="str">
            <v/>
          </cell>
          <cell r="L125">
            <v>18</v>
          </cell>
          <cell r="M125">
            <v>108994.32</v>
          </cell>
          <cell r="U125" t="str">
            <v>3012303</v>
          </cell>
        </row>
        <row r="126">
          <cell r="A126" t="str">
            <v>2510-01-335-9886</v>
          </cell>
          <cell r="B126" t="str">
            <v>2510013359886</v>
          </cell>
          <cell r="C126" t="str">
            <v>013359886</v>
          </cell>
          <cell r="D126" t="str">
            <v>BLOCK, RETAINING, PIN</v>
          </cell>
          <cell r="E126" t="str">
            <v>1</v>
          </cell>
          <cell r="F126" t="str">
            <v>G</v>
          </cell>
          <cell r="G126">
            <v>336211</v>
          </cell>
          <cell r="H126" t="str">
            <v>X</v>
          </cell>
          <cell r="I126" t="str">
            <v/>
          </cell>
          <cell r="L126">
            <v>90</v>
          </cell>
          <cell r="M126">
            <v>641.70000000000005</v>
          </cell>
          <cell r="U126" t="str">
            <v>3012303</v>
          </cell>
        </row>
        <row r="127">
          <cell r="A127" t="str">
            <v>2510-01-350-4949</v>
          </cell>
          <cell r="B127" t="str">
            <v>2510013504949</v>
          </cell>
          <cell r="C127" t="str">
            <v>013504949</v>
          </cell>
          <cell r="D127" t="str">
            <v>GRILLE, RADIATOR</v>
          </cell>
          <cell r="E127" t="str">
            <v>1</v>
          </cell>
          <cell r="F127" t="str">
            <v>G</v>
          </cell>
          <cell r="G127">
            <v>336211</v>
          </cell>
          <cell r="L127">
            <v>324</v>
          </cell>
          <cell r="M127">
            <v>14006.52</v>
          </cell>
          <cell r="U127" t="str">
            <v>3012328</v>
          </cell>
        </row>
        <row r="128">
          <cell r="A128" t="str">
            <v>2510-01-374-3119</v>
          </cell>
          <cell r="B128" t="str">
            <v>2510013743119</v>
          </cell>
          <cell r="C128" t="str">
            <v>013743119</v>
          </cell>
          <cell r="D128" t="str">
            <v>SIDE RACK, VECHICLE BODY</v>
          </cell>
          <cell r="E128" t="str">
            <v>1</v>
          </cell>
          <cell r="F128" t="str">
            <v>G</v>
          </cell>
          <cell r="G128">
            <v>336211</v>
          </cell>
          <cell r="L128">
            <v>199</v>
          </cell>
          <cell r="M128">
            <v>35820</v>
          </cell>
          <cell r="U128" t="str">
            <v>3012303</v>
          </cell>
        </row>
        <row r="129">
          <cell r="A129" t="str">
            <v>2510-01-374-9520</v>
          </cell>
          <cell r="B129" t="str">
            <v>2510013749520</v>
          </cell>
          <cell r="C129" t="str">
            <v>013749520</v>
          </cell>
          <cell r="D129" t="str">
            <v>PLATE, MOUNTING</v>
          </cell>
          <cell r="E129" t="str">
            <v>1</v>
          </cell>
          <cell r="F129" t="str">
            <v>G</v>
          </cell>
          <cell r="G129">
            <v>336211</v>
          </cell>
          <cell r="I129" t="str">
            <v/>
          </cell>
          <cell r="L129">
            <v>0</v>
          </cell>
          <cell r="M129">
            <v>0</v>
          </cell>
          <cell r="U129" t="str">
            <v>3012303</v>
          </cell>
        </row>
        <row r="130">
          <cell r="A130" t="str">
            <v>2510-01-384-0910</v>
          </cell>
          <cell r="B130" t="str">
            <v>2510013840910</v>
          </cell>
          <cell r="C130" t="str">
            <v>013840910</v>
          </cell>
          <cell r="D130" t="str">
            <v>SIDE RACK, VECHICLE BODY</v>
          </cell>
          <cell r="E130" t="str">
            <v>1</v>
          </cell>
          <cell r="F130" t="str">
            <v>G</v>
          </cell>
          <cell r="G130">
            <v>336211</v>
          </cell>
          <cell r="I130" t="str">
            <v/>
          </cell>
          <cell r="L130">
            <v>279</v>
          </cell>
          <cell r="M130">
            <v>88780.59</v>
          </cell>
          <cell r="U130" t="str">
            <v>3012303</v>
          </cell>
        </row>
        <row r="131">
          <cell r="A131" t="str">
            <v>2510-01-407-6036</v>
          </cell>
          <cell r="B131" t="str">
            <v>2510014076036</v>
          </cell>
          <cell r="C131" t="str">
            <v>014076036</v>
          </cell>
          <cell r="D131" t="str">
            <v>DOOR,VEHICULAR</v>
          </cell>
          <cell r="E131" t="str">
            <v>1</v>
          </cell>
          <cell r="F131" t="str">
            <v>G</v>
          </cell>
          <cell r="G131">
            <v>336211</v>
          </cell>
          <cell r="H131" t="str">
            <v>X</v>
          </cell>
          <cell r="I131" t="str">
            <v>Y</v>
          </cell>
          <cell r="L131">
            <v>45</v>
          </cell>
          <cell r="M131">
            <v>4084.2</v>
          </cell>
          <cell r="U131" t="str">
            <v>3012303</v>
          </cell>
        </row>
        <row r="132">
          <cell r="A132" t="str">
            <v>2510-01-407-6037</v>
          </cell>
          <cell r="B132" t="str">
            <v>2510014076037</v>
          </cell>
          <cell r="C132" t="str">
            <v>014076037</v>
          </cell>
          <cell r="D132" t="str">
            <v>DOOR,VEHICULAR</v>
          </cell>
          <cell r="E132" t="str">
            <v>1</v>
          </cell>
          <cell r="F132" t="str">
            <v>G</v>
          </cell>
          <cell r="G132">
            <v>336390</v>
          </cell>
          <cell r="H132" t="str">
            <v>X</v>
          </cell>
          <cell r="I132" t="str">
            <v>Y</v>
          </cell>
          <cell r="L132">
            <v>56</v>
          </cell>
          <cell r="M132">
            <v>4987.3599999999997</v>
          </cell>
          <cell r="U132" t="str">
            <v>3012303</v>
          </cell>
        </row>
        <row r="133">
          <cell r="A133" t="str">
            <v>2510-01-456-7889</v>
          </cell>
          <cell r="B133" t="str">
            <v>2510014567889</v>
          </cell>
          <cell r="C133" t="str">
            <v>014567889</v>
          </cell>
          <cell r="D133" t="str">
            <v>DOOR HATCH</v>
          </cell>
          <cell r="E133" t="str">
            <v>1</v>
          </cell>
          <cell r="F133" t="str">
            <v>G</v>
          </cell>
          <cell r="G133">
            <v>334419</v>
          </cell>
          <cell r="I133" t="str">
            <v/>
          </cell>
          <cell r="L133">
            <v>0</v>
          </cell>
          <cell r="M133">
            <v>0</v>
          </cell>
          <cell r="U133" t="str">
            <v>3012303</v>
          </cell>
        </row>
        <row r="134">
          <cell r="A134" t="str">
            <v>2510-01-473-8204</v>
          </cell>
          <cell r="B134" t="str">
            <v>2510014738204</v>
          </cell>
          <cell r="C134" t="str">
            <v>014738204</v>
          </cell>
          <cell r="D134" t="str">
            <v>RETAINER ASSEMBLY, COWL</v>
          </cell>
          <cell r="E134" t="str">
            <v>1</v>
          </cell>
          <cell r="F134" t="str">
            <v>G</v>
          </cell>
          <cell r="G134">
            <v>336211</v>
          </cell>
          <cell r="I134" t="str">
            <v/>
          </cell>
          <cell r="L134">
            <v>0</v>
          </cell>
          <cell r="M134">
            <v>0</v>
          </cell>
          <cell r="U134" t="str">
            <v>3012328</v>
          </cell>
        </row>
        <row r="135">
          <cell r="A135" t="str">
            <v>2510-01-510-0981</v>
          </cell>
          <cell r="B135" t="str">
            <v>2510015100981</v>
          </cell>
          <cell r="C135" t="str">
            <v>015100981</v>
          </cell>
          <cell r="D135" t="str">
            <v>PANEL, VEHICULAR OPERATION</v>
          </cell>
          <cell r="E135" t="str">
            <v>1</v>
          </cell>
          <cell r="F135" t="str">
            <v>G</v>
          </cell>
          <cell r="G135">
            <v>336211</v>
          </cell>
          <cell r="I135" t="str">
            <v/>
          </cell>
          <cell r="L135">
            <v>1</v>
          </cell>
          <cell r="M135">
            <v>690.73</v>
          </cell>
          <cell r="U135" t="str">
            <v>3012303</v>
          </cell>
        </row>
        <row r="136">
          <cell r="A136" t="str">
            <v>2510-01-519-8219</v>
          </cell>
          <cell r="B136" t="str">
            <v>2510015198219</v>
          </cell>
          <cell r="C136" t="str">
            <v>015198219</v>
          </cell>
          <cell r="D136" t="str">
            <v>VEHICULAR DOOR</v>
          </cell>
          <cell r="E136" t="str">
            <v>1</v>
          </cell>
          <cell r="F136" t="str">
            <v>G</v>
          </cell>
          <cell r="G136">
            <v>336211</v>
          </cell>
          <cell r="I136" t="str">
            <v>Y</v>
          </cell>
          <cell r="L136">
            <v>0</v>
          </cell>
          <cell r="M136">
            <v>0</v>
          </cell>
          <cell r="U136" t="str">
            <v>3012303</v>
          </cell>
        </row>
        <row r="137">
          <cell r="A137" t="str">
            <v>2510-01-519-8221</v>
          </cell>
          <cell r="B137" t="str">
            <v>2510015198221</v>
          </cell>
          <cell r="C137" t="str">
            <v>015198221</v>
          </cell>
          <cell r="D137" t="str">
            <v>DOOR,VEHICULAR</v>
          </cell>
          <cell r="E137" t="str">
            <v>1</v>
          </cell>
          <cell r="F137" t="str">
            <v>G</v>
          </cell>
          <cell r="G137">
            <v>336320</v>
          </cell>
          <cell r="H137" t="str">
            <v>X</v>
          </cell>
          <cell r="I137" t="str">
            <v>Y</v>
          </cell>
          <cell r="L137">
            <v>0</v>
          </cell>
          <cell r="M137">
            <v>0</v>
          </cell>
          <cell r="U137" t="str">
            <v>3012303</v>
          </cell>
        </row>
        <row r="138">
          <cell r="A138" t="str">
            <v>2510-01-519-8302</v>
          </cell>
          <cell r="B138" t="str">
            <v>2510015198302</v>
          </cell>
          <cell r="C138" t="str">
            <v>015198302</v>
          </cell>
          <cell r="D138" t="str">
            <v>L. REAR VEHICULAR DOOR</v>
          </cell>
          <cell r="E138" t="str">
            <v>1</v>
          </cell>
          <cell r="F138" t="str">
            <v>G</v>
          </cell>
          <cell r="G138">
            <v>336112</v>
          </cell>
          <cell r="H138" t="str">
            <v>X</v>
          </cell>
          <cell r="I138" t="str">
            <v>Y</v>
          </cell>
          <cell r="L138">
            <v>0</v>
          </cell>
          <cell r="M138">
            <v>0</v>
          </cell>
          <cell r="U138" t="str">
            <v>3012303</v>
          </cell>
        </row>
        <row r="139">
          <cell r="A139" t="str">
            <v>2510-01-519-8304</v>
          </cell>
          <cell r="B139" t="str">
            <v>2510015198304</v>
          </cell>
          <cell r="C139" t="str">
            <v>015198304</v>
          </cell>
          <cell r="D139" t="str">
            <v>DOOR, VEHICULAR</v>
          </cell>
          <cell r="E139" t="str">
            <v>1</v>
          </cell>
          <cell r="F139" t="str">
            <v>G</v>
          </cell>
          <cell r="G139">
            <v>336211</v>
          </cell>
          <cell r="H139" t="str">
            <v>X</v>
          </cell>
          <cell r="I139" t="str">
            <v>Y</v>
          </cell>
          <cell r="L139">
            <v>0</v>
          </cell>
          <cell r="M139">
            <v>0</v>
          </cell>
          <cell r="U139" t="str">
            <v>3012303</v>
          </cell>
        </row>
        <row r="140">
          <cell r="A140" t="str">
            <v>2510-01-521-7646</v>
          </cell>
          <cell r="B140" t="str">
            <v>2510015217646</v>
          </cell>
          <cell r="C140" t="str">
            <v>015217646</v>
          </cell>
          <cell r="D140" t="str">
            <v>FRAME WINDOW, VEHICULAR</v>
          </cell>
          <cell r="E140" t="str">
            <v>1</v>
          </cell>
          <cell r="F140" t="str">
            <v>G</v>
          </cell>
          <cell r="G140">
            <v>336211</v>
          </cell>
          <cell r="H140" t="str">
            <v>X</v>
          </cell>
          <cell r="I140" t="str">
            <v/>
          </cell>
          <cell r="L140">
            <v>0</v>
          </cell>
          <cell r="M140">
            <v>0</v>
          </cell>
          <cell r="U140" t="str">
            <v>3012303</v>
          </cell>
        </row>
        <row r="141">
          <cell r="A141" t="str">
            <v>2510-01-521-7656</v>
          </cell>
          <cell r="B141" t="str">
            <v>2510015217656</v>
          </cell>
          <cell r="C141" t="str">
            <v>015217656</v>
          </cell>
          <cell r="D141" t="str">
            <v>FRAME WINDOW, VEHICULAR</v>
          </cell>
          <cell r="E141" t="str">
            <v>1</v>
          </cell>
          <cell r="F141" t="str">
            <v>G</v>
          </cell>
          <cell r="G141">
            <v>336211</v>
          </cell>
          <cell r="H141" t="str">
            <v>X</v>
          </cell>
          <cell r="I141" t="str">
            <v/>
          </cell>
          <cell r="L141">
            <v>0</v>
          </cell>
          <cell r="M141">
            <v>0</v>
          </cell>
          <cell r="U141" t="str">
            <v>3012303</v>
          </cell>
        </row>
        <row r="142">
          <cell r="A142" t="str">
            <v>2510-01-521-7668</v>
          </cell>
          <cell r="B142" t="str">
            <v>2510015217668</v>
          </cell>
          <cell r="C142" t="str">
            <v>015217668</v>
          </cell>
          <cell r="D142" t="str">
            <v>WINDOW, VEHICULAR</v>
          </cell>
          <cell r="E142" t="str">
            <v>1</v>
          </cell>
          <cell r="F142" t="str">
            <v>G</v>
          </cell>
          <cell r="G142">
            <v>336211</v>
          </cell>
          <cell r="I142" t="str">
            <v>Y</v>
          </cell>
          <cell r="L142">
            <v>16</v>
          </cell>
          <cell r="M142">
            <v>9484.9599999999991</v>
          </cell>
          <cell r="U142" t="str">
            <v>3012303</v>
          </cell>
        </row>
        <row r="143">
          <cell r="A143" t="str">
            <v>2510-01-521-7680</v>
          </cell>
          <cell r="B143" t="str">
            <v>2510015217680</v>
          </cell>
          <cell r="C143" t="str">
            <v>015217680</v>
          </cell>
          <cell r="D143" t="str">
            <v>WINDOW, VEHICULAR</v>
          </cell>
          <cell r="E143" t="str">
            <v>1</v>
          </cell>
          <cell r="F143" t="str">
            <v>G</v>
          </cell>
          <cell r="G143">
            <v>336211</v>
          </cell>
          <cell r="I143" t="str">
            <v>Y</v>
          </cell>
          <cell r="L143">
            <v>19</v>
          </cell>
          <cell r="M143">
            <v>10735.19</v>
          </cell>
          <cell r="U143" t="str">
            <v>3012303</v>
          </cell>
        </row>
        <row r="144">
          <cell r="A144" t="str">
            <v>2510-01-521-8562</v>
          </cell>
          <cell r="B144" t="str">
            <v>2510015218562</v>
          </cell>
          <cell r="C144" t="str">
            <v>015218562</v>
          </cell>
          <cell r="D144" t="str">
            <v>WINDOW, VEHICULAR</v>
          </cell>
          <cell r="E144" t="str">
            <v>1</v>
          </cell>
          <cell r="F144" t="str">
            <v>G</v>
          </cell>
          <cell r="G144">
            <v>336211</v>
          </cell>
          <cell r="H144" t="str">
            <v>X</v>
          </cell>
          <cell r="I144" t="str">
            <v>Y</v>
          </cell>
          <cell r="L144">
            <v>0</v>
          </cell>
          <cell r="M144">
            <v>0</v>
          </cell>
          <cell r="U144" t="str">
            <v>3012303</v>
          </cell>
        </row>
        <row r="145">
          <cell r="A145" t="str">
            <v>2510-01-522-2110</v>
          </cell>
          <cell r="B145" t="str">
            <v>2510015222110</v>
          </cell>
          <cell r="C145" t="str">
            <v>015222110</v>
          </cell>
          <cell r="D145" t="str">
            <v>PANEL, BODY, VEHICULAR</v>
          </cell>
          <cell r="E145" t="str">
            <v>1</v>
          </cell>
          <cell r="F145" t="str">
            <v>G</v>
          </cell>
          <cell r="G145">
            <v>336211</v>
          </cell>
          <cell r="H145" t="str">
            <v>X</v>
          </cell>
          <cell r="I145" t="str">
            <v/>
          </cell>
          <cell r="L145">
            <v>94</v>
          </cell>
          <cell r="M145">
            <v>1839.58</v>
          </cell>
          <cell r="U145" t="str">
            <v>3012303</v>
          </cell>
        </row>
        <row r="146">
          <cell r="A146" t="str">
            <v>2510-01-525-0823</v>
          </cell>
          <cell r="B146" t="str">
            <v>2510015250823</v>
          </cell>
          <cell r="C146" t="str">
            <v>015250823</v>
          </cell>
          <cell r="D146" t="str">
            <v>GRILL, RADIATOR, VEHICULAR</v>
          </cell>
          <cell r="E146" t="str">
            <v>1</v>
          </cell>
          <cell r="F146" t="str">
            <v>G</v>
          </cell>
          <cell r="G146">
            <v>336211</v>
          </cell>
          <cell r="I146" t="str">
            <v/>
          </cell>
          <cell r="L146">
            <v>0</v>
          </cell>
          <cell r="M146">
            <v>0</v>
          </cell>
          <cell r="U146" t="str">
            <v>3012303</v>
          </cell>
        </row>
        <row r="147">
          <cell r="A147" t="str">
            <v>2510-01-530-5626</v>
          </cell>
          <cell r="B147" t="str">
            <v>2510015305626</v>
          </cell>
          <cell r="C147" t="str">
            <v>015305626</v>
          </cell>
          <cell r="D147" t="str">
            <v>DOOR, VEHICULAR R FRONT</v>
          </cell>
          <cell r="E147" t="str">
            <v>1</v>
          </cell>
          <cell r="F147" t="str">
            <v>G</v>
          </cell>
          <cell r="G147">
            <v>336211</v>
          </cell>
          <cell r="H147" t="str">
            <v>X</v>
          </cell>
          <cell r="I147" t="str">
            <v/>
          </cell>
          <cell r="L147">
            <v>0</v>
          </cell>
          <cell r="M147">
            <v>0</v>
          </cell>
          <cell r="U147" t="str">
            <v>3012303</v>
          </cell>
        </row>
        <row r="148">
          <cell r="A148" t="str">
            <v>2510-01-530-5632</v>
          </cell>
          <cell r="B148" t="str">
            <v>2510015305632</v>
          </cell>
          <cell r="C148" t="str">
            <v>015305632</v>
          </cell>
          <cell r="D148" t="str">
            <v>DOOR, VEHICULAR R. REAR</v>
          </cell>
          <cell r="E148" t="str">
            <v>1</v>
          </cell>
          <cell r="F148" t="str">
            <v>G</v>
          </cell>
          <cell r="G148">
            <v>336211</v>
          </cell>
          <cell r="H148" t="str">
            <v>X</v>
          </cell>
          <cell r="I148" t="str">
            <v/>
          </cell>
          <cell r="L148">
            <v>0</v>
          </cell>
          <cell r="M148">
            <v>0</v>
          </cell>
          <cell r="U148" t="str">
            <v>3012303</v>
          </cell>
        </row>
        <row r="149">
          <cell r="A149" t="str">
            <v>2510-01-530-5637</v>
          </cell>
          <cell r="B149" t="str">
            <v>2510015305637</v>
          </cell>
          <cell r="C149" t="str">
            <v>015305637</v>
          </cell>
          <cell r="D149" t="str">
            <v>WINDOW, VEHICULAR</v>
          </cell>
          <cell r="E149" t="str">
            <v>1</v>
          </cell>
          <cell r="F149" t="str">
            <v>G</v>
          </cell>
          <cell r="G149">
            <v>336992</v>
          </cell>
          <cell r="H149" t="str">
            <v>X</v>
          </cell>
          <cell r="I149" t="str">
            <v/>
          </cell>
          <cell r="L149">
            <v>27</v>
          </cell>
          <cell r="M149">
            <v>29124.63</v>
          </cell>
          <cell r="U149" t="str">
            <v>3012303</v>
          </cell>
        </row>
        <row r="150">
          <cell r="A150" t="str">
            <v>2510-01-530-5638</v>
          </cell>
          <cell r="B150" t="str">
            <v>2510015305638</v>
          </cell>
          <cell r="C150" t="str">
            <v>015305638</v>
          </cell>
          <cell r="D150" t="str">
            <v>WINDOW, VEHICULAR</v>
          </cell>
          <cell r="E150" t="str">
            <v>1</v>
          </cell>
          <cell r="F150" t="str">
            <v>G</v>
          </cell>
          <cell r="G150">
            <v>336211</v>
          </cell>
          <cell r="H150" t="str">
            <v>X</v>
          </cell>
          <cell r="I150" t="str">
            <v/>
          </cell>
          <cell r="L150">
            <v>25</v>
          </cell>
          <cell r="M150">
            <v>27436.25</v>
          </cell>
          <cell r="U150" t="str">
            <v>3012303</v>
          </cell>
        </row>
        <row r="151">
          <cell r="A151" t="str">
            <v>2510-01-530-5639</v>
          </cell>
          <cell r="B151" t="str">
            <v>2510015305639</v>
          </cell>
          <cell r="C151" t="str">
            <v>015305639</v>
          </cell>
          <cell r="D151" t="str">
            <v>WINDOW, VEHICULAR</v>
          </cell>
          <cell r="E151" t="str">
            <v>1</v>
          </cell>
          <cell r="F151" t="str">
            <v>G</v>
          </cell>
          <cell r="G151">
            <v>336211</v>
          </cell>
          <cell r="H151" t="str">
            <v>X</v>
          </cell>
          <cell r="L151">
            <v>54</v>
          </cell>
          <cell r="M151">
            <v>43785.36</v>
          </cell>
          <cell r="U151" t="str">
            <v>3012303</v>
          </cell>
        </row>
        <row r="152">
          <cell r="A152" t="str">
            <v>2510-01-531-3918</v>
          </cell>
          <cell r="B152" t="str">
            <v>2510015313918</v>
          </cell>
          <cell r="C152" t="str">
            <v>015313918</v>
          </cell>
          <cell r="D152" t="str">
            <v>FLANK ASSEMBLY, B. W.</v>
          </cell>
          <cell r="E152" t="str">
            <v>2</v>
          </cell>
          <cell r="F152" t="str">
            <v>G</v>
          </cell>
          <cell r="G152">
            <v>336211</v>
          </cell>
          <cell r="H152" t="str">
            <v>X</v>
          </cell>
          <cell r="I152" t="str">
            <v/>
          </cell>
          <cell r="L152">
            <v>0</v>
          </cell>
          <cell r="M152">
            <v>0</v>
          </cell>
          <cell r="U152" t="str">
            <v>3012303</v>
          </cell>
        </row>
        <row r="153">
          <cell r="A153" t="str">
            <v>2510-01-531-3922</v>
          </cell>
          <cell r="B153" t="str">
            <v>2510015313922</v>
          </cell>
          <cell r="C153" t="str">
            <v>015313922</v>
          </cell>
          <cell r="D153" t="str">
            <v>DOOR VEHICULAR, REAR</v>
          </cell>
          <cell r="E153" t="str">
            <v>2</v>
          </cell>
          <cell r="F153" t="str">
            <v>G</v>
          </cell>
          <cell r="G153">
            <v>336211</v>
          </cell>
          <cell r="H153" t="str">
            <v>X</v>
          </cell>
          <cell r="I153" t="str">
            <v/>
          </cell>
          <cell r="L153">
            <v>0</v>
          </cell>
          <cell r="M153">
            <v>0</v>
          </cell>
          <cell r="U153" t="str">
            <v>3012303</v>
          </cell>
        </row>
        <row r="154">
          <cell r="A154" t="str">
            <v>2510-01-531-4314</v>
          </cell>
          <cell r="B154" t="str">
            <v>2510015314314</v>
          </cell>
          <cell r="C154" t="str">
            <v>015314314</v>
          </cell>
          <cell r="D154" t="str">
            <v>WINDOW, VEHICULAR</v>
          </cell>
          <cell r="E154" t="str">
            <v>1</v>
          </cell>
          <cell r="F154" t="str">
            <v>G</v>
          </cell>
          <cell r="G154">
            <v>336211</v>
          </cell>
          <cell r="H154" t="str">
            <v>X</v>
          </cell>
          <cell r="I154" t="str">
            <v/>
          </cell>
          <cell r="L154">
            <v>0</v>
          </cell>
          <cell r="M154">
            <v>0</v>
          </cell>
          <cell r="U154" t="str">
            <v>3012303</v>
          </cell>
        </row>
        <row r="155">
          <cell r="A155" t="str">
            <v>2510-01-531-5564</v>
          </cell>
          <cell r="B155" t="str">
            <v>2510015315564</v>
          </cell>
          <cell r="C155" t="str">
            <v>015315564</v>
          </cell>
          <cell r="D155" t="str">
            <v>BALLISTIC WINDOW FLANK ASS</v>
          </cell>
          <cell r="E155" t="str">
            <v>2</v>
          </cell>
          <cell r="F155" t="str">
            <v>G</v>
          </cell>
          <cell r="G155">
            <v>336211</v>
          </cell>
          <cell r="H155" t="str">
            <v>X</v>
          </cell>
          <cell r="I155" t="str">
            <v/>
          </cell>
          <cell r="L155">
            <v>0</v>
          </cell>
          <cell r="M155">
            <v>0</v>
          </cell>
          <cell r="U155" t="str">
            <v>3012303</v>
          </cell>
        </row>
        <row r="156">
          <cell r="A156" t="str">
            <v>2510-01-531-5566</v>
          </cell>
          <cell r="B156" t="str">
            <v>2510015315566</v>
          </cell>
          <cell r="C156" t="str">
            <v>015315566</v>
          </cell>
          <cell r="D156" t="str">
            <v>RIGHT HAND FLANK ASSEMBLY</v>
          </cell>
          <cell r="E156" t="str">
            <v>2</v>
          </cell>
          <cell r="F156" t="str">
            <v>G</v>
          </cell>
          <cell r="G156">
            <v>336211</v>
          </cell>
          <cell r="H156" t="str">
            <v>X</v>
          </cell>
          <cell r="I156" t="str">
            <v/>
          </cell>
          <cell r="L156">
            <v>0</v>
          </cell>
          <cell r="M156">
            <v>0</v>
          </cell>
          <cell r="U156" t="str">
            <v>3012303</v>
          </cell>
        </row>
        <row r="157">
          <cell r="A157" t="str">
            <v>2510-01-531-5670</v>
          </cell>
          <cell r="B157" t="str">
            <v>2510015315670</v>
          </cell>
          <cell r="C157" t="str">
            <v>015315670</v>
          </cell>
          <cell r="D157" t="str">
            <v>DOOR VEHICULAR, REAR</v>
          </cell>
          <cell r="E157" t="str">
            <v>2</v>
          </cell>
          <cell r="F157" t="str">
            <v>G</v>
          </cell>
          <cell r="G157">
            <v>336211</v>
          </cell>
          <cell r="H157" t="str">
            <v>X</v>
          </cell>
          <cell r="I157" t="str">
            <v/>
          </cell>
          <cell r="L157">
            <v>0</v>
          </cell>
          <cell r="M157">
            <v>0</v>
          </cell>
          <cell r="U157" t="str">
            <v>3012303</v>
          </cell>
        </row>
        <row r="158">
          <cell r="A158" t="str">
            <v>2510-01-532-9147</v>
          </cell>
          <cell r="B158" t="str">
            <v>2510015329147</v>
          </cell>
          <cell r="C158" t="str">
            <v>015329147</v>
          </cell>
          <cell r="D158" t="str">
            <v>CAB ASSEMBLY</v>
          </cell>
          <cell r="E158" t="str">
            <v>1</v>
          </cell>
          <cell r="F158" t="str">
            <v>G</v>
          </cell>
          <cell r="G158">
            <v>336211</v>
          </cell>
          <cell r="H158" t="str">
            <v>X</v>
          </cell>
          <cell r="L158">
            <v>0</v>
          </cell>
          <cell r="M158">
            <v>0</v>
          </cell>
          <cell r="U158" t="str">
            <v>3012303</v>
          </cell>
        </row>
        <row r="159">
          <cell r="A159" t="str">
            <v>2510-01-532-9291</v>
          </cell>
          <cell r="B159" t="str">
            <v>2510015329291</v>
          </cell>
          <cell r="C159" t="str">
            <v>015329291</v>
          </cell>
          <cell r="D159" t="str">
            <v>WINDOW, DOOR GLASS</v>
          </cell>
          <cell r="E159" t="str">
            <v>2</v>
          </cell>
          <cell r="F159" t="str">
            <v>G</v>
          </cell>
          <cell r="G159">
            <v>332999</v>
          </cell>
          <cell r="H159" t="str">
            <v>X</v>
          </cell>
          <cell r="I159" t="str">
            <v>Y</v>
          </cell>
          <cell r="L159">
            <v>18</v>
          </cell>
          <cell r="M159">
            <v>7830</v>
          </cell>
          <cell r="U159" t="str">
            <v>3012303</v>
          </cell>
        </row>
        <row r="160">
          <cell r="A160" t="str">
            <v>2510-01-532-9616</v>
          </cell>
          <cell r="B160" t="str">
            <v>2510015329616</v>
          </cell>
          <cell r="C160" t="str">
            <v>015329616</v>
          </cell>
          <cell r="D160" t="str">
            <v>ARMORED DOOR</v>
          </cell>
          <cell r="E160" t="str">
            <v>1</v>
          </cell>
          <cell r="F160" t="str">
            <v>G</v>
          </cell>
          <cell r="G160">
            <v>336120</v>
          </cell>
          <cell r="H160" t="str">
            <v>X</v>
          </cell>
          <cell r="I160" t="str">
            <v/>
          </cell>
          <cell r="L160">
            <v>0</v>
          </cell>
          <cell r="M160">
            <v>0</v>
          </cell>
          <cell r="U160" t="str">
            <v>3012303</v>
          </cell>
        </row>
        <row r="161">
          <cell r="A161" t="str">
            <v>2510-01-549-4309</v>
          </cell>
          <cell r="B161" t="str">
            <v>2510015494309</v>
          </cell>
          <cell r="C161" t="str">
            <v>015494309</v>
          </cell>
          <cell r="D161" t="str">
            <v>WINDOW, VEHICULAR</v>
          </cell>
          <cell r="E161" t="str">
            <v>1</v>
          </cell>
          <cell r="F161" t="str">
            <v>G</v>
          </cell>
          <cell r="G161">
            <v>336390</v>
          </cell>
          <cell r="H161" t="str">
            <v>X</v>
          </cell>
          <cell r="I161" t="str">
            <v/>
          </cell>
          <cell r="L161">
            <v>0</v>
          </cell>
          <cell r="M161">
            <v>0</v>
          </cell>
          <cell r="U161" t="str">
            <v>3012303</v>
          </cell>
        </row>
        <row r="162">
          <cell r="A162" t="str">
            <v>2510-01-549-8616</v>
          </cell>
          <cell r="B162" t="str">
            <v>2510015498616</v>
          </cell>
          <cell r="C162" t="str">
            <v>015498616</v>
          </cell>
          <cell r="D162" t="str">
            <v>WINDOW, VEHICULAR</v>
          </cell>
          <cell r="E162" t="str">
            <v>1</v>
          </cell>
          <cell r="F162" t="str">
            <v>G</v>
          </cell>
          <cell r="G162">
            <v>336390</v>
          </cell>
          <cell r="I162" t="str">
            <v/>
          </cell>
          <cell r="L162">
            <v>54</v>
          </cell>
          <cell r="M162">
            <v>59326.559999999998</v>
          </cell>
          <cell r="U162" t="str">
            <v>3012303</v>
          </cell>
        </row>
        <row r="163">
          <cell r="A163" t="str">
            <v>2510-01-549-8625</v>
          </cell>
          <cell r="B163" t="str">
            <v>2510015498625</v>
          </cell>
          <cell r="C163" t="str">
            <v>015498625</v>
          </cell>
          <cell r="D163" t="str">
            <v>WINDOW, VEHICULAR</v>
          </cell>
          <cell r="E163" t="str">
            <v>2</v>
          </cell>
          <cell r="F163" t="str">
            <v>G</v>
          </cell>
          <cell r="G163">
            <v>336390</v>
          </cell>
          <cell r="H163" t="str">
            <v>X</v>
          </cell>
          <cell r="I163" t="str">
            <v/>
          </cell>
          <cell r="L163">
            <v>61</v>
          </cell>
          <cell r="M163">
            <v>61603.29</v>
          </cell>
          <cell r="U163" t="str">
            <v>3012303</v>
          </cell>
        </row>
        <row r="164">
          <cell r="A164" t="str">
            <v>2510-01-549-8636</v>
          </cell>
          <cell r="B164" t="str">
            <v>2510015498636</v>
          </cell>
          <cell r="C164" t="str">
            <v>015498636</v>
          </cell>
          <cell r="D164" t="str">
            <v>WINDOW, VEHICULAR</v>
          </cell>
          <cell r="E164" t="str">
            <v>1</v>
          </cell>
          <cell r="F164" t="str">
            <v>G</v>
          </cell>
          <cell r="G164">
            <v>336390</v>
          </cell>
          <cell r="H164" t="str">
            <v>X</v>
          </cell>
          <cell r="I164" t="str">
            <v/>
          </cell>
          <cell r="L164">
            <v>34</v>
          </cell>
          <cell r="M164">
            <v>23563.7</v>
          </cell>
          <cell r="U164" t="str">
            <v>3012303</v>
          </cell>
        </row>
        <row r="165">
          <cell r="A165" t="str">
            <v>2510-01-549-8640</v>
          </cell>
          <cell r="B165" t="str">
            <v>2510015498640</v>
          </cell>
          <cell r="C165" t="str">
            <v>015498640</v>
          </cell>
          <cell r="D165" t="str">
            <v>WINDOW, VEHICULAR</v>
          </cell>
          <cell r="E165" t="str">
            <v>1</v>
          </cell>
          <cell r="F165" t="str">
            <v>G</v>
          </cell>
          <cell r="G165">
            <v>336390</v>
          </cell>
          <cell r="H165" t="str">
            <v>X</v>
          </cell>
          <cell r="I165" t="str">
            <v/>
          </cell>
          <cell r="L165">
            <v>18</v>
          </cell>
          <cell r="M165">
            <v>16346.16</v>
          </cell>
          <cell r="U165" t="str">
            <v>3012303</v>
          </cell>
        </row>
        <row r="166">
          <cell r="A166" t="str">
            <v>2510-01-549-8651</v>
          </cell>
          <cell r="B166" t="str">
            <v>2510015498651</v>
          </cell>
          <cell r="C166" t="str">
            <v>015498651</v>
          </cell>
          <cell r="D166" t="str">
            <v>WINDOW, VEHICULAR</v>
          </cell>
          <cell r="E166" t="str">
            <v>1</v>
          </cell>
          <cell r="F166" t="str">
            <v>G</v>
          </cell>
          <cell r="G166">
            <v>336390</v>
          </cell>
          <cell r="H166" t="str">
            <v>X</v>
          </cell>
          <cell r="I166" t="str">
            <v>Y</v>
          </cell>
          <cell r="L166">
            <v>18</v>
          </cell>
          <cell r="M166">
            <v>14942.52</v>
          </cell>
          <cell r="U166" t="str">
            <v>3012303</v>
          </cell>
        </row>
        <row r="168">
          <cell r="A168" t="str">
            <v>2520-00-040-0911</v>
          </cell>
          <cell r="B168" t="str">
            <v>2520000400911</v>
          </cell>
          <cell r="C168" t="str">
            <v>000400911</v>
          </cell>
          <cell r="D168" t="str">
            <v>RING, ALIGNMENT</v>
          </cell>
          <cell r="E168" t="str">
            <v>1</v>
          </cell>
          <cell r="F168" t="str">
            <v>G</v>
          </cell>
          <cell r="G168">
            <v>336350</v>
          </cell>
          <cell r="L168">
            <v>19</v>
          </cell>
          <cell r="M168">
            <v>465.5</v>
          </cell>
          <cell r="U168" t="str">
            <v>3012310</v>
          </cell>
        </row>
        <row r="169">
          <cell r="A169" t="str">
            <v>2520-00-737-6156</v>
          </cell>
          <cell r="B169" t="str">
            <v>2520007376156</v>
          </cell>
          <cell r="C169" t="str">
            <v>007376156</v>
          </cell>
          <cell r="D169" t="str">
            <v>SLEEVE AND BEARING</v>
          </cell>
          <cell r="E169" t="str">
            <v>1</v>
          </cell>
          <cell r="F169" t="str">
            <v>G</v>
          </cell>
          <cell r="G169">
            <v>336350</v>
          </cell>
          <cell r="L169">
            <v>384</v>
          </cell>
          <cell r="M169">
            <v>55614.720000000001</v>
          </cell>
          <cell r="U169" t="str">
            <v>3012310</v>
          </cell>
        </row>
        <row r="170">
          <cell r="A170" t="str">
            <v>2520-00-868-8058</v>
          </cell>
          <cell r="B170" t="str">
            <v>2520008688058</v>
          </cell>
          <cell r="C170" t="str">
            <v>008688058</v>
          </cell>
          <cell r="D170" t="str">
            <v>UNIVERSAL JOINT,VEH</v>
          </cell>
          <cell r="E170" t="str">
            <v>1</v>
          </cell>
          <cell r="F170" t="str">
            <v>G</v>
          </cell>
          <cell r="G170">
            <v>336350</v>
          </cell>
          <cell r="I170" t="str">
            <v/>
          </cell>
          <cell r="L170">
            <v>0</v>
          </cell>
          <cell r="M170">
            <v>0</v>
          </cell>
          <cell r="U170" t="str">
            <v>3012310</v>
          </cell>
        </row>
        <row r="171">
          <cell r="A171" t="str">
            <v>2520-01-072-9943</v>
          </cell>
          <cell r="B171" t="str">
            <v>2520010729943</v>
          </cell>
          <cell r="C171" t="str">
            <v>010729943</v>
          </cell>
          <cell r="D171" t="str">
            <v>COOLER,FLUID,TRANSM</v>
          </cell>
          <cell r="E171" t="str">
            <v>1</v>
          </cell>
          <cell r="F171" t="str">
            <v>G</v>
          </cell>
          <cell r="G171">
            <v>336350</v>
          </cell>
          <cell r="L171">
            <v>23</v>
          </cell>
          <cell r="M171">
            <v>11309.79</v>
          </cell>
          <cell r="U171" t="str">
            <v>3012310</v>
          </cell>
        </row>
        <row r="172">
          <cell r="A172" t="str">
            <v>2520-01-396-6858</v>
          </cell>
          <cell r="B172" t="str">
            <v>2520013966858</v>
          </cell>
          <cell r="C172" t="str">
            <v>013966858</v>
          </cell>
          <cell r="D172" t="str">
            <v>SLEEVE, BEARING SHAFT</v>
          </cell>
          <cell r="E172" t="str">
            <v>1</v>
          </cell>
          <cell r="F172" t="str">
            <v>G</v>
          </cell>
          <cell r="G172">
            <v>336350</v>
          </cell>
          <cell r="I172" t="str">
            <v/>
          </cell>
          <cell r="L172">
            <v>0</v>
          </cell>
          <cell r="M172">
            <v>0</v>
          </cell>
          <cell r="U172" t="str">
            <v>3012310</v>
          </cell>
        </row>
        <row r="173">
          <cell r="A173" t="str">
            <v>2530-00-036-0297</v>
          </cell>
          <cell r="B173" t="str">
            <v>2530000360297</v>
          </cell>
          <cell r="C173" t="str">
            <v>000360297</v>
          </cell>
          <cell r="D173" t="str">
            <v>LEVER,MANUAL CONTRO</v>
          </cell>
          <cell r="E173" t="str">
            <v>1</v>
          </cell>
          <cell r="F173" t="str">
            <v>G</v>
          </cell>
          <cell r="G173">
            <v>336390</v>
          </cell>
          <cell r="I173" t="str">
            <v>Y</v>
          </cell>
          <cell r="L173">
            <v>286</v>
          </cell>
          <cell r="M173">
            <v>4990.7</v>
          </cell>
          <cell r="U173" t="str">
            <v>3012303</v>
          </cell>
        </row>
        <row r="175">
          <cell r="A175" t="str">
            <v>2530-00-159-8936</v>
          </cell>
          <cell r="B175" t="str">
            <v>2530001598936</v>
          </cell>
          <cell r="C175" t="str">
            <v>001598936</v>
          </cell>
          <cell r="D175" t="str">
            <v>BOOT, DUST &amp; MOISTURE SEAL</v>
          </cell>
          <cell r="E175" t="str">
            <v>1</v>
          </cell>
          <cell r="F175" t="str">
            <v>G</v>
          </cell>
          <cell r="G175">
            <v>336390</v>
          </cell>
          <cell r="H175" t="str">
            <v>X</v>
          </cell>
          <cell r="I175" t="str">
            <v/>
          </cell>
          <cell r="L175">
            <v>920</v>
          </cell>
          <cell r="M175">
            <v>7525.6</v>
          </cell>
          <cell r="U175" t="str">
            <v>3012303</v>
          </cell>
        </row>
        <row r="177">
          <cell r="A177" t="str">
            <v>2530-00-693-1007</v>
          </cell>
          <cell r="B177" t="str">
            <v>2530006931007</v>
          </cell>
          <cell r="C177" t="str">
            <v>006931007</v>
          </cell>
          <cell r="D177" t="str">
            <v>BRAKE SHOE</v>
          </cell>
          <cell r="E177" t="str">
            <v>1</v>
          </cell>
          <cell r="F177" t="str">
            <v>G</v>
          </cell>
          <cell r="G177">
            <v>336340</v>
          </cell>
          <cell r="H177" t="str">
            <v>X</v>
          </cell>
          <cell r="I177" t="str">
            <v>Y</v>
          </cell>
          <cell r="L177">
            <v>2697</v>
          </cell>
          <cell r="M177">
            <v>90376.47</v>
          </cell>
          <cell r="U177" t="str">
            <v>3012303</v>
          </cell>
        </row>
        <row r="178">
          <cell r="A178" t="str">
            <v>2530-00-753-9241</v>
          </cell>
          <cell r="B178" t="str">
            <v>2530007539241</v>
          </cell>
          <cell r="C178" t="str">
            <v>007539241</v>
          </cell>
          <cell r="D178" t="str">
            <v>TANK, PRESSURE</v>
          </cell>
          <cell r="E178" t="str">
            <v>1</v>
          </cell>
          <cell r="F178" t="str">
            <v>G</v>
          </cell>
          <cell r="G178">
            <v>332420</v>
          </cell>
          <cell r="I178" t="str">
            <v/>
          </cell>
          <cell r="L178">
            <v>26</v>
          </cell>
          <cell r="M178">
            <v>1176.5</v>
          </cell>
          <cell r="U178" t="str">
            <v>3012303</v>
          </cell>
        </row>
        <row r="180">
          <cell r="A180" t="str">
            <v>2530-01-075-8292</v>
          </cell>
          <cell r="B180" t="str">
            <v>2530010758292</v>
          </cell>
          <cell r="C180" t="str">
            <v>010758292</v>
          </cell>
          <cell r="D180" t="str">
            <v>Drift Pin</v>
          </cell>
          <cell r="E180" t="str">
            <v>1</v>
          </cell>
          <cell r="F180" t="str">
            <v>G</v>
          </cell>
          <cell r="G180">
            <v>336390</v>
          </cell>
          <cell r="I180" t="str">
            <v/>
          </cell>
          <cell r="L180">
            <v>309</v>
          </cell>
          <cell r="M180">
            <v>25517.22</v>
          </cell>
          <cell r="U180" t="str">
            <v>3012303</v>
          </cell>
        </row>
        <row r="181">
          <cell r="A181" t="str">
            <v>2530-01-084-5995</v>
          </cell>
          <cell r="B181" t="str">
            <v>2530010845995</v>
          </cell>
          <cell r="C181" t="str">
            <v>010845995</v>
          </cell>
          <cell r="D181" t="str">
            <v>SPINDLE, WHEEL</v>
          </cell>
          <cell r="E181" t="str">
            <v>1</v>
          </cell>
          <cell r="F181" t="str">
            <v>G</v>
          </cell>
          <cell r="G181">
            <v>336350</v>
          </cell>
          <cell r="I181" t="str">
            <v>Y</v>
          </cell>
          <cell r="L181">
            <v>11</v>
          </cell>
          <cell r="M181">
            <v>12947</v>
          </cell>
          <cell r="U181" t="str">
            <v>3012303</v>
          </cell>
        </row>
        <row r="182">
          <cell r="A182" t="str">
            <v>2530-01-095-6907</v>
          </cell>
          <cell r="B182" t="str">
            <v>2530010956907</v>
          </cell>
          <cell r="C182" t="str">
            <v>010956907</v>
          </cell>
          <cell r="D182" t="str">
            <v>PLATE,BACKING,BRAKE</v>
          </cell>
          <cell r="E182" t="str">
            <v>1</v>
          </cell>
          <cell r="F182" t="str">
            <v>G</v>
          </cell>
          <cell r="G182">
            <v>336340</v>
          </cell>
          <cell r="H182" t="str">
            <v>X</v>
          </cell>
          <cell r="I182" t="str">
            <v/>
          </cell>
          <cell r="L182">
            <v>3</v>
          </cell>
          <cell r="M182">
            <v>3618</v>
          </cell>
          <cell r="U182" t="str">
            <v>3012303</v>
          </cell>
        </row>
        <row r="183">
          <cell r="A183" t="str">
            <v>2530-01-185-9651</v>
          </cell>
          <cell r="B183" t="str">
            <v>2530011859651</v>
          </cell>
          <cell r="C183" t="str">
            <v>011859651</v>
          </cell>
          <cell r="D183" t="str">
            <v>DRAG LINK STEERING</v>
          </cell>
          <cell r="E183" t="str">
            <v>1</v>
          </cell>
          <cell r="F183" t="str">
            <v>G</v>
          </cell>
          <cell r="G183">
            <v>336330</v>
          </cell>
          <cell r="H183" t="str">
            <v>X</v>
          </cell>
          <cell r="I183" t="str">
            <v>Y</v>
          </cell>
          <cell r="L183">
            <v>73</v>
          </cell>
          <cell r="M183">
            <v>9200.19</v>
          </cell>
          <cell r="U183" t="str">
            <v>3012328</v>
          </cell>
        </row>
        <row r="184">
          <cell r="A184" t="str">
            <v>2530-01-210-1324</v>
          </cell>
          <cell r="B184" t="str">
            <v>2530012101324</v>
          </cell>
          <cell r="C184" t="str">
            <v>012101324</v>
          </cell>
          <cell r="D184" t="str">
            <v>RETAINER,BALL JOINT</v>
          </cell>
          <cell r="E184" t="str">
            <v>1</v>
          </cell>
          <cell r="F184" t="str">
            <v>G</v>
          </cell>
          <cell r="G184">
            <v>336390</v>
          </cell>
          <cell r="L184">
            <v>254</v>
          </cell>
          <cell r="M184">
            <v>586.74</v>
          </cell>
          <cell r="U184" t="str">
            <v>3012328</v>
          </cell>
        </row>
        <row r="185">
          <cell r="A185" t="str">
            <v>2530-01-257-3864</v>
          </cell>
          <cell r="B185" t="str">
            <v>2530012573864</v>
          </cell>
          <cell r="C185" t="str">
            <v>012573864</v>
          </cell>
          <cell r="D185" t="str">
            <v>BRACKET, HANGER AXLE</v>
          </cell>
          <cell r="E185" t="str">
            <v>1</v>
          </cell>
          <cell r="F185" t="str">
            <v>G</v>
          </cell>
          <cell r="G185">
            <v>336350</v>
          </cell>
          <cell r="H185" t="str">
            <v>X</v>
          </cell>
          <cell r="I185" t="str">
            <v>Y</v>
          </cell>
          <cell r="L185">
            <v>9</v>
          </cell>
          <cell r="M185">
            <v>97.74</v>
          </cell>
          <cell r="U185" t="str">
            <v>3012328</v>
          </cell>
        </row>
        <row r="186">
          <cell r="A186" t="str">
            <v>2530-01-325-9656</v>
          </cell>
          <cell r="B186" t="str">
            <v>2530013259656</v>
          </cell>
          <cell r="C186" t="str">
            <v>013259656</v>
          </cell>
          <cell r="D186" t="str">
            <v>PISTON, HYDRAULIC BRAKE</v>
          </cell>
          <cell r="E186" t="str">
            <v>1</v>
          </cell>
          <cell r="F186" t="str">
            <v>G</v>
          </cell>
          <cell r="G186">
            <v>336310</v>
          </cell>
          <cell r="H186" t="str">
            <v>X</v>
          </cell>
          <cell r="I186" t="str">
            <v/>
          </cell>
          <cell r="L186">
            <v>0</v>
          </cell>
          <cell r="M186">
            <v>0</v>
          </cell>
          <cell r="U186" t="str">
            <v>3012303</v>
          </cell>
        </row>
        <row r="189">
          <cell r="A189" t="str">
            <v>2530-01-530-5641</v>
          </cell>
          <cell r="B189" t="str">
            <v>2530015305641</v>
          </cell>
          <cell r="C189" t="str">
            <v>015305641</v>
          </cell>
          <cell r="D189" t="str">
            <v>DOOR WELDMENT L. HAND</v>
          </cell>
          <cell r="E189" t="str">
            <v>1</v>
          </cell>
          <cell r="F189" t="str">
            <v>G</v>
          </cell>
          <cell r="G189">
            <v>336390</v>
          </cell>
          <cell r="I189" t="str">
            <v/>
          </cell>
          <cell r="L189">
            <v>0</v>
          </cell>
          <cell r="M189">
            <v>0</v>
          </cell>
          <cell r="U189" t="str">
            <v>3012303</v>
          </cell>
        </row>
        <row r="190">
          <cell r="A190" t="str">
            <v>2540-00-005-7688</v>
          </cell>
          <cell r="B190" t="str">
            <v>2540000057688</v>
          </cell>
          <cell r="C190" t="str">
            <v>000057688</v>
          </cell>
          <cell r="D190" t="str">
            <v>COVER, VENTILATOR</v>
          </cell>
          <cell r="E190" t="str">
            <v>1</v>
          </cell>
          <cell r="F190" t="str">
            <v>G</v>
          </cell>
          <cell r="G190">
            <v>336390</v>
          </cell>
          <cell r="L190">
            <v>0</v>
          </cell>
          <cell r="M190">
            <v>0</v>
          </cell>
          <cell r="U190" t="str">
            <v>3012302</v>
          </cell>
        </row>
        <row r="191">
          <cell r="A191" t="str">
            <v>2540-00-135-6543</v>
          </cell>
          <cell r="B191" t="str">
            <v>2540001356543</v>
          </cell>
          <cell r="C191" t="str">
            <v>001356543</v>
          </cell>
          <cell r="D191" t="str">
            <v>DROP LEAF, TABLE</v>
          </cell>
          <cell r="E191" t="str">
            <v>1</v>
          </cell>
          <cell r="F191" t="str">
            <v>G</v>
          </cell>
          <cell r="G191">
            <v>336390</v>
          </cell>
          <cell r="I191" t="str">
            <v/>
          </cell>
          <cell r="L191">
            <v>11</v>
          </cell>
          <cell r="M191">
            <v>324.06</v>
          </cell>
          <cell r="U191" t="str">
            <v>3012302</v>
          </cell>
        </row>
        <row r="192">
          <cell r="A192" t="str">
            <v>2540-00-201-8757</v>
          </cell>
          <cell r="B192" t="str">
            <v>2540002018757</v>
          </cell>
          <cell r="C192" t="str">
            <v>002018757</v>
          </cell>
          <cell r="D192" t="str">
            <v>PLATE, WHEEL</v>
          </cell>
          <cell r="E192" t="str">
            <v>1</v>
          </cell>
          <cell r="F192" t="str">
            <v>G</v>
          </cell>
          <cell r="G192">
            <v>336390</v>
          </cell>
          <cell r="I192" t="str">
            <v/>
          </cell>
          <cell r="L192">
            <v>43</v>
          </cell>
          <cell r="M192">
            <v>4431.58</v>
          </cell>
          <cell r="U192" t="str">
            <v>3012302</v>
          </cell>
        </row>
        <row r="193">
          <cell r="A193" t="str">
            <v>2540-00-348-7792</v>
          </cell>
          <cell r="B193" t="str">
            <v>2540003487792</v>
          </cell>
          <cell r="C193" t="str">
            <v>003487792</v>
          </cell>
          <cell r="D193" t="str">
            <v>STORAGE BOX</v>
          </cell>
          <cell r="E193" t="str">
            <v>1</v>
          </cell>
          <cell r="F193" t="str">
            <v>G</v>
          </cell>
          <cell r="G193">
            <v>336370</v>
          </cell>
          <cell r="L193">
            <v>165</v>
          </cell>
          <cell r="M193">
            <v>38722.199999999997</v>
          </cell>
          <cell r="U193" t="str">
            <v>3012302</v>
          </cell>
        </row>
        <row r="194">
          <cell r="A194" t="str">
            <v>2540-00-356-9224</v>
          </cell>
          <cell r="B194" t="str">
            <v>2540003569224</v>
          </cell>
          <cell r="C194" t="str">
            <v>003569224</v>
          </cell>
          <cell r="D194" t="str">
            <v>ARMOR, SUPPPLEMENT</v>
          </cell>
          <cell r="E194" t="str">
            <v>1</v>
          </cell>
          <cell r="F194" t="str">
            <v>G</v>
          </cell>
          <cell r="G194">
            <v>336992</v>
          </cell>
          <cell r="I194" t="str">
            <v>Y</v>
          </cell>
          <cell r="L194">
            <v>0</v>
          </cell>
          <cell r="M194">
            <v>0</v>
          </cell>
          <cell r="U194" t="str">
            <v>3012302</v>
          </cell>
        </row>
        <row r="195">
          <cell r="A195" t="str">
            <v>2540-00-398-8092</v>
          </cell>
          <cell r="B195" t="str">
            <v>2540003988092</v>
          </cell>
          <cell r="C195" t="str">
            <v>003988092</v>
          </cell>
          <cell r="D195" t="str">
            <v>CUSHION, SEAT</v>
          </cell>
          <cell r="E195" t="str">
            <v>1</v>
          </cell>
          <cell r="F195" t="str">
            <v>G</v>
          </cell>
          <cell r="G195">
            <v>336360</v>
          </cell>
          <cell r="L195">
            <v>222</v>
          </cell>
          <cell r="M195">
            <v>7989.78</v>
          </cell>
          <cell r="U195" t="str">
            <v>3012302</v>
          </cell>
        </row>
        <row r="196">
          <cell r="A196" t="str">
            <v>2540-00-460-5815</v>
          </cell>
          <cell r="B196" t="str">
            <v>2540004605815</v>
          </cell>
          <cell r="C196" t="str">
            <v>004605815</v>
          </cell>
          <cell r="D196" t="str">
            <v>CUSHION,SEAT,VEHICU</v>
          </cell>
          <cell r="E196" t="str">
            <v>1</v>
          </cell>
          <cell r="F196" t="str">
            <v>G</v>
          </cell>
          <cell r="G196">
            <v>336360</v>
          </cell>
          <cell r="I196" t="str">
            <v/>
          </cell>
          <cell r="L196">
            <v>301</v>
          </cell>
          <cell r="M196">
            <v>11272.45</v>
          </cell>
          <cell r="U196" t="str">
            <v>3012302</v>
          </cell>
        </row>
        <row r="197">
          <cell r="A197" t="str">
            <v>2540-00-525-7067</v>
          </cell>
          <cell r="B197" t="str">
            <v>2540005257067</v>
          </cell>
          <cell r="C197" t="str">
            <v>005257067</v>
          </cell>
          <cell r="D197" t="str">
            <v>LATCH, PINTLE HOOK</v>
          </cell>
          <cell r="E197" t="str">
            <v>1</v>
          </cell>
          <cell r="F197" t="str">
            <v>G</v>
          </cell>
          <cell r="G197">
            <v>336390</v>
          </cell>
          <cell r="I197" t="str">
            <v/>
          </cell>
          <cell r="L197">
            <v>5</v>
          </cell>
          <cell r="M197">
            <v>218.25</v>
          </cell>
          <cell r="U197" t="str">
            <v>3012302</v>
          </cell>
        </row>
        <row r="198">
          <cell r="A198" t="str">
            <v>2540-00-706-8219</v>
          </cell>
          <cell r="B198" t="str">
            <v>2540007068219</v>
          </cell>
          <cell r="C198" t="str">
            <v>007068219</v>
          </cell>
          <cell r="D198" t="str">
            <v>HOOK,TOW</v>
          </cell>
          <cell r="E198" t="str">
            <v>1</v>
          </cell>
          <cell r="F198" t="str">
            <v>G</v>
          </cell>
          <cell r="G198">
            <v>336390</v>
          </cell>
          <cell r="I198" t="str">
            <v/>
          </cell>
          <cell r="L198">
            <v>1123</v>
          </cell>
          <cell r="M198">
            <v>31612.45</v>
          </cell>
          <cell r="U198" t="str">
            <v>3012302</v>
          </cell>
        </row>
        <row r="199">
          <cell r="A199" t="str">
            <v>2540-00-735-6179</v>
          </cell>
          <cell r="B199" t="str">
            <v>2540007356179</v>
          </cell>
          <cell r="C199" t="str">
            <v>007356179</v>
          </cell>
          <cell r="D199" t="str">
            <v>LADDER,VEHICLE BOAR</v>
          </cell>
          <cell r="E199" t="str">
            <v>1</v>
          </cell>
          <cell r="F199" t="str">
            <v>G</v>
          </cell>
          <cell r="G199">
            <v>336390</v>
          </cell>
          <cell r="I199" t="str">
            <v/>
          </cell>
          <cell r="L199">
            <v>0</v>
          </cell>
          <cell r="M199">
            <v>0</v>
          </cell>
          <cell r="U199" t="str">
            <v>3012302</v>
          </cell>
        </row>
        <row r="200">
          <cell r="A200" t="str">
            <v>2540-00-737-3276</v>
          </cell>
          <cell r="B200" t="str">
            <v>2540007373276</v>
          </cell>
          <cell r="C200" t="str">
            <v>007373276</v>
          </cell>
          <cell r="D200" t="str">
            <v>LATCH DOOR LH</v>
          </cell>
          <cell r="E200" t="str">
            <v>1</v>
          </cell>
          <cell r="F200" t="str">
            <v>G</v>
          </cell>
          <cell r="G200">
            <v>332510</v>
          </cell>
          <cell r="I200" t="str">
            <v>Y</v>
          </cell>
          <cell r="L200">
            <v>203</v>
          </cell>
          <cell r="M200">
            <v>7935.27</v>
          </cell>
          <cell r="U200" t="str">
            <v>3012302</v>
          </cell>
        </row>
        <row r="201">
          <cell r="A201" t="str">
            <v>2540-00-737-3277</v>
          </cell>
          <cell r="B201" t="str">
            <v>2540007373277</v>
          </cell>
          <cell r="C201" t="str">
            <v>007373277</v>
          </cell>
          <cell r="D201" t="str">
            <v>LATCH DOOR RH</v>
          </cell>
          <cell r="E201" t="str">
            <v>1</v>
          </cell>
          <cell r="F201" t="str">
            <v>G</v>
          </cell>
          <cell r="G201">
            <v>332510</v>
          </cell>
          <cell r="I201" t="str">
            <v>Y</v>
          </cell>
          <cell r="L201">
            <v>225</v>
          </cell>
          <cell r="M201">
            <v>7224.75</v>
          </cell>
          <cell r="U201" t="str">
            <v>3012302</v>
          </cell>
        </row>
        <row r="202">
          <cell r="A202" t="str">
            <v>2540-00-737-3312</v>
          </cell>
          <cell r="B202" t="str">
            <v>2540007373312</v>
          </cell>
          <cell r="C202" t="str">
            <v>007373312</v>
          </cell>
          <cell r="D202" t="str">
            <v>CUSHION, ASSEMBLY, SEAT</v>
          </cell>
          <cell r="E202" t="str">
            <v>1</v>
          </cell>
          <cell r="F202" t="str">
            <v>G</v>
          </cell>
          <cell r="G202">
            <v>336360</v>
          </cell>
          <cell r="L202">
            <v>13</v>
          </cell>
          <cell r="M202">
            <v>1264.77</v>
          </cell>
          <cell r="U202" t="str">
            <v>3012302</v>
          </cell>
        </row>
        <row r="203">
          <cell r="A203" t="str">
            <v>2540-00-773-9385</v>
          </cell>
          <cell r="B203" t="str">
            <v>2540007739385</v>
          </cell>
          <cell r="C203" t="str">
            <v>007739385</v>
          </cell>
          <cell r="D203" t="str">
            <v>PLATE, SUPPORT</v>
          </cell>
          <cell r="E203" t="str">
            <v>1</v>
          </cell>
          <cell r="F203" t="str">
            <v>G</v>
          </cell>
          <cell r="G203">
            <v>336390</v>
          </cell>
          <cell r="L203">
            <v>42</v>
          </cell>
          <cell r="M203">
            <v>6807.36</v>
          </cell>
          <cell r="U203" t="str">
            <v>3012302</v>
          </cell>
        </row>
        <row r="204">
          <cell r="A204" t="str">
            <v>2540-00-831-6946</v>
          </cell>
          <cell r="B204" t="str">
            <v>2540008316946</v>
          </cell>
          <cell r="C204" t="str">
            <v>008316946</v>
          </cell>
          <cell r="D204" t="str">
            <v>SEAT CUSHION, INDIVIDUAL</v>
          </cell>
          <cell r="E204" t="str">
            <v>1</v>
          </cell>
          <cell r="F204" t="str">
            <v>G</v>
          </cell>
          <cell r="G204">
            <v>336360</v>
          </cell>
          <cell r="L204">
            <v>1760</v>
          </cell>
          <cell r="M204">
            <v>25766.400000000001</v>
          </cell>
          <cell r="U204" t="str">
            <v>3012302</v>
          </cell>
        </row>
        <row r="205">
          <cell r="A205" t="str">
            <v>2540-00-840-9544</v>
          </cell>
          <cell r="B205" t="str">
            <v>2540008409544</v>
          </cell>
          <cell r="C205" t="str">
            <v>008409544</v>
          </cell>
          <cell r="D205" t="str">
            <v>TOP,TABLE, HINGED, PLYWOOD</v>
          </cell>
          <cell r="E205" t="str">
            <v>1</v>
          </cell>
          <cell r="F205" t="str">
            <v>G</v>
          </cell>
          <cell r="G205">
            <v>336390</v>
          </cell>
          <cell r="L205">
            <v>0</v>
          </cell>
          <cell r="M205">
            <v>0</v>
          </cell>
          <cell r="U205" t="str">
            <v>3012302</v>
          </cell>
        </row>
        <row r="206">
          <cell r="A206" t="str">
            <v>2540-00-840-9586</v>
          </cell>
          <cell r="B206" t="str">
            <v>2540008409586</v>
          </cell>
          <cell r="C206" t="str">
            <v>008409586</v>
          </cell>
          <cell r="D206" t="str">
            <v>TOP,TABLE, RIGHT, FIXED</v>
          </cell>
          <cell r="E206" t="str">
            <v>1</v>
          </cell>
          <cell r="F206" t="str">
            <v>G</v>
          </cell>
          <cell r="G206">
            <v>336390</v>
          </cell>
          <cell r="L206">
            <v>16</v>
          </cell>
          <cell r="M206">
            <v>1617.6</v>
          </cell>
          <cell r="U206" t="str">
            <v>3012302</v>
          </cell>
        </row>
        <row r="207">
          <cell r="A207" t="str">
            <v>2540-00-924-8712</v>
          </cell>
          <cell r="B207" t="str">
            <v>2540009248712</v>
          </cell>
          <cell r="C207" t="str">
            <v>009248712</v>
          </cell>
          <cell r="D207" t="str">
            <v>TOW TONGUE ASSEMBLY</v>
          </cell>
          <cell r="E207" t="str">
            <v>1</v>
          </cell>
          <cell r="F207" t="str">
            <v>G</v>
          </cell>
          <cell r="G207">
            <v>336390</v>
          </cell>
          <cell r="L207">
            <v>44</v>
          </cell>
          <cell r="M207">
            <v>7172</v>
          </cell>
          <cell r="U207" t="str">
            <v>3012302</v>
          </cell>
        </row>
        <row r="208">
          <cell r="A208" t="str">
            <v>2540-00-978-0654</v>
          </cell>
          <cell r="B208" t="str">
            <v>2540009780654</v>
          </cell>
          <cell r="C208" t="str">
            <v>009780654</v>
          </cell>
          <cell r="D208" t="str">
            <v>CUSHION,SEAT,VEHICU</v>
          </cell>
          <cell r="E208" t="str">
            <v>1</v>
          </cell>
          <cell r="F208" t="str">
            <v>G</v>
          </cell>
          <cell r="G208">
            <v>336360</v>
          </cell>
          <cell r="L208">
            <v>18</v>
          </cell>
          <cell r="M208">
            <v>619.74</v>
          </cell>
          <cell r="U208" t="str">
            <v>3012302</v>
          </cell>
        </row>
        <row r="209">
          <cell r="A209" t="str">
            <v>2540-01-084-9644</v>
          </cell>
          <cell r="B209" t="str">
            <v>2540010849644</v>
          </cell>
          <cell r="C209" t="str">
            <v>010849644</v>
          </cell>
          <cell r="D209" t="str">
            <v>CUSHION,SEAT,VEHICU</v>
          </cell>
          <cell r="E209" t="str">
            <v>1</v>
          </cell>
          <cell r="F209" t="str">
            <v>G</v>
          </cell>
          <cell r="G209">
            <v>336360</v>
          </cell>
          <cell r="H209" t="str">
            <v>X</v>
          </cell>
          <cell r="I209" t="str">
            <v/>
          </cell>
          <cell r="L209">
            <v>101</v>
          </cell>
          <cell r="M209">
            <v>5388.35</v>
          </cell>
          <cell r="U209" t="str">
            <v>3012302</v>
          </cell>
        </row>
        <row r="210">
          <cell r="A210" t="str">
            <v>2540-01-101-0010</v>
          </cell>
          <cell r="B210" t="str">
            <v>2540011010010</v>
          </cell>
          <cell r="C210" t="str">
            <v>011010010</v>
          </cell>
          <cell r="D210" t="str">
            <v>WINDSHIELD WASHER A</v>
          </cell>
          <cell r="E210" t="str">
            <v>1</v>
          </cell>
          <cell r="F210" t="str">
            <v>G</v>
          </cell>
          <cell r="G210">
            <v>336320</v>
          </cell>
          <cell r="H210" t="str">
            <v>X</v>
          </cell>
          <cell r="I210" t="str">
            <v>Y</v>
          </cell>
          <cell r="L210">
            <v>63</v>
          </cell>
          <cell r="M210">
            <v>1993.95</v>
          </cell>
          <cell r="U210" t="str">
            <v>3012302</v>
          </cell>
        </row>
        <row r="211">
          <cell r="A211" t="str">
            <v>2540-01-107-3371</v>
          </cell>
          <cell r="B211" t="str">
            <v>2540011073371</v>
          </cell>
          <cell r="C211" t="str">
            <v>011073371</v>
          </cell>
          <cell r="D211" t="str">
            <v>CUSHION, SEAT</v>
          </cell>
          <cell r="E211" t="str">
            <v>1</v>
          </cell>
          <cell r="F211" t="str">
            <v>G</v>
          </cell>
          <cell r="G211">
            <v>336360</v>
          </cell>
          <cell r="I211" t="str">
            <v/>
          </cell>
          <cell r="L211">
            <v>99</v>
          </cell>
          <cell r="M211">
            <v>3229.38</v>
          </cell>
          <cell r="U211" t="str">
            <v>3012302</v>
          </cell>
        </row>
        <row r="212">
          <cell r="A212" t="str">
            <v>2540-01-108-5066</v>
          </cell>
          <cell r="B212" t="str">
            <v>2540011085066</v>
          </cell>
          <cell r="C212" t="str">
            <v>011085066</v>
          </cell>
          <cell r="D212" t="str">
            <v>GUARD,SPLASH,VEHICU</v>
          </cell>
          <cell r="E212" t="str">
            <v>2</v>
          </cell>
          <cell r="F212" t="str">
            <v>G</v>
          </cell>
          <cell r="G212">
            <v>336390</v>
          </cell>
          <cell r="L212">
            <v>10</v>
          </cell>
          <cell r="M212">
            <v>6590</v>
          </cell>
          <cell r="U212" t="str">
            <v>3012302</v>
          </cell>
        </row>
        <row r="213">
          <cell r="A213" t="str">
            <v>2540-01-108-9124</v>
          </cell>
          <cell r="B213" t="str">
            <v>2540011089124</v>
          </cell>
          <cell r="C213" t="str">
            <v>011089124</v>
          </cell>
          <cell r="D213" t="str">
            <v>GUARD,SPLASH,VEHICU</v>
          </cell>
          <cell r="E213" t="str">
            <v>1</v>
          </cell>
          <cell r="F213" t="str">
            <v>G</v>
          </cell>
          <cell r="G213">
            <v>336390</v>
          </cell>
          <cell r="H213" t="str">
            <v>X</v>
          </cell>
          <cell r="I213" t="str">
            <v/>
          </cell>
          <cell r="L213">
            <v>50</v>
          </cell>
          <cell r="M213">
            <v>3750</v>
          </cell>
          <cell r="U213" t="str">
            <v>3012302</v>
          </cell>
        </row>
        <row r="214">
          <cell r="A214" t="str">
            <v>2540-01-108-9129</v>
          </cell>
          <cell r="B214" t="str">
            <v>2540011089129</v>
          </cell>
          <cell r="C214" t="str">
            <v>011089129</v>
          </cell>
          <cell r="D214" t="str">
            <v>BOX, ACCESSORY</v>
          </cell>
          <cell r="E214" t="str">
            <v>1</v>
          </cell>
          <cell r="F214" t="str">
            <v>G</v>
          </cell>
          <cell r="G214">
            <v>336370</v>
          </cell>
          <cell r="H214" t="str">
            <v>X</v>
          </cell>
          <cell r="L214">
            <v>1</v>
          </cell>
          <cell r="M214">
            <v>150.96</v>
          </cell>
          <cell r="U214" t="str">
            <v>3012302</v>
          </cell>
        </row>
        <row r="215">
          <cell r="A215" t="str">
            <v>2540-01-114-7470</v>
          </cell>
          <cell r="B215" t="str">
            <v>2540011147470</v>
          </cell>
          <cell r="C215" t="str">
            <v>011147470</v>
          </cell>
          <cell r="D215" t="str">
            <v>ARMOR, TRANSPARENT</v>
          </cell>
          <cell r="E215" t="str">
            <v>1</v>
          </cell>
          <cell r="F215" t="str">
            <v>G</v>
          </cell>
          <cell r="G215">
            <v>336390</v>
          </cell>
          <cell r="H215" t="str">
            <v>X</v>
          </cell>
          <cell r="I215" t="str">
            <v>Y</v>
          </cell>
          <cell r="L215">
            <v>16</v>
          </cell>
          <cell r="M215">
            <v>16774.72</v>
          </cell>
          <cell r="U215" t="str">
            <v>3012302</v>
          </cell>
        </row>
        <row r="216">
          <cell r="A216" t="str">
            <v>2540-01-123-6823</v>
          </cell>
          <cell r="B216" t="str">
            <v>2540011236823</v>
          </cell>
          <cell r="C216" t="str">
            <v>011236823</v>
          </cell>
          <cell r="D216" t="str">
            <v>ARM,WINDSHIELD WIPE</v>
          </cell>
          <cell r="E216" t="str">
            <v>1</v>
          </cell>
          <cell r="F216" t="str">
            <v>G</v>
          </cell>
          <cell r="G216">
            <v>336320</v>
          </cell>
          <cell r="I216" t="str">
            <v/>
          </cell>
          <cell r="L216">
            <v>67</v>
          </cell>
          <cell r="M216">
            <v>2335.62</v>
          </cell>
          <cell r="U216" t="str">
            <v>3012302</v>
          </cell>
        </row>
        <row r="217">
          <cell r="A217" t="str">
            <v>2540-01-133-5389</v>
          </cell>
          <cell r="B217" t="str">
            <v>2540011335389</v>
          </cell>
          <cell r="C217" t="str">
            <v>011335389</v>
          </cell>
          <cell r="D217" t="str">
            <v>CUSHION,SEAT,VEHICU</v>
          </cell>
          <cell r="E217" t="str">
            <v>1</v>
          </cell>
          <cell r="F217" t="str">
            <v>G</v>
          </cell>
          <cell r="G217">
            <v>336360</v>
          </cell>
          <cell r="H217" t="str">
            <v>X</v>
          </cell>
          <cell r="I217" t="str">
            <v/>
          </cell>
          <cell r="L217">
            <v>105</v>
          </cell>
          <cell r="M217">
            <v>6858.6</v>
          </cell>
          <cell r="U217" t="str">
            <v>3012302</v>
          </cell>
        </row>
        <row r="218">
          <cell r="A218" t="str">
            <v>2540-01-144-1454</v>
          </cell>
          <cell r="B218" t="str">
            <v>2540011441454</v>
          </cell>
          <cell r="C218" t="str">
            <v>011441454</v>
          </cell>
          <cell r="D218" t="str">
            <v>CUSHION,SEAT,VEHICU</v>
          </cell>
          <cell r="E218" t="str">
            <v>1</v>
          </cell>
          <cell r="F218" t="str">
            <v>G</v>
          </cell>
          <cell r="G218">
            <v>336360</v>
          </cell>
          <cell r="I218" t="str">
            <v/>
          </cell>
          <cell r="L218">
            <v>2</v>
          </cell>
          <cell r="M218">
            <v>155.96</v>
          </cell>
          <cell r="U218" t="str">
            <v>3012302</v>
          </cell>
        </row>
        <row r="219">
          <cell r="A219" t="str">
            <v>2540-01-144-1458</v>
          </cell>
          <cell r="B219" t="str">
            <v>2540011441458</v>
          </cell>
          <cell r="C219" t="str">
            <v>011441458</v>
          </cell>
          <cell r="D219" t="str">
            <v>CUSHION,SEAT, BACK VEHICU</v>
          </cell>
          <cell r="E219" t="str">
            <v>1</v>
          </cell>
          <cell r="F219" t="str">
            <v>G</v>
          </cell>
          <cell r="G219">
            <v>336360</v>
          </cell>
          <cell r="L219">
            <v>70</v>
          </cell>
          <cell r="M219">
            <v>5013.3999999999996</v>
          </cell>
          <cell r="U219" t="str">
            <v>3012302</v>
          </cell>
        </row>
        <row r="220">
          <cell r="A220" t="str">
            <v>2540-01-153-8448</v>
          </cell>
          <cell r="B220" t="str">
            <v>2540011538448</v>
          </cell>
          <cell r="C220" t="str">
            <v>011538448</v>
          </cell>
          <cell r="D220" t="str">
            <v>CUSHION,SEAT,VEHICU</v>
          </cell>
          <cell r="E220" t="str">
            <v>1</v>
          </cell>
          <cell r="F220" t="str">
            <v>G</v>
          </cell>
          <cell r="G220">
            <v>336360</v>
          </cell>
          <cell r="L220">
            <v>520</v>
          </cell>
          <cell r="M220">
            <v>19874.400000000001</v>
          </cell>
          <cell r="U220" t="str">
            <v>3012302</v>
          </cell>
        </row>
        <row r="221">
          <cell r="A221" t="str">
            <v>2540-01-185-3197</v>
          </cell>
          <cell r="B221" t="str">
            <v>2540011853197</v>
          </cell>
          <cell r="C221" t="str">
            <v>011853197</v>
          </cell>
          <cell r="D221" t="str">
            <v>MOUNTING PAD</v>
          </cell>
          <cell r="E221" t="str">
            <v>1</v>
          </cell>
          <cell r="F221" t="str">
            <v>G</v>
          </cell>
          <cell r="G221">
            <v>336370</v>
          </cell>
          <cell r="I221" t="str">
            <v/>
          </cell>
          <cell r="L221">
            <v>2</v>
          </cell>
          <cell r="M221">
            <v>151.08000000000001</v>
          </cell>
          <cell r="U221" t="str">
            <v>3012302</v>
          </cell>
        </row>
        <row r="222">
          <cell r="A222" t="str">
            <v>2540-01-185-6117</v>
          </cell>
          <cell r="B222" t="str">
            <v>2540011856117</v>
          </cell>
          <cell r="C222" t="str">
            <v>011856117</v>
          </cell>
          <cell r="D222" t="str">
            <v>INSTRUMENT PANEL</v>
          </cell>
          <cell r="E222" t="str">
            <v>1</v>
          </cell>
          <cell r="F222" t="str">
            <v>G</v>
          </cell>
          <cell r="G222">
            <v>336320</v>
          </cell>
          <cell r="H222" t="str">
            <v>X</v>
          </cell>
          <cell r="I222" t="str">
            <v>Y</v>
          </cell>
          <cell r="L222">
            <v>495</v>
          </cell>
          <cell r="M222">
            <v>73824.3</v>
          </cell>
          <cell r="U222" t="str">
            <v>3012328</v>
          </cell>
        </row>
        <row r="223">
          <cell r="A223" t="str">
            <v>2540-01-186-0969</v>
          </cell>
          <cell r="B223" t="str">
            <v>2540011860969</v>
          </cell>
          <cell r="C223" t="str">
            <v>011860969</v>
          </cell>
          <cell r="D223" t="str">
            <v>WINDSHIELD MOTOR ASSEMBLY</v>
          </cell>
          <cell r="E223" t="str">
            <v>1</v>
          </cell>
          <cell r="F223" t="str">
            <v>G</v>
          </cell>
          <cell r="G223">
            <v>336320</v>
          </cell>
          <cell r="I223" t="str">
            <v>Y</v>
          </cell>
          <cell r="L223">
            <v>2631</v>
          </cell>
          <cell r="M223">
            <v>384520.65</v>
          </cell>
          <cell r="U223" t="str">
            <v>3012328</v>
          </cell>
        </row>
        <row r="224">
          <cell r="A224" t="str">
            <v>2540-01-188-3675</v>
          </cell>
          <cell r="B224" t="str">
            <v>2540011883675</v>
          </cell>
          <cell r="C224" t="str">
            <v>011883675</v>
          </cell>
          <cell r="D224" t="str">
            <v>TOP ASSEMBLY, REAR SEAT</v>
          </cell>
          <cell r="E224" t="str">
            <v>1</v>
          </cell>
          <cell r="F224" t="str">
            <v>G</v>
          </cell>
          <cell r="G224">
            <v>336360</v>
          </cell>
          <cell r="H224" t="str">
            <v>X</v>
          </cell>
          <cell r="L224">
            <v>180</v>
          </cell>
          <cell r="M224">
            <v>4847.3999999999996</v>
          </cell>
          <cell r="U224" t="str">
            <v>3012328</v>
          </cell>
        </row>
        <row r="225">
          <cell r="A225" t="str">
            <v>2540-01-196-4723</v>
          </cell>
          <cell r="B225" t="str">
            <v>2540011964723</v>
          </cell>
          <cell r="C225" t="str">
            <v>011964723</v>
          </cell>
          <cell r="D225" t="str">
            <v>SUPPORT BUMPER</v>
          </cell>
          <cell r="E225" t="str">
            <v>1</v>
          </cell>
          <cell r="F225" t="str">
            <v>G</v>
          </cell>
          <cell r="G225">
            <v>336390</v>
          </cell>
          <cell r="I225" t="str">
            <v/>
          </cell>
          <cell r="L225">
            <v>35</v>
          </cell>
          <cell r="M225">
            <v>443.8</v>
          </cell>
          <cell r="U225" t="str">
            <v>3012328</v>
          </cell>
        </row>
        <row r="226">
          <cell r="A226" t="str">
            <v>2540-01-197-5543</v>
          </cell>
          <cell r="B226" t="str">
            <v>2540011975543</v>
          </cell>
          <cell r="C226" t="str">
            <v>011975543</v>
          </cell>
          <cell r="D226" t="str">
            <v>GUARD,SPLASH,VEHICU</v>
          </cell>
          <cell r="E226" t="str">
            <v>1</v>
          </cell>
          <cell r="F226" t="str">
            <v>G</v>
          </cell>
          <cell r="G226">
            <v>336390</v>
          </cell>
          <cell r="I226" t="str">
            <v/>
          </cell>
          <cell r="L226">
            <v>342</v>
          </cell>
          <cell r="M226">
            <v>12551.4</v>
          </cell>
          <cell r="U226" t="str">
            <v>3012302</v>
          </cell>
        </row>
        <row r="227">
          <cell r="A227" t="str">
            <v>2540-01-217-2669</v>
          </cell>
          <cell r="B227" t="str">
            <v>2540012172669</v>
          </cell>
          <cell r="C227" t="str">
            <v>012172669</v>
          </cell>
          <cell r="D227" t="str">
            <v>PEDAL ASSEMBLY, CONT</v>
          </cell>
          <cell r="E227" t="str">
            <v>1</v>
          </cell>
          <cell r="F227" t="str">
            <v>G</v>
          </cell>
          <cell r="G227">
            <v>336390</v>
          </cell>
          <cell r="I227" t="str">
            <v/>
          </cell>
          <cell r="L227">
            <v>135</v>
          </cell>
          <cell r="M227">
            <v>4853.25</v>
          </cell>
          <cell r="U227" t="str">
            <v>3012328</v>
          </cell>
        </row>
        <row r="229">
          <cell r="A229" t="str">
            <v>2540-01-317-1586</v>
          </cell>
          <cell r="B229" t="str">
            <v>2540013171586</v>
          </cell>
          <cell r="C229" t="str">
            <v>013171586</v>
          </cell>
          <cell r="D229" t="str">
            <v>CHOCK,WHEEL-TRACK</v>
          </cell>
          <cell r="E229" t="str">
            <v>1</v>
          </cell>
          <cell r="F229" t="str">
            <v>G</v>
          </cell>
          <cell r="G229">
            <v>336390</v>
          </cell>
          <cell r="H229" t="str">
            <v>X</v>
          </cell>
          <cell r="L229">
            <v>58</v>
          </cell>
          <cell r="M229">
            <v>3707.36</v>
          </cell>
          <cell r="U229" t="str">
            <v>3012302</v>
          </cell>
        </row>
        <row r="230">
          <cell r="A230" t="str">
            <v>2540-01-318-9229</v>
          </cell>
          <cell r="B230" t="str">
            <v>2540013189229</v>
          </cell>
          <cell r="C230" t="str">
            <v>013189229</v>
          </cell>
          <cell r="D230" t="str">
            <v>FRAME,SEAT,VEHICULA</v>
          </cell>
          <cell r="E230" t="str">
            <v>1</v>
          </cell>
          <cell r="F230" t="str">
            <v>G</v>
          </cell>
          <cell r="G230">
            <v>336360</v>
          </cell>
          <cell r="I230" t="str">
            <v/>
          </cell>
          <cell r="L230">
            <v>181</v>
          </cell>
          <cell r="M230">
            <v>19430.349999999999</v>
          </cell>
          <cell r="U230" t="str">
            <v>3012328</v>
          </cell>
        </row>
        <row r="231">
          <cell r="A231" t="str">
            <v>2540-01-372-9734</v>
          </cell>
          <cell r="B231" t="str">
            <v>2540013729734</v>
          </cell>
          <cell r="C231" t="str">
            <v>013729734</v>
          </cell>
          <cell r="D231" t="str">
            <v>INSULATION PANEL,VEHICULAR</v>
          </cell>
          <cell r="E231" t="str">
            <v>1</v>
          </cell>
          <cell r="F231" t="str">
            <v>G</v>
          </cell>
          <cell r="G231">
            <v>336211</v>
          </cell>
          <cell r="H231" t="str">
            <v>X</v>
          </cell>
          <cell r="I231" t="str">
            <v/>
          </cell>
          <cell r="L231">
            <v>6</v>
          </cell>
          <cell r="M231">
            <v>51</v>
          </cell>
          <cell r="U231" t="str">
            <v>3012303</v>
          </cell>
        </row>
        <row r="232">
          <cell r="A232" t="str">
            <v>2540-01-373-0131</v>
          </cell>
          <cell r="B232" t="str">
            <v>2540013730131</v>
          </cell>
          <cell r="C232" t="str">
            <v>013730131</v>
          </cell>
          <cell r="D232" t="str">
            <v>INSULATION,VEHICULAR</v>
          </cell>
          <cell r="E232" t="str">
            <v>1</v>
          </cell>
          <cell r="F232" t="str">
            <v>G</v>
          </cell>
          <cell r="G232">
            <v>336211</v>
          </cell>
          <cell r="I232" t="str">
            <v/>
          </cell>
          <cell r="L232">
            <v>4</v>
          </cell>
          <cell r="M232">
            <v>93.84</v>
          </cell>
          <cell r="U232" t="str">
            <v>3012303</v>
          </cell>
        </row>
        <row r="233">
          <cell r="A233" t="str">
            <v>2540-01-373-2783</v>
          </cell>
          <cell r="B233" t="str">
            <v>2540013732783</v>
          </cell>
          <cell r="C233" t="str">
            <v>013732783</v>
          </cell>
          <cell r="D233" t="str">
            <v>INSULATION,VEHICULAR</v>
          </cell>
          <cell r="E233" t="str">
            <v>1</v>
          </cell>
          <cell r="F233" t="str">
            <v>G</v>
          </cell>
          <cell r="G233">
            <v>336211</v>
          </cell>
          <cell r="I233" t="str">
            <v/>
          </cell>
          <cell r="L233">
            <v>137</v>
          </cell>
          <cell r="M233">
            <v>1953.62</v>
          </cell>
          <cell r="U233" t="str">
            <v>3012328</v>
          </cell>
        </row>
        <row r="234">
          <cell r="A234" t="str">
            <v>2540-01-373-2784</v>
          </cell>
          <cell r="B234" t="str">
            <v>2540013732784</v>
          </cell>
          <cell r="C234" t="str">
            <v>013732784</v>
          </cell>
          <cell r="D234" t="str">
            <v>INSULATION,VEHICULAR</v>
          </cell>
          <cell r="E234" t="str">
            <v>1</v>
          </cell>
          <cell r="F234" t="str">
            <v>G</v>
          </cell>
          <cell r="G234">
            <v>336211</v>
          </cell>
          <cell r="L234">
            <v>0</v>
          </cell>
          <cell r="M234">
            <v>0</v>
          </cell>
          <cell r="U234" t="str">
            <v>3012303</v>
          </cell>
        </row>
        <row r="235">
          <cell r="A235" t="str">
            <v>2540-01-373-7877</v>
          </cell>
          <cell r="B235" t="str">
            <v>2540013737877</v>
          </cell>
          <cell r="C235" t="str">
            <v>013737877</v>
          </cell>
          <cell r="D235" t="str">
            <v>INSULATION,VEHICULAR</v>
          </cell>
          <cell r="E235" t="str">
            <v>1</v>
          </cell>
          <cell r="F235" t="str">
            <v>G</v>
          </cell>
          <cell r="G235" t="str">
            <v>336211</v>
          </cell>
          <cell r="L235" t="str">
            <v>197</v>
          </cell>
          <cell r="M235">
            <v>5772.1</v>
          </cell>
          <cell r="U235" t="str">
            <v>3013342</v>
          </cell>
        </row>
        <row r="236">
          <cell r="A236" t="str">
            <v>2540-01-373-8445</v>
          </cell>
          <cell r="B236" t="str">
            <v>2540013738445</v>
          </cell>
          <cell r="C236" t="str">
            <v>013738445</v>
          </cell>
          <cell r="D236" t="str">
            <v>INSULATION,VEHICULAR</v>
          </cell>
          <cell r="E236" t="str">
            <v>1</v>
          </cell>
          <cell r="F236" t="str">
            <v>G</v>
          </cell>
          <cell r="G236">
            <v>336211</v>
          </cell>
          <cell r="I236" t="str">
            <v/>
          </cell>
          <cell r="L236">
            <v>10</v>
          </cell>
          <cell r="M236">
            <v>223</v>
          </cell>
          <cell r="U236" t="str">
            <v>3012303</v>
          </cell>
        </row>
        <row r="237">
          <cell r="A237" t="str">
            <v>2540-01-374-0000</v>
          </cell>
          <cell r="B237" t="str">
            <v>2540013740000</v>
          </cell>
          <cell r="C237" t="str">
            <v>013740000</v>
          </cell>
          <cell r="D237" t="str">
            <v>INSULATION,VEHICULAR</v>
          </cell>
          <cell r="E237" t="str">
            <v>1</v>
          </cell>
          <cell r="F237" t="str">
            <v>G</v>
          </cell>
          <cell r="G237">
            <v>336211</v>
          </cell>
          <cell r="I237" t="str">
            <v/>
          </cell>
          <cell r="L237">
            <v>5</v>
          </cell>
          <cell r="M237">
            <v>40.200000000000003</v>
          </cell>
          <cell r="U237" t="str">
            <v>3012328</v>
          </cell>
        </row>
        <row r="238">
          <cell r="A238" t="str">
            <v>2540-01-377-4260</v>
          </cell>
          <cell r="B238" t="str">
            <v>2540013774260</v>
          </cell>
          <cell r="C238" t="str">
            <v>013774260</v>
          </cell>
          <cell r="D238" t="str">
            <v>LATCH, DOOR VEHICU</v>
          </cell>
          <cell r="E238" t="str">
            <v>1</v>
          </cell>
          <cell r="F238" t="str">
            <v>G</v>
          </cell>
          <cell r="G238">
            <v>332510</v>
          </cell>
          <cell r="H238" t="str">
            <v>X</v>
          </cell>
          <cell r="I238" t="str">
            <v/>
          </cell>
          <cell r="L238">
            <v>2</v>
          </cell>
          <cell r="M238">
            <v>344.96</v>
          </cell>
          <cell r="U238" t="str">
            <v>3012302</v>
          </cell>
        </row>
        <row r="239">
          <cell r="A239" t="str">
            <v>2540-01-383-5660</v>
          </cell>
          <cell r="B239" t="str">
            <v>2540013835660</v>
          </cell>
          <cell r="C239" t="str">
            <v>013835660</v>
          </cell>
          <cell r="D239" t="str">
            <v>VEHICULAR SEAT</v>
          </cell>
          <cell r="E239" t="str">
            <v>1</v>
          </cell>
          <cell r="F239" t="str">
            <v>G</v>
          </cell>
          <cell r="G239">
            <v>336360</v>
          </cell>
          <cell r="L239">
            <v>129</v>
          </cell>
          <cell r="M239">
            <v>2368.44</v>
          </cell>
          <cell r="U239" t="str">
            <v>3012328</v>
          </cell>
        </row>
        <row r="240">
          <cell r="A240" t="str">
            <v>2540-01-415-0988</v>
          </cell>
          <cell r="B240" t="str">
            <v>2540014150988</v>
          </cell>
          <cell r="C240" t="str">
            <v>014150988</v>
          </cell>
          <cell r="D240" t="str">
            <v>CUSHION, VEHICULAR SEAT</v>
          </cell>
          <cell r="E240" t="str">
            <v>1</v>
          </cell>
          <cell r="F240" t="str">
            <v>G</v>
          </cell>
          <cell r="G240">
            <v>336360</v>
          </cell>
          <cell r="I240" t="str">
            <v/>
          </cell>
          <cell r="L240">
            <v>5</v>
          </cell>
          <cell r="M240">
            <v>316.25</v>
          </cell>
          <cell r="U240" t="str">
            <v>3012302</v>
          </cell>
        </row>
        <row r="241">
          <cell r="A241" t="str">
            <v>2540-01-420-1026</v>
          </cell>
          <cell r="B241" t="str">
            <v>2540014201026</v>
          </cell>
          <cell r="C241" t="str">
            <v>014201026</v>
          </cell>
          <cell r="D241" t="str">
            <v>CUSHION, BENCH SEAT</v>
          </cell>
          <cell r="E241" t="str">
            <v>1</v>
          </cell>
          <cell r="F241" t="str">
            <v>G</v>
          </cell>
          <cell r="G241">
            <v>336360</v>
          </cell>
          <cell r="I241" t="str">
            <v/>
          </cell>
          <cell r="L241">
            <v>6</v>
          </cell>
          <cell r="M241">
            <v>496.86</v>
          </cell>
          <cell r="U241" t="str">
            <v>3012302</v>
          </cell>
        </row>
        <row r="242">
          <cell r="A242" t="str">
            <v>2540-01-422-0253</v>
          </cell>
          <cell r="B242" t="str">
            <v>2540014220253</v>
          </cell>
          <cell r="C242" t="str">
            <v>014220253</v>
          </cell>
          <cell r="D242" t="str">
            <v>PIVOT ASSEMBLY, WIPER</v>
          </cell>
          <cell r="E242" t="str">
            <v>1</v>
          </cell>
          <cell r="F242" t="str">
            <v>G</v>
          </cell>
          <cell r="G242">
            <v>336320</v>
          </cell>
          <cell r="I242" t="str">
            <v>Y</v>
          </cell>
          <cell r="L242">
            <v>482</v>
          </cell>
          <cell r="M242">
            <v>7875.88</v>
          </cell>
          <cell r="U242" t="str">
            <v>3012328</v>
          </cell>
        </row>
        <row r="244">
          <cell r="A244" t="str">
            <v>2540-01-500-6119</v>
          </cell>
          <cell r="B244" t="str">
            <v>2540015006119</v>
          </cell>
          <cell r="C244" t="str">
            <v>015006119</v>
          </cell>
          <cell r="D244" t="str">
            <v>CHOCK, WHEEL-TRACK</v>
          </cell>
          <cell r="E244" t="str">
            <v>1</v>
          </cell>
          <cell r="F244" t="str">
            <v>G</v>
          </cell>
          <cell r="G244">
            <v>336390</v>
          </cell>
          <cell r="H244" t="str">
            <v>X</v>
          </cell>
          <cell r="I244" t="str">
            <v/>
          </cell>
          <cell r="L244">
            <v>13765</v>
          </cell>
          <cell r="M244">
            <v>257680.8</v>
          </cell>
          <cell r="U244" t="str">
            <v>3012302</v>
          </cell>
        </row>
        <row r="245">
          <cell r="A245" t="str">
            <v>2540-01-517-9227</v>
          </cell>
          <cell r="B245" t="str">
            <v>2540015179227</v>
          </cell>
          <cell r="C245" t="str">
            <v>015179227</v>
          </cell>
          <cell r="D245" t="str">
            <v>TOWBAR, MOTOR VEHICLE</v>
          </cell>
          <cell r="E245" t="str">
            <v>1</v>
          </cell>
          <cell r="F245" t="str">
            <v>G</v>
          </cell>
          <cell r="G245">
            <v>336390</v>
          </cell>
          <cell r="H245" t="str">
            <v>X</v>
          </cell>
          <cell r="I245" t="str">
            <v>Y</v>
          </cell>
          <cell r="L245">
            <v>43</v>
          </cell>
          <cell r="M245">
            <v>96234.86</v>
          </cell>
          <cell r="U245" t="str">
            <v>3012302</v>
          </cell>
        </row>
        <row r="246">
          <cell r="A246" t="str">
            <v>2540-01-521-7698</v>
          </cell>
          <cell r="B246" t="str">
            <v>2540015217698</v>
          </cell>
          <cell r="C246" t="str">
            <v>015217698</v>
          </cell>
          <cell r="D246" t="str">
            <v>WINDOW LATCH ASSEMBLY</v>
          </cell>
          <cell r="E246" t="str">
            <v>1</v>
          </cell>
          <cell r="F246" t="str">
            <v>G</v>
          </cell>
          <cell r="G246">
            <v>332510</v>
          </cell>
          <cell r="H246" t="str">
            <v>X</v>
          </cell>
          <cell r="I246" t="str">
            <v/>
          </cell>
          <cell r="L246">
            <v>2</v>
          </cell>
          <cell r="M246">
            <v>52.08</v>
          </cell>
          <cell r="U246" t="str">
            <v>3012302</v>
          </cell>
        </row>
        <row r="247">
          <cell r="A247" t="str">
            <v>2540-01-521-7703</v>
          </cell>
          <cell r="B247" t="str">
            <v>2540015217703</v>
          </cell>
          <cell r="C247" t="str">
            <v>015217703</v>
          </cell>
          <cell r="D247" t="str">
            <v>WINDOW LATCH ASSEMBLY</v>
          </cell>
          <cell r="E247" t="str">
            <v>1</v>
          </cell>
          <cell r="F247" t="str">
            <v>G</v>
          </cell>
          <cell r="G247">
            <v>332510</v>
          </cell>
          <cell r="H247" t="str">
            <v>X</v>
          </cell>
          <cell r="I247" t="str">
            <v/>
          </cell>
          <cell r="L247">
            <v>1</v>
          </cell>
          <cell r="M247">
            <v>26.73</v>
          </cell>
          <cell r="U247" t="str">
            <v>3012302</v>
          </cell>
        </row>
        <row r="248">
          <cell r="A248" t="str">
            <v>2540-01-525-0938</v>
          </cell>
          <cell r="B248" t="str">
            <v>2540015250938</v>
          </cell>
          <cell r="C248" t="str">
            <v>015250938</v>
          </cell>
          <cell r="D248" t="str">
            <v>WIPER, EXTENSION</v>
          </cell>
          <cell r="E248" t="str">
            <v>1</v>
          </cell>
          <cell r="F248" t="str">
            <v>G</v>
          </cell>
          <cell r="G248">
            <v>336320</v>
          </cell>
          <cell r="H248" t="str">
            <v>X</v>
          </cell>
          <cell r="I248" t="str">
            <v/>
          </cell>
          <cell r="L248">
            <v>0</v>
          </cell>
          <cell r="M248">
            <v>0</v>
          </cell>
          <cell r="U248" t="str">
            <v>3012302</v>
          </cell>
        </row>
        <row r="249">
          <cell r="A249" t="str">
            <v>2540-01-531-5865</v>
          </cell>
          <cell r="B249" t="str">
            <v>2540015315865</v>
          </cell>
          <cell r="C249" t="str">
            <v>015315865</v>
          </cell>
          <cell r="D249" t="str">
            <v>ARMOR PLATE, BATTERY BOX</v>
          </cell>
          <cell r="E249" t="str">
            <v>2</v>
          </cell>
          <cell r="F249" t="str">
            <v>G</v>
          </cell>
          <cell r="G249">
            <v>336992</v>
          </cell>
          <cell r="I249" t="str">
            <v/>
          </cell>
          <cell r="L249">
            <v>0</v>
          </cell>
          <cell r="M249">
            <v>0</v>
          </cell>
          <cell r="U249" t="str">
            <v>3012302</v>
          </cell>
        </row>
        <row r="250">
          <cell r="A250" t="str">
            <v>2540-01-534-7714</v>
          </cell>
          <cell r="B250" t="str">
            <v>2540015347714</v>
          </cell>
          <cell r="C250" t="str">
            <v>015347714</v>
          </cell>
          <cell r="D250" t="str">
            <v>ARMOR, SUPPPLEMENTAL</v>
          </cell>
          <cell r="E250" t="str">
            <v>2</v>
          </cell>
          <cell r="F250" t="str">
            <v>G</v>
          </cell>
          <cell r="G250">
            <v>336992</v>
          </cell>
          <cell r="H250" t="str">
            <v>X</v>
          </cell>
          <cell r="I250" t="str">
            <v/>
          </cell>
          <cell r="L250">
            <v>0</v>
          </cell>
          <cell r="M250">
            <v>0</v>
          </cell>
          <cell r="U250" t="str">
            <v>3012302</v>
          </cell>
        </row>
        <row r="253">
          <cell r="A253" t="str">
            <v>2541-01-246-8292</v>
          </cell>
          <cell r="B253" t="str">
            <v>2541012468292</v>
          </cell>
          <cell r="C253" t="str">
            <v>012468292</v>
          </cell>
          <cell r="D253" t="str">
            <v>BOX, AMMUNITION, STOWAGE</v>
          </cell>
          <cell r="E253" t="str">
            <v>1</v>
          </cell>
          <cell r="F253" t="str">
            <v>G</v>
          </cell>
          <cell r="G253">
            <v>336390</v>
          </cell>
          <cell r="H253" t="str">
            <v>X</v>
          </cell>
          <cell r="I253" t="str">
            <v/>
          </cell>
          <cell r="L253">
            <v>19</v>
          </cell>
          <cell r="M253">
            <v>657.21</v>
          </cell>
          <cell r="U253" t="str">
            <v>3012328</v>
          </cell>
        </row>
        <row r="254">
          <cell r="A254" t="str">
            <v>2541-01-567-6133</v>
          </cell>
          <cell r="B254" t="str">
            <v>2541015676133</v>
          </cell>
          <cell r="C254" t="str">
            <v>015676133</v>
          </cell>
          <cell r="D254" t="str">
            <v>WINDOW, VEHICULAR</v>
          </cell>
          <cell r="E254" t="str">
            <v>1</v>
          </cell>
          <cell r="F254" t="str">
            <v>G</v>
          </cell>
          <cell r="G254">
            <v>336992</v>
          </cell>
          <cell r="I254" t="str">
            <v>Y</v>
          </cell>
          <cell r="L254">
            <v>67</v>
          </cell>
          <cell r="M254">
            <v>235345.54</v>
          </cell>
          <cell r="U254" t="str">
            <v>3012302</v>
          </cell>
        </row>
        <row r="255">
          <cell r="A255" t="str">
            <v>2541-01-567-6686</v>
          </cell>
          <cell r="B255" t="str">
            <v>2541015676686</v>
          </cell>
          <cell r="C255" t="str">
            <v>015676686</v>
          </cell>
          <cell r="D255" t="str">
            <v>WINDOW, VEHICULAR</v>
          </cell>
          <cell r="E255" t="str">
            <v>2</v>
          </cell>
          <cell r="F255" t="str">
            <v>G</v>
          </cell>
          <cell r="G255">
            <v>336992</v>
          </cell>
          <cell r="I255" t="str">
            <v>Y</v>
          </cell>
          <cell r="L255">
            <v>63</v>
          </cell>
          <cell r="M255">
            <v>104039.46</v>
          </cell>
          <cell r="U255" t="str">
            <v>3012302</v>
          </cell>
        </row>
        <row r="256">
          <cell r="A256" t="str">
            <v>2590-00-019-3965</v>
          </cell>
          <cell r="B256" t="str">
            <v>2590000193965</v>
          </cell>
          <cell r="C256" t="str">
            <v>000193965</v>
          </cell>
          <cell r="D256" t="str">
            <v>PLUG ASSEMBLY</v>
          </cell>
          <cell r="E256" t="str">
            <v>1</v>
          </cell>
          <cell r="F256" t="str">
            <v>G</v>
          </cell>
          <cell r="G256">
            <v>336992</v>
          </cell>
          <cell r="H256" t="str">
            <v>X</v>
          </cell>
          <cell r="L256">
            <v>55</v>
          </cell>
          <cell r="M256">
            <v>13062.5</v>
          </cell>
          <cell r="U256" t="str">
            <v>3012303</v>
          </cell>
        </row>
        <row r="257">
          <cell r="A257" t="str">
            <v>2590-00-317-3137</v>
          </cell>
          <cell r="B257" t="str">
            <v>2590003173137</v>
          </cell>
          <cell r="C257" t="str">
            <v>003173137</v>
          </cell>
          <cell r="D257" t="str">
            <v>JACK SUPPORT</v>
          </cell>
          <cell r="E257" t="str">
            <v>1</v>
          </cell>
          <cell r="F257" t="str">
            <v>G</v>
          </cell>
          <cell r="G257">
            <v>336992</v>
          </cell>
          <cell r="I257" t="str">
            <v/>
          </cell>
          <cell r="L257">
            <v>0</v>
          </cell>
          <cell r="M257">
            <v>0</v>
          </cell>
          <cell r="U257" t="str">
            <v>3012303</v>
          </cell>
        </row>
        <row r="258">
          <cell r="A258" t="str">
            <v>2590-00-473-6331</v>
          </cell>
          <cell r="B258" t="str">
            <v>2590004736331</v>
          </cell>
          <cell r="C258" t="str">
            <v>004736331</v>
          </cell>
          <cell r="D258" t="str">
            <v>BRACKET, VEHICLE</v>
          </cell>
          <cell r="E258" t="str">
            <v>1</v>
          </cell>
          <cell r="F258" t="str">
            <v>G</v>
          </cell>
          <cell r="G258">
            <v>336992</v>
          </cell>
          <cell r="H258" t="str">
            <v>X</v>
          </cell>
          <cell r="I258" t="str">
            <v/>
          </cell>
          <cell r="L258">
            <v>2999</v>
          </cell>
          <cell r="M258">
            <v>65018.32</v>
          </cell>
          <cell r="U258" t="str">
            <v>3012303</v>
          </cell>
        </row>
        <row r="259">
          <cell r="A259" t="str">
            <v>2590-00-767-5411</v>
          </cell>
          <cell r="B259" t="str">
            <v>2590007675411</v>
          </cell>
          <cell r="C259" t="str">
            <v>007675411</v>
          </cell>
          <cell r="D259" t="str">
            <v>PAD, CUSHIONING</v>
          </cell>
          <cell r="E259" t="str">
            <v>1</v>
          </cell>
          <cell r="F259" t="str">
            <v>G</v>
          </cell>
          <cell r="G259">
            <v>336992</v>
          </cell>
          <cell r="I259" t="str">
            <v/>
          </cell>
          <cell r="L259">
            <v>422</v>
          </cell>
          <cell r="M259">
            <v>18124.900000000001</v>
          </cell>
          <cell r="U259" t="str">
            <v>3012303</v>
          </cell>
        </row>
        <row r="260">
          <cell r="A260" t="str">
            <v>2590-01-078-0805</v>
          </cell>
          <cell r="B260" t="str">
            <v>2590010780805</v>
          </cell>
          <cell r="C260" t="str">
            <v>010780805</v>
          </cell>
          <cell r="D260" t="str">
            <v>ARM ASSEMBLY LEVER</v>
          </cell>
          <cell r="E260" t="str">
            <v>1</v>
          </cell>
          <cell r="F260" t="str">
            <v>G</v>
          </cell>
          <cell r="G260">
            <v>336992</v>
          </cell>
          <cell r="I260" t="str">
            <v/>
          </cell>
          <cell r="L260">
            <v>3</v>
          </cell>
          <cell r="M260">
            <v>1498.62</v>
          </cell>
          <cell r="U260" t="str">
            <v>3012303</v>
          </cell>
        </row>
        <row r="261">
          <cell r="A261" t="str">
            <v>2590-01-100-0126</v>
          </cell>
          <cell r="B261" t="str">
            <v>2590011000126</v>
          </cell>
          <cell r="C261" t="str">
            <v>011000126</v>
          </cell>
          <cell r="D261" t="str">
            <v>MOUNTING RING</v>
          </cell>
          <cell r="E261" t="str">
            <v>1</v>
          </cell>
          <cell r="F261" t="str">
            <v>G</v>
          </cell>
          <cell r="G261">
            <v>336992</v>
          </cell>
          <cell r="L261">
            <v>83</v>
          </cell>
          <cell r="M261">
            <v>6146.15</v>
          </cell>
          <cell r="U261" t="str">
            <v>3012303</v>
          </cell>
        </row>
        <row r="262">
          <cell r="A262" t="str">
            <v>2590-01-186-3614</v>
          </cell>
          <cell r="B262" t="str">
            <v>2590011863614</v>
          </cell>
          <cell r="C262" t="str">
            <v>011863614</v>
          </cell>
          <cell r="D262" t="str">
            <v>BUTTON, SHIFT</v>
          </cell>
          <cell r="E262" t="str">
            <v>1</v>
          </cell>
          <cell r="F262" t="str">
            <v>G</v>
          </cell>
          <cell r="G262">
            <v>336992</v>
          </cell>
          <cell r="I262" t="str">
            <v/>
          </cell>
          <cell r="L262">
            <v>155</v>
          </cell>
          <cell r="M262">
            <v>142.6</v>
          </cell>
          <cell r="U262" t="str">
            <v>3012328</v>
          </cell>
        </row>
        <row r="263">
          <cell r="A263" t="str">
            <v>2590-01-189-1067</v>
          </cell>
          <cell r="B263" t="str">
            <v>2590011891067</v>
          </cell>
          <cell r="C263" t="str">
            <v>011891067</v>
          </cell>
          <cell r="D263" t="str">
            <v>MOLDING, METAL</v>
          </cell>
          <cell r="E263" t="str">
            <v>1</v>
          </cell>
          <cell r="F263" t="str">
            <v>G</v>
          </cell>
          <cell r="G263">
            <v>336992</v>
          </cell>
          <cell r="I263" t="str">
            <v/>
          </cell>
          <cell r="L263">
            <v>368</v>
          </cell>
          <cell r="M263">
            <v>2498.7199999999998</v>
          </cell>
          <cell r="U263" t="str">
            <v>3012328</v>
          </cell>
        </row>
        <row r="264">
          <cell r="A264" t="str">
            <v>2590-01-212-4956</v>
          </cell>
          <cell r="B264" t="str">
            <v>2590012124956</v>
          </cell>
          <cell r="C264" t="str">
            <v>012124956</v>
          </cell>
          <cell r="D264" t="str">
            <v>CONTROL ASSEMBLY</v>
          </cell>
          <cell r="E264" t="str">
            <v>1</v>
          </cell>
          <cell r="F264" t="str">
            <v>G</v>
          </cell>
          <cell r="G264">
            <v>336992</v>
          </cell>
          <cell r="I264" t="str">
            <v/>
          </cell>
          <cell r="L264">
            <v>620</v>
          </cell>
          <cell r="M264">
            <v>2932.6</v>
          </cell>
          <cell r="U264" t="str">
            <v>3012328</v>
          </cell>
        </row>
        <row r="265">
          <cell r="A265" t="str">
            <v>2590-01-248-4873</v>
          </cell>
          <cell r="B265" t="str">
            <v>2590012484873</v>
          </cell>
          <cell r="C265" t="str">
            <v>012484873</v>
          </cell>
          <cell r="D265" t="str">
            <v>BRACKET, VEHICULAR</v>
          </cell>
          <cell r="E265" t="str">
            <v>1</v>
          </cell>
          <cell r="F265" t="str">
            <v>G</v>
          </cell>
          <cell r="G265">
            <v>336992</v>
          </cell>
          <cell r="I265" t="str">
            <v>Y</v>
          </cell>
          <cell r="L265">
            <v>31</v>
          </cell>
          <cell r="M265">
            <v>971.23</v>
          </cell>
          <cell r="U265" t="str">
            <v>3012328</v>
          </cell>
        </row>
        <row r="266">
          <cell r="A266" t="str">
            <v>2590-01-377-9768</v>
          </cell>
          <cell r="B266" t="str">
            <v>2590013779768</v>
          </cell>
          <cell r="C266" t="str">
            <v>013779768</v>
          </cell>
          <cell r="D266" t="str">
            <v>Bracket, Vehicular Components</v>
          </cell>
          <cell r="E266" t="str">
            <v>1</v>
          </cell>
          <cell r="F266" t="str">
            <v>G</v>
          </cell>
          <cell r="G266">
            <v>336992</v>
          </cell>
          <cell r="H266" t="str">
            <v>X</v>
          </cell>
          <cell r="I266" t="str">
            <v/>
          </cell>
          <cell r="L266">
            <v>0</v>
          </cell>
          <cell r="M266">
            <v>0</v>
          </cell>
          <cell r="U266" t="str">
            <v>3012303</v>
          </cell>
        </row>
        <row r="267">
          <cell r="A267" t="str">
            <v>2590-01-448-6351</v>
          </cell>
          <cell r="B267" t="str">
            <v>2590014486351</v>
          </cell>
          <cell r="C267" t="str">
            <v>014486351</v>
          </cell>
          <cell r="D267" t="str">
            <v>Bracket, Vehicular Components</v>
          </cell>
          <cell r="E267" t="str">
            <v>1</v>
          </cell>
          <cell r="F267" t="str">
            <v>G</v>
          </cell>
          <cell r="G267">
            <v>336992</v>
          </cell>
          <cell r="I267" t="str">
            <v/>
          </cell>
          <cell r="L267">
            <v>1</v>
          </cell>
          <cell r="M267">
            <v>114.49</v>
          </cell>
          <cell r="U267" t="str">
            <v>3012303</v>
          </cell>
        </row>
        <row r="271">
          <cell r="A271" t="str">
            <v>2590-01-558-7984</v>
          </cell>
          <cell r="B271" t="str">
            <v>2590015587984</v>
          </cell>
          <cell r="C271" t="str">
            <v>015587984</v>
          </cell>
          <cell r="D271" t="str">
            <v>Bracket, Vehicular Components</v>
          </cell>
          <cell r="E271" t="str">
            <v>1</v>
          </cell>
          <cell r="F271" t="str">
            <v>G</v>
          </cell>
          <cell r="G271">
            <v>336390</v>
          </cell>
          <cell r="I271" t="str">
            <v/>
          </cell>
          <cell r="L271">
            <v>0</v>
          </cell>
          <cell r="M271">
            <v>0</v>
          </cell>
          <cell r="U271" t="str">
            <v>3012303</v>
          </cell>
        </row>
        <row r="272">
          <cell r="A272" t="str">
            <v>2590-01-563-3359</v>
          </cell>
          <cell r="B272" t="str">
            <v>2590015633359</v>
          </cell>
          <cell r="C272" t="str">
            <v>015633359</v>
          </cell>
          <cell r="D272" t="str">
            <v>Bracket, Vehicular Components</v>
          </cell>
          <cell r="E272" t="str">
            <v>1</v>
          </cell>
          <cell r="F272" t="str">
            <v>G</v>
          </cell>
          <cell r="G272">
            <v>332510</v>
          </cell>
          <cell r="H272" t="str">
            <v>X</v>
          </cell>
          <cell r="L272">
            <v>11449</v>
          </cell>
          <cell r="M272">
            <v>217759.98</v>
          </cell>
          <cell r="U272" t="str">
            <v>3012303</v>
          </cell>
        </row>
        <row r="273">
          <cell r="A273" t="str">
            <v>2590-01-563-4687</v>
          </cell>
          <cell r="B273" t="str">
            <v>2590015634687</v>
          </cell>
          <cell r="C273" t="str">
            <v>015634687</v>
          </cell>
          <cell r="D273" t="str">
            <v>Bracket, Vehicular Components</v>
          </cell>
          <cell r="E273" t="str">
            <v>1</v>
          </cell>
          <cell r="F273" t="str">
            <v>G</v>
          </cell>
          <cell r="G273">
            <v>332510</v>
          </cell>
          <cell r="I273" t="str">
            <v/>
          </cell>
          <cell r="L273">
            <v>9826</v>
          </cell>
          <cell r="M273">
            <v>64753.34</v>
          </cell>
          <cell r="U273" t="str">
            <v>3012303</v>
          </cell>
        </row>
        <row r="274">
          <cell r="A274" t="str">
            <v>2590-01-563-4901</v>
          </cell>
          <cell r="B274" t="str">
            <v>2590015634901</v>
          </cell>
          <cell r="C274" t="str">
            <v>015634901</v>
          </cell>
          <cell r="D274" t="str">
            <v>Bracket, Vehicular Components</v>
          </cell>
          <cell r="E274" t="str">
            <v>1</v>
          </cell>
          <cell r="F274" t="str">
            <v>G</v>
          </cell>
          <cell r="G274">
            <v>336390</v>
          </cell>
          <cell r="I274" t="str">
            <v/>
          </cell>
          <cell r="L274">
            <v>4983</v>
          </cell>
          <cell r="M274">
            <v>16194.75</v>
          </cell>
          <cell r="U274" t="str">
            <v>3012303</v>
          </cell>
        </row>
        <row r="275">
          <cell r="A275" t="str">
            <v>2590-01-563-5219</v>
          </cell>
          <cell r="B275" t="str">
            <v>2590015635219</v>
          </cell>
          <cell r="C275" t="str">
            <v>015635219</v>
          </cell>
          <cell r="D275" t="str">
            <v>Bracket, Vehicular Components</v>
          </cell>
          <cell r="E275" t="str">
            <v>1</v>
          </cell>
          <cell r="F275" t="str">
            <v>G</v>
          </cell>
          <cell r="G275">
            <v>332510</v>
          </cell>
          <cell r="I275" t="str">
            <v/>
          </cell>
          <cell r="L275">
            <v>53427</v>
          </cell>
          <cell r="M275">
            <v>296519.84999999998</v>
          </cell>
          <cell r="U275" t="str">
            <v>3012303</v>
          </cell>
        </row>
        <row r="276">
          <cell r="A276" t="str">
            <v>2590-01-563-6505</v>
          </cell>
          <cell r="B276" t="str">
            <v>2590015636505</v>
          </cell>
          <cell r="C276" t="str">
            <v>015636505</v>
          </cell>
          <cell r="D276" t="str">
            <v>Bracket, Vehicular Components</v>
          </cell>
          <cell r="E276" t="str">
            <v>1</v>
          </cell>
          <cell r="F276" t="str">
            <v>G</v>
          </cell>
          <cell r="G276">
            <v>336390</v>
          </cell>
          <cell r="H276" t="str">
            <v>X</v>
          </cell>
          <cell r="I276" t="str">
            <v/>
          </cell>
          <cell r="L276">
            <v>10043</v>
          </cell>
          <cell r="M276">
            <v>71606.59</v>
          </cell>
          <cell r="U276" t="str">
            <v>3012303</v>
          </cell>
        </row>
        <row r="277">
          <cell r="A277" t="str">
            <v>2590-01-564-2161</v>
          </cell>
          <cell r="B277" t="str">
            <v>2590015642161</v>
          </cell>
          <cell r="C277" t="str">
            <v>015642161</v>
          </cell>
          <cell r="D277" t="str">
            <v>Bracket, Vehicular Components</v>
          </cell>
          <cell r="E277" t="str">
            <v>1</v>
          </cell>
          <cell r="F277" t="str">
            <v>G</v>
          </cell>
          <cell r="G277">
            <v>336390</v>
          </cell>
          <cell r="H277" t="str">
            <v>X</v>
          </cell>
          <cell r="L277">
            <v>51115</v>
          </cell>
          <cell r="M277">
            <v>335314.40000000002</v>
          </cell>
          <cell r="U277" t="str">
            <v>3012303</v>
          </cell>
        </row>
        <row r="278">
          <cell r="A278" t="str">
            <v>2590-01-567-7817</v>
          </cell>
          <cell r="B278" t="str">
            <v>2590015677817</v>
          </cell>
          <cell r="C278" t="str">
            <v>015677817</v>
          </cell>
          <cell r="D278" t="str">
            <v>Bracket, Vehicular Components</v>
          </cell>
          <cell r="E278" t="str">
            <v>1</v>
          </cell>
          <cell r="F278" t="str">
            <v>G</v>
          </cell>
          <cell r="G278">
            <v>336390</v>
          </cell>
          <cell r="I278" t="str">
            <v>Y</v>
          </cell>
          <cell r="L278">
            <v>0</v>
          </cell>
          <cell r="M278">
            <v>0</v>
          </cell>
          <cell r="U278" t="str">
            <v>3012303</v>
          </cell>
        </row>
        <row r="279">
          <cell r="A279" t="str">
            <v>2815-01-005-2993</v>
          </cell>
          <cell r="B279" t="str">
            <v>2815010052993</v>
          </cell>
          <cell r="C279" t="str">
            <v>010052993</v>
          </cell>
          <cell r="D279" t="str">
            <v>HOUSING ASSEMBLY</v>
          </cell>
          <cell r="E279" t="str">
            <v>1</v>
          </cell>
          <cell r="F279" t="str">
            <v>G</v>
          </cell>
          <cell r="G279">
            <v>333618</v>
          </cell>
          <cell r="L279">
            <v>19</v>
          </cell>
          <cell r="M279">
            <v>60681.82</v>
          </cell>
          <cell r="U279" t="str">
            <v>3012307</v>
          </cell>
        </row>
        <row r="280">
          <cell r="A280" t="str">
            <v>2815-01-168-7917</v>
          </cell>
          <cell r="B280" t="str">
            <v>2815011687917</v>
          </cell>
          <cell r="C280" t="str">
            <v>011687917</v>
          </cell>
          <cell r="D280" t="str">
            <v>LH EXHAUST MANIFOLD</v>
          </cell>
          <cell r="E280" t="str">
            <v>1</v>
          </cell>
          <cell r="F280" t="str">
            <v>G</v>
          </cell>
          <cell r="G280">
            <v>333618</v>
          </cell>
          <cell r="H280" t="str">
            <v>X</v>
          </cell>
          <cell r="L280">
            <v>527</v>
          </cell>
          <cell r="M280">
            <v>46291.68</v>
          </cell>
          <cell r="U280" t="str">
            <v>3012307</v>
          </cell>
        </row>
        <row r="281">
          <cell r="A281" t="str">
            <v>2815-01-168-7918</v>
          </cell>
          <cell r="B281" t="str">
            <v>2815011687918</v>
          </cell>
          <cell r="C281" t="str">
            <v>011687918</v>
          </cell>
          <cell r="D281" t="str">
            <v>RH EXHAUST MANIFOLD</v>
          </cell>
          <cell r="E281" t="str">
            <v>1</v>
          </cell>
          <cell r="F281" t="str">
            <v>G</v>
          </cell>
          <cell r="G281">
            <v>333618</v>
          </cell>
          <cell r="I281" t="str">
            <v>Y</v>
          </cell>
          <cell r="L281">
            <v>629</v>
          </cell>
          <cell r="M281">
            <v>57314.48</v>
          </cell>
          <cell r="U281" t="str">
            <v>3012307</v>
          </cell>
        </row>
        <row r="282">
          <cell r="A282" t="str">
            <v>2815-01-274-9935</v>
          </cell>
          <cell r="B282" t="str">
            <v>2815012749935</v>
          </cell>
          <cell r="C282" t="str">
            <v>012749935</v>
          </cell>
          <cell r="D282" t="str">
            <v>HOUSING, SPOOL VALVE</v>
          </cell>
          <cell r="E282" t="str">
            <v>1</v>
          </cell>
          <cell r="F282" t="str">
            <v>G</v>
          </cell>
          <cell r="G282">
            <v>333618</v>
          </cell>
          <cell r="I282" t="str">
            <v/>
          </cell>
          <cell r="L282">
            <v>0</v>
          </cell>
          <cell r="M282">
            <v>0</v>
          </cell>
          <cell r="U282" t="str">
            <v>3012307</v>
          </cell>
        </row>
        <row r="283">
          <cell r="A283" t="str">
            <v>2910-00-409-4016</v>
          </cell>
          <cell r="B283" t="str">
            <v>2910004094016</v>
          </cell>
          <cell r="C283" t="str">
            <v>004094016</v>
          </cell>
          <cell r="D283" t="str">
            <v>TANK,FUEL,ENGINE</v>
          </cell>
          <cell r="E283" t="str">
            <v>1</v>
          </cell>
          <cell r="F283" t="str">
            <v>G</v>
          </cell>
          <cell r="G283">
            <v>336390</v>
          </cell>
          <cell r="I283" t="str">
            <v>Y</v>
          </cell>
          <cell r="L283">
            <v>0</v>
          </cell>
          <cell r="M283">
            <v>0</v>
          </cell>
          <cell r="U283" t="str">
            <v>3012307</v>
          </cell>
        </row>
        <row r="284">
          <cell r="A284" t="str">
            <v>2930-01-210-6940</v>
          </cell>
          <cell r="B284" t="str">
            <v>2930012106940</v>
          </cell>
          <cell r="C284" t="str">
            <v>012106940</v>
          </cell>
          <cell r="D284" t="str">
            <v>LH RADIATOR SUPPORT</v>
          </cell>
          <cell r="E284" t="str">
            <v>1</v>
          </cell>
          <cell r="F284" t="str">
            <v>G</v>
          </cell>
          <cell r="G284">
            <v>333415</v>
          </cell>
          <cell r="I284" t="str">
            <v/>
          </cell>
          <cell r="L284">
            <v>99</v>
          </cell>
          <cell r="M284">
            <v>1004.85</v>
          </cell>
          <cell r="U284" t="str">
            <v>3012328</v>
          </cell>
        </row>
        <row r="285">
          <cell r="A285" t="str">
            <v>2930-01-218-8103</v>
          </cell>
          <cell r="B285" t="str">
            <v>2930012188103</v>
          </cell>
          <cell r="C285" t="str">
            <v>012188103</v>
          </cell>
          <cell r="D285" t="str">
            <v>RADIATOR SUPPORT</v>
          </cell>
          <cell r="E285" t="str">
            <v>1</v>
          </cell>
          <cell r="F285" t="str">
            <v>G</v>
          </cell>
          <cell r="G285">
            <v>333415</v>
          </cell>
          <cell r="I285" t="str">
            <v/>
          </cell>
          <cell r="L285">
            <v>221</v>
          </cell>
          <cell r="M285">
            <v>2044.25</v>
          </cell>
          <cell r="U285" t="str">
            <v>3012328</v>
          </cell>
        </row>
        <row r="286">
          <cell r="A286" t="str">
            <v>2930-01-317-5358</v>
          </cell>
          <cell r="B286" t="str">
            <v>2930013175358</v>
          </cell>
          <cell r="C286" t="str">
            <v>013175358</v>
          </cell>
          <cell r="D286" t="str">
            <v>SHROUD, FAN, RADIATOR</v>
          </cell>
          <cell r="E286" t="str">
            <v>1</v>
          </cell>
          <cell r="F286" t="str">
            <v>G</v>
          </cell>
          <cell r="G286">
            <v>333415</v>
          </cell>
          <cell r="I286" t="str">
            <v/>
          </cell>
          <cell r="L286">
            <v>1289</v>
          </cell>
          <cell r="M286">
            <v>30755.54</v>
          </cell>
          <cell r="U286" t="str">
            <v>3012328</v>
          </cell>
        </row>
        <row r="287">
          <cell r="A287" t="str">
            <v>2940-00-998-4726</v>
          </cell>
          <cell r="B287" t="str">
            <v>2940009984726</v>
          </cell>
          <cell r="C287" t="str">
            <v>009984726</v>
          </cell>
          <cell r="D287" t="str">
            <v>FILTER BODY, FLUID</v>
          </cell>
          <cell r="E287" t="str">
            <v>1</v>
          </cell>
          <cell r="F287" t="str">
            <v>G</v>
          </cell>
          <cell r="G287">
            <v>336390</v>
          </cell>
          <cell r="I287" t="str">
            <v/>
          </cell>
          <cell r="L287">
            <v>0</v>
          </cell>
          <cell r="M287">
            <v>0</v>
          </cell>
          <cell r="U287" t="str">
            <v>3012310</v>
          </cell>
        </row>
        <row r="288">
          <cell r="A288" t="str">
            <v>2940-01-188-3776</v>
          </cell>
          <cell r="B288" t="str">
            <v>2940011883776</v>
          </cell>
          <cell r="C288" t="str">
            <v>011883776</v>
          </cell>
          <cell r="D288" t="str">
            <v>FILTER ELEMENT,INTA</v>
          </cell>
          <cell r="E288" t="str">
            <v>1</v>
          </cell>
          <cell r="F288" t="str">
            <v>G</v>
          </cell>
          <cell r="G288">
            <v>334419</v>
          </cell>
          <cell r="I288" t="str">
            <v/>
          </cell>
          <cell r="L288">
            <v>5</v>
          </cell>
          <cell r="M288">
            <v>85.35</v>
          </cell>
          <cell r="U288" t="str">
            <v>3012310</v>
          </cell>
        </row>
        <row r="289">
          <cell r="A289" t="str">
            <v>2990-01-187-7168</v>
          </cell>
          <cell r="B289" t="str">
            <v>2990011877168</v>
          </cell>
          <cell r="C289" t="str">
            <v>011877168</v>
          </cell>
          <cell r="D289" t="str">
            <v>PIPE EXHAUST, CROSSOVER</v>
          </cell>
          <cell r="E289" t="str">
            <v>1</v>
          </cell>
          <cell r="F289" t="str">
            <v>G</v>
          </cell>
          <cell r="G289">
            <v>336390</v>
          </cell>
          <cell r="L289">
            <v>687</v>
          </cell>
          <cell r="M289">
            <v>64296.33</v>
          </cell>
          <cell r="U289" t="str">
            <v>3012328</v>
          </cell>
        </row>
        <row r="290">
          <cell r="A290" t="str">
            <v>2990-01-210-0427</v>
          </cell>
          <cell r="B290" t="str">
            <v>2990012100427</v>
          </cell>
          <cell r="C290" t="str">
            <v>012100427</v>
          </cell>
          <cell r="D290" t="str">
            <v>GUARD, MUFFLER/EXH PIPE</v>
          </cell>
          <cell r="E290" t="str">
            <v>1</v>
          </cell>
          <cell r="F290" t="str">
            <v>G</v>
          </cell>
          <cell r="G290">
            <v>336390</v>
          </cell>
          <cell r="I290" t="str">
            <v/>
          </cell>
          <cell r="L290">
            <v>89</v>
          </cell>
          <cell r="M290">
            <v>2247.25</v>
          </cell>
          <cell r="U290" t="str">
            <v>3012328</v>
          </cell>
        </row>
        <row r="291">
          <cell r="A291" t="str">
            <v>2990-01-210-6982</v>
          </cell>
          <cell r="B291" t="str">
            <v>2990012106982</v>
          </cell>
          <cell r="C291" t="str">
            <v>012106982</v>
          </cell>
          <cell r="D291" t="str">
            <v>GUARD, MUFFLER/EXH PIPE</v>
          </cell>
          <cell r="E291" t="str">
            <v>1</v>
          </cell>
          <cell r="F291" t="str">
            <v>G</v>
          </cell>
          <cell r="G291">
            <v>336211</v>
          </cell>
          <cell r="I291" t="str">
            <v/>
          </cell>
          <cell r="L291">
            <v>341</v>
          </cell>
          <cell r="M291">
            <v>688.82</v>
          </cell>
          <cell r="U291" t="str">
            <v>3012328</v>
          </cell>
        </row>
        <row r="292">
          <cell r="A292" t="str">
            <v>2990-01-291-8221</v>
          </cell>
          <cell r="B292" t="str">
            <v>2990012918221</v>
          </cell>
          <cell r="C292" t="str">
            <v>012918221</v>
          </cell>
          <cell r="D292" t="str">
            <v>EXHAUST PIPE CONNECTOR</v>
          </cell>
          <cell r="E292" t="str">
            <v>1</v>
          </cell>
          <cell r="F292" t="str">
            <v>G</v>
          </cell>
          <cell r="G292">
            <v>336390</v>
          </cell>
          <cell r="I292" t="str">
            <v/>
          </cell>
          <cell r="L292">
            <v>12</v>
          </cell>
          <cell r="M292">
            <v>3945</v>
          </cell>
          <cell r="U292" t="str">
            <v>3012307</v>
          </cell>
        </row>
        <row r="293">
          <cell r="A293" t="str">
            <v>3020-01-488-5635</v>
          </cell>
          <cell r="B293" t="str">
            <v>3020014885635</v>
          </cell>
          <cell r="C293" t="str">
            <v>014885635</v>
          </cell>
          <cell r="D293" t="str">
            <v>PULLEY, GROVE</v>
          </cell>
          <cell r="E293" t="str">
            <v>1</v>
          </cell>
          <cell r="F293" t="str">
            <v>G</v>
          </cell>
          <cell r="G293">
            <v>333613</v>
          </cell>
          <cell r="I293" t="str">
            <v/>
          </cell>
          <cell r="L293">
            <v>237</v>
          </cell>
          <cell r="M293">
            <v>7501.05</v>
          </cell>
          <cell r="U293" t="str">
            <v>3012328</v>
          </cell>
        </row>
        <row r="294">
          <cell r="A294" t="str">
            <v>3040-00-225-1443</v>
          </cell>
          <cell r="B294" t="str">
            <v>3040002251443</v>
          </cell>
          <cell r="C294" t="str">
            <v>002251443</v>
          </cell>
          <cell r="D294" t="str">
            <v>SHAFT, CLUTCH FAN</v>
          </cell>
          <cell r="E294" t="str">
            <v>1</v>
          </cell>
          <cell r="F294" t="str">
            <v>G</v>
          </cell>
          <cell r="G294">
            <v>333613</v>
          </cell>
          <cell r="H294" t="str">
            <v>X</v>
          </cell>
          <cell r="I294" t="str">
            <v>Y</v>
          </cell>
          <cell r="L294">
            <v>21</v>
          </cell>
          <cell r="M294">
            <v>3780</v>
          </cell>
          <cell r="U294" t="str">
            <v>3012310</v>
          </cell>
        </row>
        <row r="295">
          <cell r="A295" t="str">
            <v>3040-00-318-7175</v>
          </cell>
          <cell r="B295" t="str">
            <v>3040003187175</v>
          </cell>
          <cell r="C295" t="str">
            <v>003187175</v>
          </cell>
          <cell r="D295" t="str">
            <v>SHAFT COLLAR</v>
          </cell>
          <cell r="E295" t="str">
            <v>1</v>
          </cell>
          <cell r="F295" t="str">
            <v>G</v>
          </cell>
          <cell r="G295">
            <v>333613</v>
          </cell>
          <cell r="I295" t="str">
            <v/>
          </cell>
          <cell r="L295">
            <v>0</v>
          </cell>
          <cell r="M295">
            <v>0</v>
          </cell>
          <cell r="U295" t="str">
            <v>3012310</v>
          </cell>
        </row>
        <row r="296">
          <cell r="A296" t="str">
            <v>3040-00-330-3262</v>
          </cell>
          <cell r="B296" t="str">
            <v>3040003303262</v>
          </cell>
          <cell r="C296" t="str">
            <v>003303262</v>
          </cell>
          <cell r="D296" t="str">
            <v>LEVER, MANUAL CONTROL</v>
          </cell>
          <cell r="E296" t="str">
            <v>1</v>
          </cell>
          <cell r="F296" t="str">
            <v>G</v>
          </cell>
          <cell r="G296">
            <v>333613</v>
          </cell>
          <cell r="L296">
            <v>1523</v>
          </cell>
          <cell r="M296">
            <v>51386.02</v>
          </cell>
          <cell r="U296" t="str">
            <v>3012310</v>
          </cell>
        </row>
        <row r="297">
          <cell r="A297" t="str">
            <v>3040-00-435-8358</v>
          </cell>
          <cell r="B297" t="str">
            <v>3040004358358</v>
          </cell>
          <cell r="C297" t="str">
            <v>004358358</v>
          </cell>
          <cell r="D297" t="str">
            <v>STRAIGHT SHAFT</v>
          </cell>
          <cell r="E297" t="str">
            <v>1</v>
          </cell>
          <cell r="F297" t="str">
            <v>G</v>
          </cell>
          <cell r="G297">
            <v>333613</v>
          </cell>
          <cell r="I297" t="str">
            <v/>
          </cell>
          <cell r="L297">
            <v>0</v>
          </cell>
          <cell r="M297">
            <v>0</v>
          </cell>
          <cell r="U297" t="str">
            <v>3012310</v>
          </cell>
        </row>
        <row r="298">
          <cell r="A298" t="str">
            <v>3040-00-605-8818</v>
          </cell>
          <cell r="B298" t="str">
            <v>3040006058818</v>
          </cell>
          <cell r="C298" t="str">
            <v>006058818</v>
          </cell>
          <cell r="D298" t="str">
            <v>CYLINDER ASSEMBLY,A</v>
          </cell>
          <cell r="E298" t="str">
            <v>1</v>
          </cell>
          <cell r="F298" t="str">
            <v>G</v>
          </cell>
          <cell r="G298">
            <v>333613</v>
          </cell>
          <cell r="H298" t="str">
            <v>X</v>
          </cell>
          <cell r="I298" t="str">
            <v/>
          </cell>
          <cell r="L298">
            <v>274</v>
          </cell>
          <cell r="M298">
            <v>177680.78</v>
          </cell>
          <cell r="U298" t="str">
            <v>3013313</v>
          </cell>
        </row>
        <row r="299">
          <cell r="A299" t="str">
            <v>3040-00-679-8058</v>
          </cell>
          <cell r="B299" t="str">
            <v>3040006798058</v>
          </cell>
          <cell r="C299" t="str">
            <v>006798058</v>
          </cell>
          <cell r="D299" t="str">
            <v>SHAFT,SHOULDERED</v>
          </cell>
          <cell r="E299" t="str">
            <v>1</v>
          </cell>
          <cell r="F299" t="str">
            <v>G</v>
          </cell>
          <cell r="G299">
            <v>333618</v>
          </cell>
          <cell r="L299">
            <v>0</v>
          </cell>
          <cell r="M299">
            <v>0</v>
          </cell>
          <cell r="U299" t="str">
            <v>3012307</v>
          </cell>
        </row>
        <row r="300">
          <cell r="A300" t="str">
            <v>3040-00-734-6897</v>
          </cell>
          <cell r="B300" t="str">
            <v>3040007346897</v>
          </cell>
          <cell r="C300" t="str">
            <v>007346897</v>
          </cell>
          <cell r="D300" t="str">
            <v>HOUSING PART, MECHANICAL DRIVE</v>
          </cell>
          <cell r="E300" t="str">
            <v>1</v>
          </cell>
          <cell r="F300" t="str">
            <v>G</v>
          </cell>
          <cell r="G300">
            <v>333613</v>
          </cell>
          <cell r="I300" t="str">
            <v/>
          </cell>
          <cell r="L300">
            <v>1</v>
          </cell>
          <cell r="M300">
            <v>37.79</v>
          </cell>
          <cell r="U300" t="str">
            <v>3012310</v>
          </cell>
        </row>
        <row r="301">
          <cell r="A301" t="str">
            <v>3040-00-735-4263</v>
          </cell>
          <cell r="B301" t="str">
            <v>3040007354263</v>
          </cell>
          <cell r="C301" t="str">
            <v>007354263</v>
          </cell>
          <cell r="D301" t="str">
            <v>PLATE,RETAINING,SHA</v>
          </cell>
          <cell r="E301" t="str">
            <v>1</v>
          </cell>
          <cell r="F301" t="str">
            <v>G</v>
          </cell>
          <cell r="G301">
            <v>333613</v>
          </cell>
          <cell r="I301" t="str">
            <v>Y</v>
          </cell>
          <cell r="L301">
            <v>0</v>
          </cell>
          <cell r="M301">
            <v>0</v>
          </cell>
          <cell r="U301" t="str">
            <v>3012310</v>
          </cell>
        </row>
        <row r="302">
          <cell r="A302" t="str">
            <v>3040-00-937-7565</v>
          </cell>
          <cell r="B302" t="str">
            <v>3040009377565</v>
          </cell>
          <cell r="C302" t="str">
            <v>009377565</v>
          </cell>
          <cell r="D302" t="str">
            <v>SHAFT,SHOULDERED</v>
          </cell>
          <cell r="E302" t="str">
            <v>1</v>
          </cell>
          <cell r="F302" t="str">
            <v>G</v>
          </cell>
          <cell r="G302">
            <v>333613</v>
          </cell>
          <cell r="I302" t="str">
            <v/>
          </cell>
          <cell r="L302">
            <v>0</v>
          </cell>
          <cell r="M302">
            <v>0</v>
          </cell>
          <cell r="U302" t="str">
            <v>3012310</v>
          </cell>
        </row>
        <row r="303">
          <cell r="A303" t="str">
            <v>3040-01-081-2144</v>
          </cell>
          <cell r="B303" t="str">
            <v>3040010812144</v>
          </cell>
          <cell r="C303" t="str">
            <v>010812144</v>
          </cell>
          <cell r="D303" t="str">
            <v>SHAFT GEARBOX ACCESSORY</v>
          </cell>
          <cell r="E303" t="str">
            <v>1</v>
          </cell>
          <cell r="F303" t="str">
            <v>G</v>
          </cell>
          <cell r="G303">
            <v>333612</v>
          </cell>
          <cell r="H303" t="str">
            <v>X</v>
          </cell>
          <cell r="I303" t="str">
            <v/>
          </cell>
          <cell r="L303">
            <v>50</v>
          </cell>
          <cell r="M303">
            <v>5596.5</v>
          </cell>
          <cell r="U303" t="str">
            <v>3012310</v>
          </cell>
        </row>
        <row r="304">
          <cell r="A304" t="str">
            <v>3040-01-083-9114</v>
          </cell>
          <cell r="B304" t="str">
            <v>3040010839114</v>
          </cell>
          <cell r="C304" t="str">
            <v>010839114</v>
          </cell>
          <cell r="D304" t="str">
            <v>SHAFT,SHOULDERED</v>
          </cell>
          <cell r="E304" t="str">
            <v>1</v>
          </cell>
          <cell r="F304" t="str">
            <v>G</v>
          </cell>
          <cell r="G304">
            <v>333613</v>
          </cell>
          <cell r="H304" t="str">
            <v>X</v>
          </cell>
          <cell r="I304" t="str">
            <v/>
          </cell>
          <cell r="L304">
            <v>11</v>
          </cell>
          <cell r="M304">
            <v>338.8</v>
          </cell>
          <cell r="U304" t="str">
            <v>3012310</v>
          </cell>
        </row>
        <row r="305">
          <cell r="A305" t="str">
            <v>3040-01-089-3084</v>
          </cell>
          <cell r="B305" t="str">
            <v>3040010893084</v>
          </cell>
          <cell r="C305" t="str">
            <v>010893084</v>
          </cell>
          <cell r="D305" t="str">
            <v>SHAFT,STRAIGHT</v>
          </cell>
          <cell r="E305" t="str">
            <v>1</v>
          </cell>
          <cell r="F305" t="str">
            <v>G</v>
          </cell>
          <cell r="G305">
            <v>333613</v>
          </cell>
          <cell r="I305" t="str">
            <v/>
          </cell>
          <cell r="L305">
            <v>0</v>
          </cell>
          <cell r="M305">
            <v>0</v>
          </cell>
          <cell r="U305" t="str">
            <v>3012310</v>
          </cell>
        </row>
        <row r="306">
          <cell r="A306" t="str">
            <v>3040-01-109-4302</v>
          </cell>
          <cell r="B306" t="str">
            <v>3040011094302</v>
          </cell>
          <cell r="C306" t="str">
            <v>011094302</v>
          </cell>
          <cell r="D306" t="str">
            <v>HOUSING SUPPORT ROAD WHEEL</v>
          </cell>
          <cell r="E306" t="str">
            <v>1</v>
          </cell>
          <cell r="F306" t="str">
            <v>G</v>
          </cell>
          <cell r="G306">
            <v>333613</v>
          </cell>
          <cell r="H306" t="str">
            <v>X</v>
          </cell>
          <cell r="L306">
            <v>6</v>
          </cell>
          <cell r="M306">
            <v>6205.98</v>
          </cell>
          <cell r="U306" t="str">
            <v>3012310</v>
          </cell>
        </row>
        <row r="307">
          <cell r="A307" t="str">
            <v>3040-01-137-5735</v>
          </cell>
          <cell r="B307" t="str">
            <v>3040011375735</v>
          </cell>
          <cell r="C307" t="str">
            <v>011375735</v>
          </cell>
          <cell r="D307" t="str">
            <v>COLLAR, SHAFT</v>
          </cell>
          <cell r="E307" t="str">
            <v>1</v>
          </cell>
          <cell r="F307" t="str">
            <v>G</v>
          </cell>
          <cell r="G307">
            <v>333613</v>
          </cell>
          <cell r="I307" t="str">
            <v>Y</v>
          </cell>
          <cell r="L307">
            <v>691</v>
          </cell>
          <cell r="M307">
            <v>16273.05</v>
          </cell>
          <cell r="U307" t="str">
            <v>3012310</v>
          </cell>
        </row>
        <row r="308">
          <cell r="A308" t="str">
            <v>3040-01-155-0107</v>
          </cell>
          <cell r="B308" t="str">
            <v>3040011550107</v>
          </cell>
          <cell r="C308" t="str">
            <v>011550107</v>
          </cell>
          <cell r="D308" t="str">
            <v>SHAFT,SHOULDERED</v>
          </cell>
          <cell r="E308" t="str">
            <v>1</v>
          </cell>
          <cell r="F308" t="str">
            <v>G</v>
          </cell>
          <cell r="G308">
            <v>333613</v>
          </cell>
          <cell r="H308" t="str">
            <v>X</v>
          </cell>
          <cell r="I308" t="str">
            <v/>
          </cell>
          <cell r="L308">
            <v>45</v>
          </cell>
          <cell r="M308">
            <v>3150</v>
          </cell>
          <cell r="U308" t="str">
            <v>3012310</v>
          </cell>
        </row>
        <row r="309">
          <cell r="A309" t="str">
            <v>3040-01-246-7835</v>
          </cell>
          <cell r="B309" t="str">
            <v>3040012467835</v>
          </cell>
          <cell r="C309" t="str">
            <v>012467835</v>
          </cell>
          <cell r="D309" t="str">
            <v>SHAFT,SHOULDERED</v>
          </cell>
          <cell r="E309" t="str">
            <v>1</v>
          </cell>
          <cell r="F309" t="str">
            <v>G</v>
          </cell>
          <cell r="G309">
            <v>333613</v>
          </cell>
          <cell r="I309" t="str">
            <v/>
          </cell>
          <cell r="L309">
            <v>0</v>
          </cell>
          <cell r="M309">
            <v>0</v>
          </cell>
          <cell r="U309" t="str">
            <v>3012310</v>
          </cell>
        </row>
        <row r="310">
          <cell r="A310" t="str">
            <v>3040-01-282-5790</v>
          </cell>
          <cell r="B310" t="str">
            <v>3040012825790</v>
          </cell>
          <cell r="C310" t="str">
            <v>012825790</v>
          </cell>
          <cell r="D310" t="str">
            <v>RIGID CONNECTING LINK</v>
          </cell>
          <cell r="E310" t="str">
            <v>1</v>
          </cell>
          <cell r="F310" t="str">
            <v>G</v>
          </cell>
          <cell r="G310">
            <v>333613</v>
          </cell>
          <cell r="I310" t="str">
            <v/>
          </cell>
          <cell r="L310">
            <v>0</v>
          </cell>
          <cell r="M310">
            <v>0</v>
          </cell>
          <cell r="U310" t="str">
            <v>3012310</v>
          </cell>
        </row>
        <row r="311">
          <cell r="A311" t="str">
            <v>3040-01-284-6230</v>
          </cell>
          <cell r="B311" t="str">
            <v>3040012846230</v>
          </cell>
          <cell r="C311" t="str">
            <v>012846230</v>
          </cell>
          <cell r="D311" t="str">
            <v>BALL JOINT</v>
          </cell>
          <cell r="E311" t="str">
            <v>1</v>
          </cell>
          <cell r="F311" t="str">
            <v>G</v>
          </cell>
          <cell r="G311">
            <v>333613</v>
          </cell>
          <cell r="I311" t="str">
            <v/>
          </cell>
          <cell r="L311">
            <v>207</v>
          </cell>
          <cell r="M311">
            <v>3396.87</v>
          </cell>
          <cell r="U311" t="str">
            <v>3012310</v>
          </cell>
        </row>
        <row r="312">
          <cell r="A312" t="str">
            <v>3040-01-286-5748</v>
          </cell>
          <cell r="B312" t="str">
            <v>3040012865748</v>
          </cell>
          <cell r="C312" t="str">
            <v>012865748</v>
          </cell>
          <cell r="D312" t="str">
            <v>SHAFT,STRAIGHT</v>
          </cell>
          <cell r="E312" t="str">
            <v>1</v>
          </cell>
          <cell r="F312" t="str">
            <v>G</v>
          </cell>
          <cell r="G312">
            <v>333613</v>
          </cell>
          <cell r="I312" t="str">
            <v/>
          </cell>
          <cell r="L312">
            <v>0</v>
          </cell>
          <cell r="M312">
            <v>0</v>
          </cell>
          <cell r="U312" t="str">
            <v>3012310</v>
          </cell>
        </row>
        <row r="313">
          <cell r="A313" t="str">
            <v>3040-01-323-5939</v>
          </cell>
          <cell r="B313" t="str">
            <v>3040013235939</v>
          </cell>
          <cell r="C313" t="str">
            <v>013235939</v>
          </cell>
          <cell r="D313" t="str">
            <v>SHAFT, SHOULDERED</v>
          </cell>
          <cell r="E313" t="str">
            <v>1</v>
          </cell>
          <cell r="F313" t="str">
            <v>G</v>
          </cell>
          <cell r="G313">
            <v>333613</v>
          </cell>
          <cell r="I313" t="str">
            <v/>
          </cell>
          <cell r="L313">
            <v>9</v>
          </cell>
          <cell r="M313">
            <v>613.62</v>
          </cell>
          <cell r="U313" t="str">
            <v>3012310</v>
          </cell>
        </row>
        <row r="314">
          <cell r="A314" t="str">
            <v>3040-01-386-6659</v>
          </cell>
          <cell r="B314" t="str">
            <v>3040013866659</v>
          </cell>
          <cell r="C314" t="str">
            <v>013866659</v>
          </cell>
          <cell r="D314" t="str">
            <v>SHAFT,SHOULDERED</v>
          </cell>
          <cell r="E314" t="str">
            <v>1</v>
          </cell>
          <cell r="F314" t="str">
            <v>G</v>
          </cell>
          <cell r="G314">
            <v>333613</v>
          </cell>
          <cell r="L314">
            <v>0</v>
          </cell>
          <cell r="M314">
            <v>0</v>
          </cell>
          <cell r="U314" t="str">
            <v>3012310</v>
          </cell>
        </row>
        <row r="315">
          <cell r="A315" t="str">
            <v>3040-01-397-7835</v>
          </cell>
          <cell r="B315" t="str">
            <v>3040013977835</v>
          </cell>
          <cell r="C315" t="str">
            <v>013977835</v>
          </cell>
          <cell r="D315" t="str">
            <v>SHAFT,SHOULDERED</v>
          </cell>
          <cell r="E315" t="str">
            <v>1</v>
          </cell>
          <cell r="F315" t="str">
            <v>G</v>
          </cell>
          <cell r="G315">
            <v>333612</v>
          </cell>
          <cell r="H315" t="str">
            <v>X</v>
          </cell>
          <cell r="I315" t="str">
            <v/>
          </cell>
          <cell r="L315">
            <v>0</v>
          </cell>
          <cell r="M315">
            <v>0</v>
          </cell>
          <cell r="U315" t="str">
            <v>3012310</v>
          </cell>
        </row>
        <row r="316">
          <cell r="A316" t="str">
            <v>3040-01-454-8195</v>
          </cell>
          <cell r="B316" t="str">
            <v>3040014548195</v>
          </cell>
          <cell r="C316" t="str">
            <v>014548195</v>
          </cell>
          <cell r="D316" t="str">
            <v>SHAFT,SHOULDERED</v>
          </cell>
          <cell r="E316" t="str">
            <v>1</v>
          </cell>
          <cell r="F316" t="str">
            <v>G</v>
          </cell>
          <cell r="G316">
            <v>333613</v>
          </cell>
          <cell r="H316" t="str">
            <v>X</v>
          </cell>
          <cell r="L316">
            <v>4</v>
          </cell>
          <cell r="M316">
            <v>5316.48</v>
          </cell>
          <cell r="U316" t="str">
            <v>3012310</v>
          </cell>
        </row>
        <row r="317">
          <cell r="A317" t="str">
            <v>4320-00-672-7512</v>
          </cell>
          <cell r="B317" t="str">
            <v>4320006727512</v>
          </cell>
          <cell r="C317" t="str">
            <v>006727512</v>
          </cell>
          <cell r="D317" t="str">
            <v>SLEEVE,SHAFT,PUMP</v>
          </cell>
          <cell r="E317" t="str">
            <v>1</v>
          </cell>
          <cell r="F317" t="str">
            <v>G</v>
          </cell>
          <cell r="G317">
            <v>333911</v>
          </cell>
          <cell r="I317" t="str">
            <v/>
          </cell>
          <cell r="L317">
            <v>0</v>
          </cell>
          <cell r="M317">
            <v>0</v>
          </cell>
          <cell r="U317" t="str">
            <v>3013306</v>
          </cell>
        </row>
        <row r="318">
          <cell r="A318" t="str">
            <v>4320-00-922-4933</v>
          </cell>
          <cell r="B318" t="str">
            <v>4320009224933</v>
          </cell>
          <cell r="C318" t="str">
            <v>009224933</v>
          </cell>
          <cell r="D318" t="str">
            <v>BRUSH COVER ASSEMBLY</v>
          </cell>
          <cell r="E318" t="str">
            <v>1</v>
          </cell>
          <cell r="F318" t="str">
            <v>G</v>
          </cell>
          <cell r="G318">
            <v>333911</v>
          </cell>
          <cell r="L318">
            <v>58</v>
          </cell>
          <cell r="M318">
            <v>1028.3399999999999</v>
          </cell>
          <cell r="U318" t="str">
            <v>3013306</v>
          </cell>
        </row>
        <row r="319">
          <cell r="A319" t="str">
            <v>4320-01-229-6466</v>
          </cell>
          <cell r="B319" t="str">
            <v>4320012296466</v>
          </cell>
          <cell r="C319" t="str">
            <v>012296466</v>
          </cell>
          <cell r="D319" t="str">
            <v>ADAPTER,WEAR,FAN,FR</v>
          </cell>
          <cell r="E319" t="str">
            <v>1</v>
          </cell>
          <cell r="F319" t="str">
            <v>G</v>
          </cell>
          <cell r="G319">
            <v>333911</v>
          </cell>
          <cell r="L319">
            <v>219</v>
          </cell>
          <cell r="M319">
            <v>112397.37</v>
          </cell>
          <cell r="U319" t="str">
            <v>3013306</v>
          </cell>
        </row>
        <row r="320">
          <cell r="A320" t="str">
            <v>4710-00-062-5308</v>
          </cell>
          <cell r="B320" t="str">
            <v>4710000625308</v>
          </cell>
          <cell r="C320" t="str">
            <v>000625308</v>
          </cell>
          <cell r="D320" t="str">
            <v>TUBE,METALLIC</v>
          </cell>
          <cell r="E320" t="str">
            <v>1</v>
          </cell>
          <cell r="F320" t="str">
            <v>G</v>
          </cell>
          <cell r="G320">
            <v>331210</v>
          </cell>
          <cell r="H320" t="str">
            <v>X</v>
          </cell>
          <cell r="I320" t="str">
            <v/>
          </cell>
          <cell r="L320">
            <v>80</v>
          </cell>
          <cell r="M320">
            <v>96.8</v>
          </cell>
          <cell r="U320" t="str">
            <v>3013307</v>
          </cell>
        </row>
        <row r="321">
          <cell r="A321" t="str">
            <v>4710-00-081-6220</v>
          </cell>
          <cell r="B321" t="str">
            <v>4710000816220</v>
          </cell>
          <cell r="C321" t="str">
            <v>000816220</v>
          </cell>
          <cell r="D321" t="str">
            <v>TUBE,METALLIC</v>
          </cell>
          <cell r="E321" t="str">
            <v>1</v>
          </cell>
          <cell r="F321" t="str">
            <v>G</v>
          </cell>
          <cell r="G321">
            <v>332996</v>
          </cell>
          <cell r="I321" t="str">
            <v/>
          </cell>
          <cell r="L321">
            <v>50</v>
          </cell>
          <cell r="M321">
            <v>161</v>
          </cell>
          <cell r="U321" t="str">
            <v>3013307</v>
          </cell>
        </row>
        <row r="322">
          <cell r="A322" t="str">
            <v>4710-00-085-2413</v>
          </cell>
          <cell r="B322" t="str">
            <v>4710000852413</v>
          </cell>
          <cell r="C322" t="str">
            <v>000852413</v>
          </cell>
          <cell r="D322" t="str">
            <v>TUBE,METALLIC</v>
          </cell>
          <cell r="E322" t="str">
            <v>1</v>
          </cell>
          <cell r="F322" t="str">
            <v>G</v>
          </cell>
          <cell r="G322">
            <v>331420</v>
          </cell>
          <cell r="I322" t="str">
            <v/>
          </cell>
          <cell r="L322">
            <v>0</v>
          </cell>
          <cell r="M322">
            <v>0</v>
          </cell>
          <cell r="U322" t="str">
            <v>3013307</v>
          </cell>
        </row>
        <row r="323">
          <cell r="A323" t="str">
            <v>4710-00-087-2672</v>
          </cell>
          <cell r="B323" t="str">
            <v>4710000872672</v>
          </cell>
          <cell r="C323" t="str">
            <v>000872672</v>
          </cell>
          <cell r="D323" t="str">
            <v>PIPE,METALLIC</v>
          </cell>
          <cell r="E323" t="str">
            <v>1</v>
          </cell>
          <cell r="F323" t="str">
            <v>G</v>
          </cell>
          <cell r="G323">
            <v>332996</v>
          </cell>
          <cell r="I323" t="str">
            <v/>
          </cell>
          <cell r="L323">
            <v>100</v>
          </cell>
          <cell r="M323">
            <v>768</v>
          </cell>
          <cell r="U323" t="str">
            <v>3013307</v>
          </cell>
        </row>
        <row r="324">
          <cell r="A324" t="str">
            <v>4710-00-115-8952</v>
          </cell>
          <cell r="B324" t="str">
            <v>4710001158952</v>
          </cell>
          <cell r="C324" t="str">
            <v>001158952</v>
          </cell>
          <cell r="D324" t="str">
            <v>TUBE,BENT,METALLIC</v>
          </cell>
          <cell r="E324" t="str">
            <v>1</v>
          </cell>
          <cell r="F324" t="str">
            <v>G</v>
          </cell>
          <cell r="G324">
            <v>332996</v>
          </cell>
          <cell r="L324">
            <v>3910</v>
          </cell>
          <cell r="M324">
            <v>19901.900000000001</v>
          </cell>
          <cell r="U324" t="str">
            <v>3013307</v>
          </cell>
        </row>
        <row r="325">
          <cell r="A325" t="str">
            <v>4710-00-142-3009</v>
          </cell>
          <cell r="B325" t="str">
            <v>4710001423009</v>
          </cell>
          <cell r="C325" t="str">
            <v>001423009</v>
          </cell>
          <cell r="D325" t="str">
            <v>TUBE,METALLIC</v>
          </cell>
          <cell r="E325" t="str">
            <v>1</v>
          </cell>
          <cell r="F325" t="str">
            <v>G</v>
          </cell>
          <cell r="G325">
            <v>331210</v>
          </cell>
          <cell r="L325">
            <v>418</v>
          </cell>
          <cell r="M325">
            <v>1145.32</v>
          </cell>
          <cell r="U325" t="str">
            <v>3013307</v>
          </cell>
        </row>
        <row r="326">
          <cell r="A326" t="str">
            <v>4710-00-146-0565</v>
          </cell>
          <cell r="B326" t="str">
            <v>4710001460565</v>
          </cell>
          <cell r="C326" t="str">
            <v>001460565</v>
          </cell>
          <cell r="D326" t="str">
            <v>TUBE,METALLIC</v>
          </cell>
          <cell r="E326" t="str">
            <v>1</v>
          </cell>
          <cell r="F326" t="str">
            <v>G</v>
          </cell>
          <cell r="G326">
            <v>331210</v>
          </cell>
          <cell r="I326" t="str">
            <v/>
          </cell>
          <cell r="L326">
            <v>0</v>
          </cell>
          <cell r="M326">
            <v>0</v>
          </cell>
          <cell r="U326" t="str">
            <v>3013307</v>
          </cell>
        </row>
        <row r="327">
          <cell r="A327" t="str">
            <v>4710-00-152-0842</v>
          </cell>
          <cell r="B327" t="str">
            <v>4710001520842</v>
          </cell>
          <cell r="C327" t="str">
            <v>001520842</v>
          </cell>
          <cell r="D327" t="str">
            <v>TUBE,METALLIC</v>
          </cell>
          <cell r="E327" t="str">
            <v>1</v>
          </cell>
          <cell r="F327" t="str">
            <v>G</v>
          </cell>
          <cell r="G327">
            <v>331210</v>
          </cell>
          <cell r="I327" t="str">
            <v/>
          </cell>
          <cell r="L327">
            <v>180</v>
          </cell>
          <cell r="M327">
            <v>10123.200000000001</v>
          </cell>
          <cell r="U327" t="str">
            <v>3013307</v>
          </cell>
        </row>
        <row r="328">
          <cell r="A328" t="str">
            <v>4710-00-162-1001</v>
          </cell>
          <cell r="B328" t="str">
            <v>4710001621001</v>
          </cell>
          <cell r="C328" t="str">
            <v>001621001</v>
          </cell>
          <cell r="D328" t="str">
            <v>PIPE,METALLIC</v>
          </cell>
          <cell r="E328" t="str">
            <v>1</v>
          </cell>
          <cell r="F328" t="str">
            <v>G</v>
          </cell>
          <cell r="G328">
            <v>332996</v>
          </cell>
          <cell r="I328" t="str">
            <v/>
          </cell>
          <cell r="L328">
            <v>210</v>
          </cell>
          <cell r="M328">
            <v>142.80000000000001</v>
          </cell>
          <cell r="U328" t="str">
            <v>3013307</v>
          </cell>
        </row>
        <row r="329">
          <cell r="A329" t="str">
            <v>4710-00-162-1022</v>
          </cell>
          <cell r="B329" t="str">
            <v>4710001621022</v>
          </cell>
          <cell r="C329" t="str">
            <v>001621022</v>
          </cell>
          <cell r="D329" t="str">
            <v>PIPE,METALLIC</v>
          </cell>
          <cell r="E329" t="str">
            <v>1</v>
          </cell>
          <cell r="F329" t="str">
            <v>G</v>
          </cell>
          <cell r="G329">
            <v>332996</v>
          </cell>
          <cell r="I329" t="str">
            <v/>
          </cell>
          <cell r="L329">
            <v>6678</v>
          </cell>
          <cell r="M329">
            <v>43740.9</v>
          </cell>
          <cell r="U329" t="str">
            <v>3013307</v>
          </cell>
        </row>
        <row r="330">
          <cell r="A330" t="str">
            <v>4710-00-177-5941</v>
          </cell>
          <cell r="B330" t="str">
            <v>4710001775941</v>
          </cell>
          <cell r="C330" t="str">
            <v>001775941</v>
          </cell>
          <cell r="D330" t="str">
            <v>TUBE,METALLIC</v>
          </cell>
          <cell r="E330" t="str">
            <v>1</v>
          </cell>
          <cell r="F330" t="str">
            <v>G</v>
          </cell>
          <cell r="G330">
            <v>331210</v>
          </cell>
          <cell r="I330" t="str">
            <v/>
          </cell>
          <cell r="L330">
            <v>97</v>
          </cell>
          <cell r="M330">
            <v>489.85</v>
          </cell>
          <cell r="U330" t="str">
            <v>3013307</v>
          </cell>
        </row>
        <row r="331">
          <cell r="A331" t="str">
            <v>4710-00-192-7270</v>
          </cell>
          <cell r="B331" t="str">
            <v>4710001927270</v>
          </cell>
          <cell r="C331" t="str">
            <v>001927270</v>
          </cell>
          <cell r="D331" t="str">
            <v>TUBE,METALLIC</v>
          </cell>
          <cell r="E331" t="str">
            <v>1</v>
          </cell>
          <cell r="F331" t="str">
            <v>G</v>
          </cell>
          <cell r="G331">
            <v>331210</v>
          </cell>
          <cell r="L331">
            <v>2730</v>
          </cell>
          <cell r="M331">
            <v>327.60000000000002</v>
          </cell>
          <cell r="U331" t="str">
            <v>3013307</v>
          </cell>
        </row>
        <row r="332">
          <cell r="A332" t="str">
            <v>4710-00-202-6749</v>
          </cell>
          <cell r="B332" t="str">
            <v>4710002026749</v>
          </cell>
          <cell r="C332" t="str">
            <v>002026749</v>
          </cell>
          <cell r="D332" t="str">
            <v>PIPE, METALLIC CARBON STEEL</v>
          </cell>
          <cell r="E332" t="str">
            <v>1</v>
          </cell>
          <cell r="F332" t="str">
            <v>G</v>
          </cell>
          <cell r="G332">
            <v>332996</v>
          </cell>
          <cell r="H332" t="str">
            <v>X</v>
          </cell>
          <cell r="I332" t="str">
            <v/>
          </cell>
          <cell r="L332">
            <v>0</v>
          </cell>
          <cell r="M332">
            <v>0</v>
          </cell>
          <cell r="U332" t="str">
            <v>3013307</v>
          </cell>
        </row>
        <row r="333">
          <cell r="A333" t="str">
            <v>4710-00-203-0275</v>
          </cell>
          <cell r="B333" t="str">
            <v>4710002030275</v>
          </cell>
          <cell r="C333" t="str">
            <v>002030275</v>
          </cell>
          <cell r="D333" t="str">
            <v>TUBE,METALLIC</v>
          </cell>
          <cell r="E333" t="str">
            <v>1</v>
          </cell>
          <cell r="F333" t="str">
            <v>G</v>
          </cell>
          <cell r="G333">
            <v>331420</v>
          </cell>
          <cell r="I333" t="str">
            <v/>
          </cell>
          <cell r="L333">
            <v>0</v>
          </cell>
          <cell r="M333">
            <v>0</v>
          </cell>
          <cell r="U333" t="str">
            <v>3013307</v>
          </cell>
        </row>
        <row r="334">
          <cell r="A334" t="str">
            <v>4710-00-203-3171</v>
          </cell>
          <cell r="B334" t="str">
            <v>4710002033171</v>
          </cell>
          <cell r="C334" t="str">
            <v>002033171</v>
          </cell>
          <cell r="D334" t="str">
            <v>TUBE,METALLIC</v>
          </cell>
          <cell r="E334" t="str">
            <v>1</v>
          </cell>
          <cell r="F334" t="str">
            <v>G</v>
          </cell>
          <cell r="G334">
            <v>331210</v>
          </cell>
          <cell r="L334">
            <v>14850</v>
          </cell>
          <cell r="M334">
            <v>7722</v>
          </cell>
          <cell r="U334" t="str">
            <v>3013313</v>
          </cell>
        </row>
        <row r="335">
          <cell r="A335" t="str">
            <v>4710-00-213-0117</v>
          </cell>
          <cell r="B335" t="str">
            <v>4710002130117</v>
          </cell>
          <cell r="C335" t="str">
            <v>002130117</v>
          </cell>
          <cell r="D335" t="str">
            <v>TUBE,METALLIC</v>
          </cell>
          <cell r="E335" t="str">
            <v>1</v>
          </cell>
          <cell r="F335" t="str">
            <v>G</v>
          </cell>
          <cell r="G335">
            <v>331210</v>
          </cell>
          <cell r="I335" t="str">
            <v/>
          </cell>
          <cell r="L335">
            <v>77</v>
          </cell>
          <cell r="M335">
            <v>1205.05</v>
          </cell>
          <cell r="U335" t="str">
            <v>3013307</v>
          </cell>
        </row>
        <row r="336">
          <cell r="A336" t="str">
            <v>4710-00-217-5403</v>
          </cell>
          <cell r="B336" t="str">
            <v>4710002175403</v>
          </cell>
          <cell r="C336" t="str">
            <v>002175403</v>
          </cell>
          <cell r="D336" t="str">
            <v>TUBE,METALLIC</v>
          </cell>
          <cell r="E336" t="str">
            <v>1</v>
          </cell>
          <cell r="F336" t="str">
            <v>G</v>
          </cell>
          <cell r="G336">
            <v>331210</v>
          </cell>
          <cell r="I336" t="str">
            <v/>
          </cell>
          <cell r="L336">
            <v>4</v>
          </cell>
          <cell r="M336">
            <v>50.4</v>
          </cell>
          <cell r="U336" t="str">
            <v>3013307</v>
          </cell>
        </row>
        <row r="337">
          <cell r="A337" t="str">
            <v>4710-00-233-9615</v>
          </cell>
          <cell r="B337" t="str">
            <v>4710002339615</v>
          </cell>
          <cell r="C337" t="str">
            <v>002339615</v>
          </cell>
          <cell r="D337" t="str">
            <v>TUBE,METALLIC</v>
          </cell>
          <cell r="E337" t="str">
            <v>1</v>
          </cell>
          <cell r="F337" t="str">
            <v>G</v>
          </cell>
          <cell r="G337">
            <v>331210</v>
          </cell>
          <cell r="I337" t="str">
            <v/>
          </cell>
          <cell r="L337">
            <v>1575</v>
          </cell>
          <cell r="M337">
            <v>5528.25</v>
          </cell>
          <cell r="U337" t="str">
            <v>3013307</v>
          </cell>
        </row>
        <row r="338">
          <cell r="A338" t="str">
            <v>4710-00-244-9998</v>
          </cell>
          <cell r="B338" t="str">
            <v>4710002449998</v>
          </cell>
          <cell r="C338" t="str">
            <v>002449998</v>
          </cell>
          <cell r="D338" t="str">
            <v>TUBE,ALUMINUM ALLOY</v>
          </cell>
          <cell r="E338" t="str">
            <v>1</v>
          </cell>
          <cell r="F338" t="str">
            <v>G</v>
          </cell>
          <cell r="G338">
            <v>331210</v>
          </cell>
          <cell r="I338" t="str">
            <v/>
          </cell>
          <cell r="L338">
            <v>132</v>
          </cell>
          <cell r="M338">
            <v>293.04000000000002</v>
          </cell>
          <cell r="U338" t="str">
            <v>3013307</v>
          </cell>
        </row>
        <row r="339">
          <cell r="A339" t="str">
            <v>4710-00-263-4173</v>
          </cell>
          <cell r="B339" t="str">
            <v>4710002634173</v>
          </cell>
          <cell r="C339" t="str">
            <v>002634173</v>
          </cell>
          <cell r="D339" t="str">
            <v>PIPE, PLASTIC</v>
          </cell>
          <cell r="E339" t="str">
            <v>1</v>
          </cell>
          <cell r="F339" t="str">
            <v>G</v>
          </cell>
          <cell r="G339">
            <v>331210</v>
          </cell>
          <cell r="L339">
            <v>210</v>
          </cell>
          <cell r="M339">
            <v>564.9</v>
          </cell>
          <cell r="U339" t="str">
            <v>3013307</v>
          </cell>
        </row>
        <row r="340">
          <cell r="A340" t="str">
            <v>4710-00-273-1037</v>
          </cell>
          <cell r="B340" t="str">
            <v>4710002731037</v>
          </cell>
          <cell r="C340" t="str">
            <v>002731037</v>
          </cell>
          <cell r="D340" t="str">
            <v>PIPE,CULVERT,METALL</v>
          </cell>
          <cell r="E340" t="str">
            <v>1</v>
          </cell>
          <cell r="F340" t="str">
            <v>G</v>
          </cell>
          <cell r="G340">
            <v>332999</v>
          </cell>
          <cell r="I340" t="str">
            <v/>
          </cell>
          <cell r="L340">
            <v>0</v>
          </cell>
          <cell r="M340">
            <v>0</v>
          </cell>
          <cell r="U340" t="str">
            <v>3013307</v>
          </cell>
        </row>
        <row r="341">
          <cell r="A341" t="str">
            <v>4710-00-273-1041</v>
          </cell>
          <cell r="B341" t="str">
            <v>4710002731041</v>
          </cell>
          <cell r="C341" t="str">
            <v>002731041</v>
          </cell>
          <cell r="D341" t="str">
            <v>PIPE,CULVERT,METALL</v>
          </cell>
          <cell r="E341" t="str">
            <v>1</v>
          </cell>
          <cell r="F341" t="str">
            <v>G</v>
          </cell>
          <cell r="G341">
            <v>332999</v>
          </cell>
          <cell r="I341" t="str">
            <v/>
          </cell>
          <cell r="L341">
            <v>0</v>
          </cell>
          <cell r="M341">
            <v>0</v>
          </cell>
          <cell r="U341" t="str">
            <v>3013307</v>
          </cell>
        </row>
        <row r="342">
          <cell r="A342" t="str">
            <v>4710-00-273-7947</v>
          </cell>
          <cell r="B342" t="str">
            <v>4710002737947</v>
          </cell>
          <cell r="C342" t="str">
            <v>002737947</v>
          </cell>
          <cell r="D342" t="str">
            <v>TUBE,METALLIC</v>
          </cell>
          <cell r="E342" t="str">
            <v>1</v>
          </cell>
          <cell r="F342" t="str">
            <v>G</v>
          </cell>
          <cell r="G342">
            <v>331210</v>
          </cell>
          <cell r="I342" t="str">
            <v/>
          </cell>
          <cell r="L342">
            <v>189</v>
          </cell>
          <cell r="M342">
            <v>1181.25</v>
          </cell>
          <cell r="U342" t="str">
            <v>3013307</v>
          </cell>
        </row>
        <row r="343">
          <cell r="A343" t="str">
            <v>4710-00-277-2472</v>
          </cell>
          <cell r="B343" t="str">
            <v>4710002772472</v>
          </cell>
          <cell r="C343" t="str">
            <v>002772472</v>
          </cell>
          <cell r="D343" t="str">
            <v>PIPE, NICKEL-COPPER ALLOY</v>
          </cell>
          <cell r="E343" t="str">
            <v>1</v>
          </cell>
          <cell r="F343" t="str">
            <v>G</v>
          </cell>
          <cell r="G343">
            <v>332996</v>
          </cell>
          <cell r="I343" t="str">
            <v/>
          </cell>
          <cell r="L343">
            <v>375</v>
          </cell>
          <cell r="M343">
            <v>43125</v>
          </cell>
          <cell r="U343" t="str">
            <v>3013307</v>
          </cell>
        </row>
        <row r="344">
          <cell r="A344" t="str">
            <v>4710-00-277-4026</v>
          </cell>
          <cell r="B344" t="str">
            <v>4710002774026</v>
          </cell>
          <cell r="C344" t="str">
            <v>002774026</v>
          </cell>
          <cell r="D344" t="str">
            <v>TUBE,METALLIC</v>
          </cell>
          <cell r="E344" t="str">
            <v>1</v>
          </cell>
          <cell r="F344" t="str">
            <v>G</v>
          </cell>
          <cell r="G344">
            <v>331210</v>
          </cell>
          <cell r="I344" t="str">
            <v/>
          </cell>
          <cell r="L344">
            <v>227</v>
          </cell>
          <cell r="M344">
            <v>354.12</v>
          </cell>
          <cell r="U344" t="str">
            <v>3013342</v>
          </cell>
        </row>
        <row r="345">
          <cell r="A345" t="str">
            <v>4710-00-277-4528</v>
          </cell>
          <cell r="B345" t="str">
            <v>4710002774528</v>
          </cell>
          <cell r="C345" t="str">
            <v>002774528</v>
          </cell>
          <cell r="D345" t="str">
            <v>TUBE,METALLIC</v>
          </cell>
          <cell r="E345" t="str">
            <v>1</v>
          </cell>
          <cell r="F345" t="str">
            <v>G</v>
          </cell>
          <cell r="G345">
            <v>327120</v>
          </cell>
          <cell r="I345" t="str">
            <v/>
          </cell>
          <cell r="L345">
            <v>12</v>
          </cell>
          <cell r="M345">
            <v>31.44</v>
          </cell>
          <cell r="U345" t="str">
            <v>3013307</v>
          </cell>
        </row>
        <row r="346">
          <cell r="A346" t="str">
            <v>4710-00-277-4532</v>
          </cell>
          <cell r="B346" t="str">
            <v>4710002774532</v>
          </cell>
          <cell r="C346" t="str">
            <v>002774532</v>
          </cell>
          <cell r="D346" t="str">
            <v>TUBE,METALLIC</v>
          </cell>
          <cell r="E346" t="str">
            <v>1</v>
          </cell>
          <cell r="F346" t="str">
            <v>G</v>
          </cell>
          <cell r="G346">
            <v>331210</v>
          </cell>
          <cell r="I346" t="str">
            <v/>
          </cell>
          <cell r="L346">
            <v>19600</v>
          </cell>
          <cell r="M346">
            <v>11564</v>
          </cell>
          <cell r="U346" t="str">
            <v>3013313</v>
          </cell>
        </row>
        <row r="347">
          <cell r="A347" t="str">
            <v>4710-00-277-4607</v>
          </cell>
          <cell r="B347" t="str">
            <v>4710002774607</v>
          </cell>
          <cell r="C347" t="str">
            <v>002774607</v>
          </cell>
          <cell r="D347" t="str">
            <v>TUBE,METALLIC</v>
          </cell>
          <cell r="E347" t="str">
            <v>1</v>
          </cell>
          <cell r="F347" t="str">
            <v>G</v>
          </cell>
          <cell r="G347">
            <v>331210</v>
          </cell>
          <cell r="I347" t="str">
            <v/>
          </cell>
          <cell r="L347">
            <v>172</v>
          </cell>
          <cell r="M347">
            <v>2922.28</v>
          </cell>
          <cell r="U347" t="str">
            <v>3013307</v>
          </cell>
        </row>
        <row r="348">
          <cell r="A348" t="str">
            <v>4710-00-277-4649</v>
          </cell>
          <cell r="B348" t="str">
            <v>4710002774649</v>
          </cell>
          <cell r="C348" t="str">
            <v>002774649</v>
          </cell>
          <cell r="D348" t="str">
            <v>TUBE,METALLIC</v>
          </cell>
          <cell r="E348" t="str">
            <v>1</v>
          </cell>
          <cell r="F348" t="str">
            <v>G</v>
          </cell>
          <cell r="G348">
            <v>331210</v>
          </cell>
          <cell r="I348" t="str">
            <v/>
          </cell>
          <cell r="L348">
            <v>0</v>
          </cell>
          <cell r="M348">
            <v>0</v>
          </cell>
          <cell r="U348" t="str">
            <v>3013307</v>
          </cell>
        </row>
        <row r="349">
          <cell r="A349" t="str">
            <v>4710-00-277-4654</v>
          </cell>
          <cell r="B349" t="str">
            <v>4710002774654</v>
          </cell>
          <cell r="C349" t="str">
            <v>002774654</v>
          </cell>
          <cell r="D349" t="str">
            <v>TUBE,METALLIC</v>
          </cell>
          <cell r="E349" t="str">
            <v>1</v>
          </cell>
          <cell r="F349" t="str">
            <v>G</v>
          </cell>
          <cell r="G349">
            <v>331210</v>
          </cell>
          <cell r="I349" t="str">
            <v/>
          </cell>
          <cell r="L349">
            <v>963</v>
          </cell>
          <cell r="M349">
            <v>4217.9399999999996</v>
          </cell>
          <cell r="U349" t="str">
            <v>3013307</v>
          </cell>
        </row>
        <row r="350">
          <cell r="A350" t="str">
            <v>4710-00-277-4655</v>
          </cell>
          <cell r="B350" t="str">
            <v>4710002774655</v>
          </cell>
          <cell r="C350" t="str">
            <v>002774655</v>
          </cell>
          <cell r="D350" t="str">
            <v>TUBE,METALLIC</v>
          </cell>
          <cell r="E350" t="str">
            <v>1</v>
          </cell>
          <cell r="F350" t="str">
            <v>G</v>
          </cell>
          <cell r="G350">
            <v>331210</v>
          </cell>
          <cell r="L350">
            <v>3171</v>
          </cell>
          <cell r="M350">
            <v>17218.53</v>
          </cell>
          <cell r="U350" t="str">
            <v>3013342</v>
          </cell>
        </row>
        <row r="351">
          <cell r="A351" t="str">
            <v>4710-00-277-4656</v>
          </cell>
          <cell r="B351" t="str">
            <v>4710002774656</v>
          </cell>
          <cell r="C351" t="str">
            <v>002774656</v>
          </cell>
          <cell r="D351" t="str">
            <v>TUBE,METALLIC</v>
          </cell>
          <cell r="E351" t="str">
            <v>1</v>
          </cell>
          <cell r="F351" t="str">
            <v>G</v>
          </cell>
          <cell r="G351">
            <v>331210</v>
          </cell>
          <cell r="L351">
            <v>2702</v>
          </cell>
          <cell r="M351">
            <v>15941.8</v>
          </cell>
          <cell r="U351" t="str">
            <v>3013342</v>
          </cell>
        </row>
        <row r="352">
          <cell r="A352" t="str">
            <v>4710-00-277-4657</v>
          </cell>
          <cell r="B352" t="str">
            <v>4710002774657</v>
          </cell>
          <cell r="C352" t="str">
            <v>002774657</v>
          </cell>
          <cell r="D352" t="str">
            <v>TUBE,METALLIC</v>
          </cell>
          <cell r="E352" t="str">
            <v>1</v>
          </cell>
          <cell r="F352" t="str">
            <v>G</v>
          </cell>
          <cell r="G352">
            <v>331210</v>
          </cell>
          <cell r="I352" t="str">
            <v/>
          </cell>
          <cell r="L352">
            <v>2594</v>
          </cell>
          <cell r="M352">
            <v>20362.900000000001</v>
          </cell>
          <cell r="U352" t="str">
            <v>3013342</v>
          </cell>
        </row>
        <row r="353">
          <cell r="A353" t="str">
            <v>4710-00-277-5454</v>
          </cell>
          <cell r="B353" t="str">
            <v>4710002775454</v>
          </cell>
          <cell r="C353" t="str">
            <v>002775454</v>
          </cell>
          <cell r="D353" t="str">
            <v>PIPE,METALLIC</v>
          </cell>
          <cell r="E353" t="str">
            <v>1</v>
          </cell>
          <cell r="F353" t="str">
            <v>G</v>
          </cell>
          <cell r="G353">
            <v>332996</v>
          </cell>
          <cell r="L353">
            <v>0</v>
          </cell>
          <cell r="M353">
            <v>0</v>
          </cell>
          <cell r="U353" t="str">
            <v>3013307</v>
          </cell>
        </row>
        <row r="354">
          <cell r="A354" t="str">
            <v>4710-00-277-5466</v>
          </cell>
          <cell r="B354" t="str">
            <v>4710002775466</v>
          </cell>
          <cell r="C354" t="str">
            <v>002775466</v>
          </cell>
          <cell r="D354" t="str">
            <v>PIPE,METALLIC</v>
          </cell>
          <cell r="E354" t="str">
            <v>1</v>
          </cell>
          <cell r="F354" t="str">
            <v>G</v>
          </cell>
          <cell r="G354">
            <v>332996</v>
          </cell>
          <cell r="L354">
            <v>2132</v>
          </cell>
          <cell r="M354">
            <v>7696.52</v>
          </cell>
          <cell r="U354" t="str">
            <v>3013307</v>
          </cell>
        </row>
        <row r="355">
          <cell r="A355" t="str">
            <v>4710-00-277-5472</v>
          </cell>
          <cell r="B355" t="str">
            <v>4710002775472</v>
          </cell>
          <cell r="C355" t="str">
            <v>002775472</v>
          </cell>
          <cell r="D355" t="str">
            <v>PIPE,METALLIC</v>
          </cell>
          <cell r="E355" t="str">
            <v>1</v>
          </cell>
          <cell r="F355" t="str">
            <v>G</v>
          </cell>
          <cell r="G355">
            <v>332996</v>
          </cell>
          <cell r="L355">
            <v>2142</v>
          </cell>
          <cell r="M355">
            <v>7539.84</v>
          </cell>
          <cell r="U355" t="str">
            <v>3013307</v>
          </cell>
        </row>
        <row r="356">
          <cell r="A356" t="str">
            <v>4710-00-277-5473</v>
          </cell>
          <cell r="B356" t="str">
            <v>4710002775473</v>
          </cell>
          <cell r="C356" t="str">
            <v>002775473</v>
          </cell>
          <cell r="D356" t="str">
            <v>PIPE,METALLIC</v>
          </cell>
          <cell r="E356" t="str">
            <v>1</v>
          </cell>
          <cell r="F356" t="str">
            <v>G</v>
          </cell>
          <cell r="G356">
            <v>332996</v>
          </cell>
          <cell r="L356">
            <v>3247</v>
          </cell>
          <cell r="M356">
            <v>7857.74</v>
          </cell>
          <cell r="U356" t="str">
            <v>3013307</v>
          </cell>
        </row>
        <row r="357">
          <cell r="A357" t="str">
            <v>4710-00-277-6127</v>
          </cell>
          <cell r="B357" t="str">
            <v>4710002776127</v>
          </cell>
          <cell r="C357" t="str">
            <v>002776127</v>
          </cell>
          <cell r="D357" t="str">
            <v>PIPE, COPPER</v>
          </cell>
          <cell r="E357" t="str">
            <v>1</v>
          </cell>
          <cell r="F357" t="str">
            <v>G</v>
          </cell>
          <cell r="G357">
            <v>332996</v>
          </cell>
          <cell r="I357" t="str">
            <v/>
          </cell>
          <cell r="L357">
            <v>136</v>
          </cell>
          <cell r="M357">
            <v>5061.92</v>
          </cell>
          <cell r="U357" t="str">
            <v>3013307</v>
          </cell>
        </row>
        <row r="358">
          <cell r="A358" t="str">
            <v>4710-00-277-8682</v>
          </cell>
          <cell r="B358" t="str">
            <v>4710002778682</v>
          </cell>
          <cell r="C358" t="str">
            <v>002778682</v>
          </cell>
          <cell r="D358" t="str">
            <v>PIPE, STEEL</v>
          </cell>
          <cell r="E358" t="str">
            <v>1</v>
          </cell>
          <cell r="F358" t="str">
            <v>G</v>
          </cell>
          <cell r="G358">
            <v>332996</v>
          </cell>
          <cell r="I358" t="str">
            <v/>
          </cell>
          <cell r="L358">
            <v>22</v>
          </cell>
          <cell r="M358">
            <v>774.4</v>
          </cell>
          <cell r="U358" t="str">
            <v>3013307</v>
          </cell>
        </row>
        <row r="359">
          <cell r="A359" t="str">
            <v>4710-00-277-8694</v>
          </cell>
          <cell r="B359" t="str">
            <v>4710002778694</v>
          </cell>
          <cell r="C359" t="str">
            <v>002778694</v>
          </cell>
          <cell r="D359" t="str">
            <v>PIPE,METALLIC</v>
          </cell>
          <cell r="E359" t="str">
            <v>1</v>
          </cell>
          <cell r="F359" t="str">
            <v>G</v>
          </cell>
          <cell r="G359">
            <v>332996</v>
          </cell>
          <cell r="I359" t="str">
            <v/>
          </cell>
          <cell r="L359">
            <v>20</v>
          </cell>
          <cell r="M359">
            <v>227.6</v>
          </cell>
          <cell r="U359" t="str">
            <v>3013307</v>
          </cell>
        </row>
        <row r="360">
          <cell r="A360" t="str">
            <v>4710-00-277-8707</v>
          </cell>
          <cell r="B360" t="str">
            <v>4710002778707</v>
          </cell>
          <cell r="C360" t="str">
            <v>002778707</v>
          </cell>
          <cell r="D360" t="str">
            <v>PIPE,METALLIC</v>
          </cell>
          <cell r="E360" t="str">
            <v>1</v>
          </cell>
          <cell r="F360" t="str">
            <v>G</v>
          </cell>
          <cell r="G360">
            <v>332996</v>
          </cell>
          <cell r="I360" t="str">
            <v/>
          </cell>
          <cell r="L360">
            <v>2735</v>
          </cell>
          <cell r="M360">
            <v>12663.05</v>
          </cell>
          <cell r="U360" t="str">
            <v>3013307</v>
          </cell>
        </row>
        <row r="361">
          <cell r="A361" t="str">
            <v>4710-00-277-8708</v>
          </cell>
          <cell r="B361" t="str">
            <v>4710002778708</v>
          </cell>
          <cell r="C361" t="str">
            <v>002778708</v>
          </cell>
          <cell r="D361" t="str">
            <v>PIPE, METALLIC</v>
          </cell>
          <cell r="E361" t="str">
            <v>1</v>
          </cell>
          <cell r="F361" t="str">
            <v>G</v>
          </cell>
          <cell r="G361">
            <v>332996</v>
          </cell>
          <cell r="L361">
            <v>1518</v>
          </cell>
          <cell r="M361">
            <v>7923.96</v>
          </cell>
          <cell r="U361" t="str">
            <v>3013303</v>
          </cell>
        </row>
        <row r="362">
          <cell r="A362" t="str">
            <v>4710-00-277-8714</v>
          </cell>
          <cell r="B362" t="str">
            <v>4710002778714</v>
          </cell>
          <cell r="C362" t="str">
            <v>002778714</v>
          </cell>
          <cell r="D362" t="str">
            <v>PIPE,METALLIC</v>
          </cell>
          <cell r="E362" t="str">
            <v>1</v>
          </cell>
          <cell r="F362" t="str">
            <v>G</v>
          </cell>
          <cell r="G362">
            <v>332996</v>
          </cell>
          <cell r="I362" t="str">
            <v/>
          </cell>
          <cell r="L362">
            <v>258</v>
          </cell>
          <cell r="M362">
            <v>6346.8</v>
          </cell>
          <cell r="U362" t="str">
            <v>3013307</v>
          </cell>
        </row>
        <row r="363">
          <cell r="A363" t="str">
            <v>4710-00-277-8715</v>
          </cell>
          <cell r="B363" t="str">
            <v>4710002778715</v>
          </cell>
          <cell r="C363" t="str">
            <v>002778715</v>
          </cell>
          <cell r="D363" t="str">
            <v>STEEL METALLIC PIPE</v>
          </cell>
          <cell r="E363" t="str">
            <v>1</v>
          </cell>
          <cell r="F363" t="str">
            <v>G</v>
          </cell>
          <cell r="G363">
            <v>332996</v>
          </cell>
          <cell r="I363" t="str">
            <v/>
          </cell>
          <cell r="L363">
            <v>58</v>
          </cell>
          <cell r="M363">
            <v>1508.58</v>
          </cell>
          <cell r="U363" t="str">
            <v>3013307</v>
          </cell>
        </row>
        <row r="364">
          <cell r="A364" t="str">
            <v>4710-00-277-9932</v>
          </cell>
          <cell r="B364" t="str">
            <v>4710002779932</v>
          </cell>
          <cell r="C364" t="str">
            <v>002779932</v>
          </cell>
          <cell r="D364" t="str">
            <v>TUBE,METALLIC</v>
          </cell>
          <cell r="E364" t="str">
            <v>1</v>
          </cell>
          <cell r="F364" t="str">
            <v>G</v>
          </cell>
          <cell r="G364">
            <v>331210</v>
          </cell>
          <cell r="I364" t="str">
            <v/>
          </cell>
          <cell r="L364">
            <v>0</v>
          </cell>
          <cell r="M364">
            <v>0</v>
          </cell>
          <cell r="U364" t="str">
            <v>3013307</v>
          </cell>
        </row>
        <row r="365">
          <cell r="A365" t="str">
            <v>4710-00-278-1126</v>
          </cell>
          <cell r="B365" t="str">
            <v>4710002781126</v>
          </cell>
          <cell r="C365" t="str">
            <v>002781126</v>
          </cell>
          <cell r="D365" t="str">
            <v>TUBE, METALLIC, STEEL</v>
          </cell>
          <cell r="E365" t="str">
            <v>1</v>
          </cell>
          <cell r="F365" t="str">
            <v>G</v>
          </cell>
          <cell r="G365">
            <v>331210</v>
          </cell>
          <cell r="L365">
            <v>389</v>
          </cell>
          <cell r="M365">
            <v>1482.09</v>
          </cell>
          <cell r="U365" t="str">
            <v>3013307</v>
          </cell>
        </row>
        <row r="366">
          <cell r="A366" t="str">
            <v>4710-00-278-1957</v>
          </cell>
          <cell r="B366" t="str">
            <v>4710002781957</v>
          </cell>
          <cell r="C366" t="str">
            <v>002781957</v>
          </cell>
          <cell r="D366" t="str">
            <v>TUBE,METALLIC</v>
          </cell>
          <cell r="E366" t="str">
            <v>1</v>
          </cell>
          <cell r="F366" t="str">
            <v>G</v>
          </cell>
          <cell r="G366">
            <v>331210</v>
          </cell>
          <cell r="L366">
            <v>215</v>
          </cell>
          <cell r="M366">
            <v>1539.4</v>
          </cell>
          <cell r="U366" t="str">
            <v>3013342</v>
          </cell>
        </row>
        <row r="367">
          <cell r="A367" t="str">
            <v>4710-00-278-2892</v>
          </cell>
          <cell r="B367" t="str">
            <v>4710002782892</v>
          </cell>
          <cell r="C367" t="str">
            <v>002782892</v>
          </cell>
          <cell r="D367" t="str">
            <v>TUBE,METALLIC</v>
          </cell>
          <cell r="E367" t="str">
            <v>1</v>
          </cell>
          <cell r="F367" t="str">
            <v>G</v>
          </cell>
          <cell r="G367">
            <v>331210</v>
          </cell>
          <cell r="I367" t="str">
            <v/>
          </cell>
          <cell r="L367">
            <v>0</v>
          </cell>
          <cell r="M367">
            <v>0</v>
          </cell>
          <cell r="U367" t="str">
            <v>3013307</v>
          </cell>
        </row>
        <row r="368">
          <cell r="A368" t="str">
            <v>4710-00-278-3269</v>
          </cell>
          <cell r="B368" t="str">
            <v>4710002783269</v>
          </cell>
          <cell r="C368" t="str">
            <v>002783269</v>
          </cell>
          <cell r="D368" t="str">
            <v>SEAMLESS TUBE</v>
          </cell>
          <cell r="E368" t="str">
            <v>1</v>
          </cell>
          <cell r="F368" t="str">
            <v>G</v>
          </cell>
          <cell r="G368">
            <v>331210</v>
          </cell>
          <cell r="I368" t="str">
            <v/>
          </cell>
          <cell r="L368">
            <v>3597</v>
          </cell>
          <cell r="M368">
            <v>12337.71</v>
          </cell>
          <cell r="U368" t="str">
            <v>3013342</v>
          </cell>
        </row>
        <row r="369">
          <cell r="A369" t="str">
            <v>4710-00-278-3277</v>
          </cell>
          <cell r="B369" t="str">
            <v>4710002783277</v>
          </cell>
          <cell r="C369" t="str">
            <v>002783277</v>
          </cell>
          <cell r="D369" t="str">
            <v>TUBE, BENT METALLIC</v>
          </cell>
          <cell r="E369" t="str">
            <v>1</v>
          </cell>
          <cell r="F369" t="str">
            <v>G</v>
          </cell>
          <cell r="G369">
            <v>332996</v>
          </cell>
          <cell r="H369" t="str">
            <v>X</v>
          </cell>
          <cell r="I369" t="str">
            <v/>
          </cell>
          <cell r="L369">
            <v>368</v>
          </cell>
          <cell r="M369">
            <v>1129.76</v>
          </cell>
          <cell r="U369" t="str">
            <v>3013307</v>
          </cell>
        </row>
        <row r="370">
          <cell r="A370" t="str">
            <v>4710-00-278-3279</v>
          </cell>
          <cell r="B370" t="str">
            <v>4710002783279</v>
          </cell>
          <cell r="C370" t="str">
            <v>002783279</v>
          </cell>
          <cell r="D370" t="str">
            <v>TUBE,BENT,METALLIC</v>
          </cell>
          <cell r="E370" t="str">
            <v>1</v>
          </cell>
          <cell r="F370" t="str">
            <v>G</v>
          </cell>
          <cell r="G370">
            <v>332996</v>
          </cell>
          <cell r="I370" t="str">
            <v/>
          </cell>
          <cell r="L370">
            <v>0</v>
          </cell>
          <cell r="M370">
            <v>0</v>
          </cell>
          <cell r="U370" t="str">
            <v>3013307</v>
          </cell>
        </row>
        <row r="371">
          <cell r="A371" t="str">
            <v>4710-00-278-3291</v>
          </cell>
          <cell r="B371" t="str">
            <v>4710002783291</v>
          </cell>
          <cell r="C371" t="str">
            <v>002783291</v>
          </cell>
          <cell r="D371" t="str">
            <v>TUBE,BENT,METALLIC</v>
          </cell>
          <cell r="E371" t="str">
            <v>1</v>
          </cell>
          <cell r="F371" t="str">
            <v>G</v>
          </cell>
          <cell r="G371">
            <v>332996</v>
          </cell>
          <cell r="L371">
            <v>6046</v>
          </cell>
          <cell r="M371">
            <v>13422.12</v>
          </cell>
          <cell r="U371" t="str">
            <v>3013313</v>
          </cell>
        </row>
        <row r="372">
          <cell r="A372" t="str">
            <v>4710-00-278-3304</v>
          </cell>
          <cell r="B372" t="str">
            <v>4710002783304</v>
          </cell>
          <cell r="C372" t="str">
            <v>002783304</v>
          </cell>
          <cell r="D372" t="str">
            <v>TUBE,METALLIC</v>
          </cell>
          <cell r="E372" t="str">
            <v>1</v>
          </cell>
          <cell r="F372" t="str">
            <v>G</v>
          </cell>
          <cell r="G372">
            <v>331420</v>
          </cell>
          <cell r="L372">
            <v>294</v>
          </cell>
          <cell r="M372">
            <v>1728.72</v>
          </cell>
          <cell r="U372" t="str">
            <v>3013307</v>
          </cell>
        </row>
        <row r="373">
          <cell r="A373" t="str">
            <v>4710-00-278-3316</v>
          </cell>
          <cell r="B373" t="str">
            <v>4710002783316</v>
          </cell>
          <cell r="C373" t="str">
            <v>002783316</v>
          </cell>
          <cell r="D373" t="str">
            <v>TUBE,METALLIC</v>
          </cell>
          <cell r="E373" t="str">
            <v>1</v>
          </cell>
          <cell r="F373" t="str">
            <v>G</v>
          </cell>
          <cell r="G373">
            <v>331210</v>
          </cell>
          <cell r="H373" t="str">
            <v>X</v>
          </cell>
          <cell r="I373" t="str">
            <v/>
          </cell>
          <cell r="L373">
            <v>432</v>
          </cell>
          <cell r="M373">
            <v>6134.4</v>
          </cell>
          <cell r="U373" t="str">
            <v>3013307</v>
          </cell>
        </row>
        <row r="374">
          <cell r="A374" t="str">
            <v>4710-00-278-3322</v>
          </cell>
          <cell r="B374" t="str">
            <v>4710002783322</v>
          </cell>
          <cell r="C374" t="str">
            <v>002783322</v>
          </cell>
          <cell r="D374" t="str">
            <v>TUBE,METALLIC</v>
          </cell>
          <cell r="E374" t="str">
            <v>1</v>
          </cell>
          <cell r="F374" t="str">
            <v>G</v>
          </cell>
          <cell r="G374">
            <v>331210</v>
          </cell>
          <cell r="I374" t="str">
            <v/>
          </cell>
          <cell r="L374">
            <v>136</v>
          </cell>
          <cell r="M374">
            <v>2233.12</v>
          </cell>
          <cell r="U374" t="str">
            <v>3013307</v>
          </cell>
        </row>
        <row r="375">
          <cell r="A375" t="str">
            <v>4710-00-278-5344</v>
          </cell>
          <cell r="B375" t="str">
            <v>4710002785344</v>
          </cell>
          <cell r="C375" t="str">
            <v>002785344</v>
          </cell>
          <cell r="D375" t="str">
            <v>PIPE, STEEL</v>
          </cell>
          <cell r="E375" t="str">
            <v>1</v>
          </cell>
          <cell r="F375" t="str">
            <v>G</v>
          </cell>
          <cell r="G375">
            <v>332996</v>
          </cell>
          <cell r="I375" t="str">
            <v/>
          </cell>
          <cell r="L375">
            <v>0</v>
          </cell>
          <cell r="M375">
            <v>0</v>
          </cell>
          <cell r="U375" t="str">
            <v>3013307</v>
          </cell>
        </row>
        <row r="376">
          <cell r="A376" t="str">
            <v>4710-00-278-5347</v>
          </cell>
          <cell r="B376" t="str">
            <v>4710002785347</v>
          </cell>
          <cell r="C376" t="str">
            <v>002785347</v>
          </cell>
          <cell r="D376" t="str">
            <v>PIPE, METALLIC. STEEL</v>
          </cell>
          <cell r="E376" t="str">
            <v>1</v>
          </cell>
          <cell r="F376" t="str">
            <v>G</v>
          </cell>
          <cell r="G376">
            <v>332996</v>
          </cell>
          <cell r="I376" t="str">
            <v/>
          </cell>
          <cell r="L376">
            <v>50</v>
          </cell>
          <cell r="M376">
            <v>313.5</v>
          </cell>
          <cell r="U376" t="str">
            <v>3013307</v>
          </cell>
        </row>
        <row r="377">
          <cell r="A377" t="str">
            <v>4710-00-278-5411</v>
          </cell>
          <cell r="B377" t="str">
            <v>4710002785411</v>
          </cell>
          <cell r="C377" t="str">
            <v>002785411</v>
          </cell>
          <cell r="D377" t="str">
            <v>PIPE, METALLIC</v>
          </cell>
          <cell r="E377" t="str">
            <v>1</v>
          </cell>
          <cell r="F377" t="str">
            <v>G</v>
          </cell>
          <cell r="G377">
            <v>332996</v>
          </cell>
          <cell r="I377" t="str">
            <v/>
          </cell>
          <cell r="L377">
            <v>8631</v>
          </cell>
          <cell r="M377">
            <v>25979.31</v>
          </cell>
          <cell r="U377" t="str">
            <v>3013307</v>
          </cell>
        </row>
        <row r="378">
          <cell r="A378" t="str">
            <v>4710-00-278-5784</v>
          </cell>
          <cell r="B378" t="str">
            <v>4710002785784</v>
          </cell>
          <cell r="C378" t="str">
            <v>002785784</v>
          </cell>
          <cell r="D378" t="str">
            <v>TUBE,ALUMINUM ALLOY</v>
          </cell>
          <cell r="E378" t="str">
            <v>1</v>
          </cell>
          <cell r="F378" t="str">
            <v>G</v>
          </cell>
          <cell r="G378">
            <v>331210</v>
          </cell>
          <cell r="I378" t="str">
            <v/>
          </cell>
          <cell r="L378">
            <v>1176</v>
          </cell>
          <cell r="M378">
            <v>2693.04</v>
          </cell>
          <cell r="U378" t="str">
            <v>3013307</v>
          </cell>
        </row>
        <row r="379">
          <cell r="A379" t="str">
            <v>4710-00-278-6325</v>
          </cell>
          <cell r="B379" t="str">
            <v>4710002786325</v>
          </cell>
          <cell r="C379" t="str">
            <v>002786325</v>
          </cell>
          <cell r="D379" t="str">
            <v>PIPE,METALLIC</v>
          </cell>
          <cell r="E379" t="str">
            <v>1</v>
          </cell>
          <cell r="F379" t="str">
            <v>G</v>
          </cell>
          <cell r="G379">
            <v>332996</v>
          </cell>
          <cell r="I379" t="str">
            <v/>
          </cell>
          <cell r="L379">
            <v>0</v>
          </cell>
          <cell r="M379">
            <v>0</v>
          </cell>
          <cell r="U379" t="str">
            <v>3013307</v>
          </cell>
        </row>
        <row r="380">
          <cell r="A380" t="str">
            <v>4710-00-278-6431</v>
          </cell>
          <cell r="B380" t="str">
            <v>4710002786431</v>
          </cell>
          <cell r="C380" t="str">
            <v>002786431</v>
          </cell>
          <cell r="D380" t="str">
            <v>TUBE,METALLIC</v>
          </cell>
          <cell r="E380" t="str">
            <v>1</v>
          </cell>
          <cell r="F380" t="str">
            <v>G</v>
          </cell>
          <cell r="G380">
            <v>331210</v>
          </cell>
          <cell r="I380" t="str">
            <v/>
          </cell>
          <cell r="L380">
            <v>1658</v>
          </cell>
          <cell r="M380">
            <v>2155.4</v>
          </cell>
          <cell r="U380" t="str">
            <v>3013307</v>
          </cell>
        </row>
        <row r="381">
          <cell r="A381" t="str">
            <v>4710-00-278-6439</v>
          </cell>
          <cell r="B381" t="str">
            <v>4710002786439</v>
          </cell>
          <cell r="C381" t="str">
            <v>002786439</v>
          </cell>
          <cell r="D381" t="str">
            <v>TUBE,ALUMINUM ALLOY</v>
          </cell>
          <cell r="E381" t="str">
            <v>1</v>
          </cell>
          <cell r="F381" t="str">
            <v>G</v>
          </cell>
          <cell r="G381">
            <v>331210</v>
          </cell>
          <cell r="I381" t="str">
            <v/>
          </cell>
          <cell r="L381">
            <v>429</v>
          </cell>
          <cell r="M381">
            <v>1222.6500000000001</v>
          </cell>
          <cell r="U381" t="str">
            <v>3013307</v>
          </cell>
        </row>
        <row r="382">
          <cell r="A382" t="str">
            <v>4710-00-278-7891</v>
          </cell>
          <cell r="B382" t="str">
            <v>4710002787891</v>
          </cell>
          <cell r="C382" t="str">
            <v>002787891</v>
          </cell>
          <cell r="D382" t="str">
            <v>TUBE,ALUMINUM ALLOY</v>
          </cell>
          <cell r="E382" t="str">
            <v>1</v>
          </cell>
          <cell r="F382" t="str">
            <v>G</v>
          </cell>
          <cell r="G382">
            <v>331210</v>
          </cell>
          <cell r="I382" t="str">
            <v/>
          </cell>
          <cell r="L382">
            <v>186</v>
          </cell>
          <cell r="M382">
            <v>1908.36</v>
          </cell>
          <cell r="U382" t="str">
            <v>3013307</v>
          </cell>
        </row>
        <row r="383">
          <cell r="A383" t="str">
            <v>4710-00-278-7938</v>
          </cell>
          <cell r="B383" t="str">
            <v>4710002787938</v>
          </cell>
          <cell r="C383" t="str">
            <v>002787938</v>
          </cell>
          <cell r="D383" t="str">
            <v>TUBE,METALLIC</v>
          </cell>
          <cell r="E383" t="str">
            <v>1</v>
          </cell>
          <cell r="F383" t="str">
            <v>G</v>
          </cell>
          <cell r="G383">
            <v>331210</v>
          </cell>
          <cell r="I383" t="str">
            <v/>
          </cell>
          <cell r="L383">
            <v>0</v>
          </cell>
          <cell r="M383">
            <v>0</v>
          </cell>
          <cell r="U383" t="str">
            <v>3013307</v>
          </cell>
        </row>
        <row r="384">
          <cell r="A384" t="str">
            <v>4710-00-278-8095</v>
          </cell>
          <cell r="B384" t="str">
            <v>4710002788095</v>
          </cell>
          <cell r="C384" t="str">
            <v>002788095</v>
          </cell>
          <cell r="D384" t="str">
            <v>TUBE,METALLIC</v>
          </cell>
          <cell r="E384" t="str">
            <v>1</v>
          </cell>
          <cell r="F384" t="str">
            <v>G</v>
          </cell>
          <cell r="G384">
            <v>331210</v>
          </cell>
          <cell r="I384" t="str">
            <v/>
          </cell>
          <cell r="L384">
            <v>492</v>
          </cell>
          <cell r="M384">
            <v>1500.6</v>
          </cell>
          <cell r="U384" t="str">
            <v>3013307</v>
          </cell>
        </row>
        <row r="385">
          <cell r="A385" t="str">
            <v>4710-00-278-8480</v>
          </cell>
          <cell r="B385" t="str">
            <v>4710002788480</v>
          </cell>
          <cell r="C385" t="str">
            <v>002788480</v>
          </cell>
          <cell r="D385" t="str">
            <v>TUBE,METALLIC</v>
          </cell>
          <cell r="E385" t="str">
            <v>1</v>
          </cell>
          <cell r="F385" t="str">
            <v>G</v>
          </cell>
          <cell r="G385">
            <v>327120</v>
          </cell>
          <cell r="I385" t="str">
            <v/>
          </cell>
          <cell r="L385">
            <v>5</v>
          </cell>
          <cell r="M385">
            <v>91.55</v>
          </cell>
          <cell r="U385" t="str">
            <v>3013307</v>
          </cell>
        </row>
        <row r="386">
          <cell r="A386" t="str">
            <v>4710-00-278-8481</v>
          </cell>
          <cell r="B386" t="str">
            <v>4710002788481</v>
          </cell>
          <cell r="C386" t="str">
            <v>002788481</v>
          </cell>
          <cell r="D386" t="str">
            <v>TUBE,METALLIC</v>
          </cell>
          <cell r="E386" t="str">
            <v>1</v>
          </cell>
          <cell r="F386" t="str">
            <v>G</v>
          </cell>
          <cell r="G386">
            <v>331210</v>
          </cell>
          <cell r="I386" t="str">
            <v/>
          </cell>
          <cell r="L386">
            <v>2</v>
          </cell>
          <cell r="M386">
            <v>35.94</v>
          </cell>
          <cell r="U386" t="str">
            <v>3013307</v>
          </cell>
        </row>
        <row r="387">
          <cell r="A387" t="str">
            <v>4710-00-278-8482</v>
          </cell>
          <cell r="B387" t="str">
            <v>4710002788482</v>
          </cell>
          <cell r="C387" t="str">
            <v>002788482</v>
          </cell>
          <cell r="D387" t="str">
            <v>TUBE,METALLIC</v>
          </cell>
          <cell r="E387" t="str">
            <v>1</v>
          </cell>
          <cell r="F387" t="str">
            <v>G</v>
          </cell>
          <cell r="G387">
            <v>331210</v>
          </cell>
          <cell r="I387" t="str">
            <v/>
          </cell>
          <cell r="L387">
            <v>1</v>
          </cell>
          <cell r="M387">
            <v>55.5</v>
          </cell>
          <cell r="U387" t="str">
            <v>3013307</v>
          </cell>
        </row>
        <row r="388">
          <cell r="A388" t="str">
            <v>4710-00-278-8487</v>
          </cell>
          <cell r="B388" t="str">
            <v>4710002788487</v>
          </cell>
          <cell r="C388" t="str">
            <v>002788487</v>
          </cell>
          <cell r="D388" t="str">
            <v>METALLIC COPPER TUBE</v>
          </cell>
          <cell r="E388" t="str">
            <v>1</v>
          </cell>
          <cell r="F388" t="str">
            <v>G</v>
          </cell>
          <cell r="G388">
            <v>331210</v>
          </cell>
          <cell r="I388" t="str">
            <v/>
          </cell>
          <cell r="L388">
            <v>3000</v>
          </cell>
          <cell r="M388">
            <v>10530</v>
          </cell>
          <cell r="U388" t="str">
            <v>3013342</v>
          </cell>
        </row>
        <row r="389">
          <cell r="A389" t="str">
            <v>4710-00-278-8731</v>
          </cell>
          <cell r="B389" t="str">
            <v>4710002788731</v>
          </cell>
          <cell r="C389" t="str">
            <v>002788731</v>
          </cell>
          <cell r="D389" t="str">
            <v>TUBE,ALUMINUM ALLOY</v>
          </cell>
          <cell r="E389" t="str">
            <v>1</v>
          </cell>
          <cell r="F389" t="str">
            <v>G</v>
          </cell>
          <cell r="G389">
            <v>331210</v>
          </cell>
          <cell r="I389" t="str">
            <v/>
          </cell>
          <cell r="L389">
            <v>306</v>
          </cell>
          <cell r="M389">
            <v>602.82000000000005</v>
          </cell>
          <cell r="U389" t="str">
            <v>3013307</v>
          </cell>
        </row>
        <row r="390">
          <cell r="A390" t="str">
            <v>4710-00-278-8745</v>
          </cell>
          <cell r="B390" t="str">
            <v>4710002788745</v>
          </cell>
          <cell r="C390" t="str">
            <v>002788745</v>
          </cell>
          <cell r="D390" t="str">
            <v>TUBE,METALLIC</v>
          </cell>
          <cell r="E390" t="str">
            <v>1</v>
          </cell>
          <cell r="F390" t="str">
            <v>G</v>
          </cell>
          <cell r="G390">
            <v>331210</v>
          </cell>
          <cell r="I390" t="str">
            <v/>
          </cell>
          <cell r="L390">
            <v>3233</v>
          </cell>
          <cell r="M390">
            <v>6530.66</v>
          </cell>
          <cell r="U390" t="str">
            <v>3013307</v>
          </cell>
        </row>
        <row r="391">
          <cell r="A391" t="str">
            <v>4710-00-279-0201</v>
          </cell>
          <cell r="B391" t="str">
            <v>4710002790201</v>
          </cell>
          <cell r="C391" t="str">
            <v>002790201</v>
          </cell>
          <cell r="D391" t="str">
            <v>TUBE,METALLIC</v>
          </cell>
          <cell r="E391" t="str">
            <v>1</v>
          </cell>
          <cell r="F391" t="str">
            <v>G</v>
          </cell>
          <cell r="G391">
            <v>331210</v>
          </cell>
          <cell r="I391" t="str">
            <v/>
          </cell>
          <cell r="L391">
            <v>0</v>
          </cell>
          <cell r="M391">
            <v>0</v>
          </cell>
          <cell r="U391" t="str">
            <v>3013307</v>
          </cell>
        </row>
        <row r="392">
          <cell r="A392" t="str">
            <v>4710-00-279-0961</v>
          </cell>
          <cell r="B392" t="str">
            <v>4710002790961</v>
          </cell>
          <cell r="C392" t="str">
            <v>002790961</v>
          </cell>
          <cell r="D392" t="str">
            <v>TUBE,ALUMINUM ALLOY</v>
          </cell>
          <cell r="E392" t="str">
            <v>1</v>
          </cell>
          <cell r="F392" t="str">
            <v>G</v>
          </cell>
          <cell r="G392">
            <v>331210</v>
          </cell>
          <cell r="I392" t="str">
            <v/>
          </cell>
          <cell r="L392">
            <v>0</v>
          </cell>
          <cell r="M392">
            <v>0</v>
          </cell>
          <cell r="U392" t="str">
            <v>3013307</v>
          </cell>
        </row>
        <row r="393">
          <cell r="A393" t="str">
            <v>4710-00-279-0962</v>
          </cell>
          <cell r="B393" t="str">
            <v>4710002790962</v>
          </cell>
          <cell r="C393" t="str">
            <v>002790962</v>
          </cell>
          <cell r="D393" t="str">
            <v>TUBE,ALUMINUM ALLOY</v>
          </cell>
          <cell r="E393" t="str">
            <v>1</v>
          </cell>
          <cell r="F393" t="str">
            <v>G</v>
          </cell>
          <cell r="G393">
            <v>332999</v>
          </cell>
          <cell r="I393" t="str">
            <v/>
          </cell>
          <cell r="L393">
            <v>0</v>
          </cell>
          <cell r="M393">
            <v>0</v>
          </cell>
          <cell r="U393" t="str">
            <v>3013307</v>
          </cell>
        </row>
        <row r="394">
          <cell r="A394" t="str">
            <v>4710-00-287-1152</v>
          </cell>
          <cell r="B394" t="str">
            <v>4710002871152</v>
          </cell>
          <cell r="C394" t="str">
            <v>002871152</v>
          </cell>
          <cell r="D394" t="str">
            <v>TUBE,METALLIC</v>
          </cell>
          <cell r="E394" t="str">
            <v>1</v>
          </cell>
          <cell r="F394" t="str">
            <v>G</v>
          </cell>
          <cell r="G394">
            <v>331210</v>
          </cell>
          <cell r="L394">
            <v>240</v>
          </cell>
          <cell r="M394">
            <v>2745.6</v>
          </cell>
          <cell r="U394" t="str">
            <v>3013307</v>
          </cell>
        </row>
        <row r="395">
          <cell r="A395" t="str">
            <v>4710-00-287-1820</v>
          </cell>
          <cell r="B395" t="str">
            <v>4710002871820</v>
          </cell>
          <cell r="C395" t="str">
            <v>002871820</v>
          </cell>
          <cell r="D395" t="str">
            <v>TUBE,METALLIC</v>
          </cell>
          <cell r="E395" t="str">
            <v>1</v>
          </cell>
          <cell r="F395" t="str">
            <v>G</v>
          </cell>
          <cell r="G395">
            <v>331210</v>
          </cell>
          <cell r="I395" t="str">
            <v/>
          </cell>
          <cell r="L395">
            <v>0</v>
          </cell>
          <cell r="M395">
            <v>0</v>
          </cell>
          <cell r="U395" t="str">
            <v>3013307</v>
          </cell>
        </row>
        <row r="396">
          <cell r="A396" t="str">
            <v>4710-00-287-3468</v>
          </cell>
          <cell r="B396" t="str">
            <v>4710002873468</v>
          </cell>
          <cell r="C396" t="str">
            <v>002873468</v>
          </cell>
          <cell r="D396" t="str">
            <v>TUBE, STEEL</v>
          </cell>
          <cell r="E396" t="str">
            <v>1</v>
          </cell>
          <cell r="F396" t="str">
            <v>G</v>
          </cell>
          <cell r="G396">
            <v>331210</v>
          </cell>
          <cell r="I396" t="str">
            <v/>
          </cell>
          <cell r="L396">
            <v>0</v>
          </cell>
          <cell r="M396">
            <v>0</v>
          </cell>
          <cell r="U396" t="str">
            <v>3013307</v>
          </cell>
        </row>
        <row r="397">
          <cell r="A397" t="str">
            <v>4710-00-288-7927</v>
          </cell>
          <cell r="B397" t="str">
            <v>4710002887927</v>
          </cell>
          <cell r="C397" t="str">
            <v>002887927</v>
          </cell>
          <cell r="D397" t="str">
            <v>TUBE, METALLIC</v>
          </cell>
          <cell r="E397" t="str">
            <v>1</v>
          </cell>
          <cell r="F397" t="str">
            <v>G</v>
          </cell>
          <cell r="G397">
            <v>331210</v>
          </cell>
          <cell r="I397" t="str">
            <v/>
          </cell>
          <cell r="L397">
            <v>365</v>
          </cell>
          <cell r="M397">
            <v>14804.4</v>
          </cell>
          <cell r="U397" t="str">
            <v>3013307</v>
          </cell>
        </row>
        <row r="398">
          <cell r="A398" t="str">
            <v>4710-00-289-0400</v>
          </cell>
          <cell r="B398" t="str">
            <v>4710002890400</v>
          </cell>
          <cell r="C398" t="str">
            <v>002890400</v>
          </cell>
          <cell r="D398" t="str">
            <v>TUBE,METALLIC</v>
          </cell>
          <cell r="E398" t="str">
            <v>1</v>
          </cell>
          <cell r="F398" t="str">
            <v>G</v>
          </cell>
          <cell r="G398">
            <v>331210</v>
          </cell>
          <cell r="I398" t="str">
            <v/>
          </cell>
          <cell r="L398">
            <v>0</v>
          </cell>
          <cell r="M398">
            <v>0</v>
          </cell>
          <cell r="U398" t="str">
            <v>3013307</v>
          </cell>
        </row>
        <row r="399">
          <cell r="A399" t="str">
            <v>4710-00-289-2797</v>
          </cell>
          <cell r="B399" t="str">
            <v>4710002892797</v>
          </cell>
          <cell r="C399" t="str">
            <v>002892797</v>
          </cell>
          <cell r="D399" t="str">
            <v>TUBE,ALUMINUM ALLOY</v>
          </cell>
          <cell r="E399" t="str">
            <v>1</v>
          </cell>
          <cell r="F399" t="str">
            <v>G</v>
          </cell>
          <cell r="G399">
            <v>331210</v>
          </cell>
          <cell r="I399" t="str">
            <v/>
          </cell>
          <cell r="L399">
            <v>111</v>
          </cell>
          <cell r="M399">
            <v>323.01</v>
          </cell>
          <cell r="U399" t="str">
            <v>3013307</v>
          </cell>
        </row>
        <row r="400">
          <cell r="A400" t="str">
            <v>4710-00-289-2802</v>
          </cell>
          <cell r="B400" t="str">
            <v>4710002892802</v>
          </cell>
          <cell r="C400" t="str">
            <v>002892802</v>
          </cell>
          <cell r="D400" t="str">
            <v>TUBE,METALLIC</v>
          </cell>
          <cell r="E400" t="str">
            <v>1</v>
          </cell>
          <cell r="F400" t="str">
            <v>G</v>
          </cell>
          <cell r="G400">
            <v>336412</v>
          </cell>
          <cell r="I400" t="str">
            <v/>
          </cell>
          <cell r="L400">
            <v>676</v>
          </cell>
          <cell r="M400">
            <v>3069.04</v>
          </cell>
          <cell r="U400" t="str">
            <v>3013307</v>
          </cell>
        </row>
        <row r="401">
          <cell r="A401" t="str">
            <v>4710-00-289-2914</v>
          </cell>
          <cell r="B401" t="str">
            <v>4710002892914</v>
          </cell>
          <cell r="C401" t="str">
            <v>002892914</v>
          </cell>
          <cell r="D401" t="str">
            <v>TUBE,METALLIC</v>
          </cell>
          <cell r="E401" t="str">
            <v>1</v>
          </cell>
          <cell r="F401" t="str">
            <v>G</v>
          </cell>
          <cell r="G401">
            <v>331210</v>
          </cell>
          <cell r="I401" t="str">
            <v/>
          </cell>
          <cell r="L401">
            <v>1329</v>
          </cell>
          <cell r="M401">
            <v>2206.14</v>
          </cell>
          <cell r="U401" t="str">
            <v>3013313</v>
          </cell>
        </row>
        <row r="402">
          <cell r="A402" t="str">
            <v>4710-00-289-3042</v>
          </cell>
          <cell r="B402" t="str">
            <v>4710002893042</v>
          </cell>
          <cell r="C402" t="str">
            <v>002893042</v>
          </cell>
          <cell r="D402" t="str">
            <v>TUBE, METALLIC, SEAMLESS</v>
          </cell>
          <cell r="E402" t="str">
            <v>1</v>
          </cell>
          <cell r="F402" t="str">
            <v>G</v>
          </cell>
          <cell r="G402">
            <v>331210</v>
          </cell>
          <cell r="I402" t="str">
            <v/>
          </cell>
          <cell r="L402">
            <v>1265</v>
          </cell>
          <cell r="M402">
            <v>7741.8</v>
          </cell>
          <cell r="U402" t="str">
            <v>3013307</v>
          </cell>
        </row>
        <row r="403">
          <cell r="A403" t="str">
            <v>4710-00-289-4605</v>
          </cell>
          <cell r="B403" t="str">
            <v>4710002894605</v>
          </cell>
          <cell r="C403" t="str">
            <v>002894605</v>
          </cell>
          <cell r="D403" t="str">
            <v>TUBE,METALLIC</v>
          </cell>
          <cell r="E403" t="str">
            <v>1</v>
          </cell>
          <cell r="F403" t="str">
            <v>G</v>
          </cell>
          <cell r="G403">
            <v>331420</v>
          </cell>
          <cell r="I403" t="str">
            <v/>
          </cell>
          <cell r="L403">
            <v>1500</v>
          </cell>
          <cell r="M403">
            <v>291240</v>
          </cell>
          <cell r="U403" t="str">
            <v>3013307</v>
          </cell>
        </row>
        <row r="404">
          <cell r="A404" t="str">
            <v>4710-00-289-7993</v>
          </cell>
          <cell r="B404" t="str">
            <v>4710002897993</v>
          </cell>
          <cell r="C404" t="str">
            <v>002897993</v>
          </cell>
          <cell r="D404" t="str">
            <v>TUBE,METALLIC</v>
          </cell>
          <cell r="E404" t="str">
            <v>1</v>
          </cell>
          <cell r="F404" t="str">
            <v>G</v>
          </cell>
          <cell r="G404">
            <v>331210</v>
          </cell>
          <cell r="L404">
            <v>836</v>
          </cell>
          <cell r="M404">
            <v>27504.400000000001</v>
          </cell>
          <cell r="U404" t="str">
            <v>3013342</v>
          </cell>
        </row>
        <row r="405">
          <cell r="A405" t="str">
            <v>4710-00-289-7994</v>
          </cell>
          <cell r="B405" t="str">
            <v>4710002897994</v>
          </cell>
          <cell r="C405" t="str">
            <v>002897994</v>
          </cell>
          <cell r="D405" t="str">
            <v>TUBE,METALLIC</v>
          </cell>
          <cell r="E405" t="str">
            <v>1</v>
          </cell>
          <cell r="F405" t="str">
            <v>G</v>
          </cell>
          <cell r="G405">
            <v>331210</v>
          </cell>
          <cell r="I405" t="str">
            <v/>
          </cell>
          <cell r="L405">
            <v>1471</v>
          </cell>
          <cell r="M405">
            <v>34892.120000000003</v>
          </cell>
          <cell r="U405" t="str">
            <v>3013342</v>
          </cell>
        </row>
        <row r="406">
          <cell r="A406" t="str">
            <v>4710-00-289-8004</v>
          </cell>
          <cell r="B406" t="str">
            <v>4710002898004</v>
          </cell>
          <cell r="C406" t="str">
            <v>002898004</v>
          </cell>
          <cell r="D406" t="str">
            <v>TUBE,METALLIC</v>
          </cell>
          <cell r="E406" t="str">
            <v>1</v>
          </cell>
          <cell r="F406" t="str">
            <v>G</v>
          </cell>
          <cell r="G406">
            <v>331210</v>
          </cell>
          <cell r="L406">
            <v>2038</v>
          </cell>
          <cell r="M406">
            <v>22866.36</v>
          </cell>
          <cell r="U406" t="str">
            <v>3013342</v>
          </cell>
        </row>
        <row r="407">
          <cell r="A407" t="str">
            <v>4710-00-293-7700</v>
          </cell>
          <cell r="B407" t="str">
            <v>4710002937700</v>
          </cell>
          <cell r="C407" t="str">
            <v>002937700</v>
          </cell>
          <cell r="D407" t="str">
            <v>TUBE,METALLIC</v>
          </cell>
          <cell r="E407" t="str">
            <v>1</v>
          </cell>
          <cell r="F407" t="str">
            <v>G</v>
          </cell>
          <cell r="G407">
            <v>331420</v>
          </cell>
          <cell r="I407" t="str">
            <v/>
          </cell>
          <cell r="L407">
            <v>0</v>
          </cell>
          <cell r="M407">
            <v>0</v>
          </cell>
          <cell r="U407" t="str">
            <v>3013307</v>
          </cell>
        </row>
        <row r="408">
          <cell r="A408" t="str">
            <v>4710-00-353-4504</v>
          </cell>
          <cell r="B408" t="str">
            <v>4710003534504</v>
          </cell>
          <cell r="C408" t="str">
            <v>003534504</v>
          </cell>
          <cell r="D408" t="str">
            <v>TUBE, METALLIC</v>
          </cell>
          <cell r="E408" t="str">
            <v>1</v>
          </cell>
          <cell r="F408" t="str">
            <v>G</v>
          </cell>
          <cell r="G408">
            <v>331210</v>
          </cell>
          <cell r="I408" t="str">
            <v/>
          </cell>
          <cell r="L408">
            <v>255</v>
          </cell>
          <cell r="M408">
            <v>933.3</v>
          </cell>
          <cell r="U408" t="str">
            <v>3013307</v>
          </cell>
        </row>
        <row r="409">
          <cell r="A409" t="str">
            <v>4710-00-383-3450</v>
          </cell>
          <cell r="B409" t="str">
            <v>4710003833450</v>
          </cell>
          <cell r="C409" t="str">
            <v>003833450</v>
          </cell>
          <cell r="D409" t="str">
            <v>TUBE,METALLIC</v>
          </cell>
          <cell r="E409" t="str">
            <v>1</v>
          </cell>
          <cell r="F409" t="str">
            <v>G</v>
          </cell>
          <cell r="G409">
            <v>332996</v>
          </cell>
          <cell r="H409" t="str">
            <v>X</v>
          </cell>
          <cell r="I409" t="str">
            <v/>
          </cell>
          <cell r="L409">
            <v>400</v>
          </cell>
          <cell r="M409">
            <v>960</v>
          </cell>
          <cell r="U409" t="str">
            <v>3013307</v>
          </cell>
        </row>
        <row r="410">
          <cell r="A410" t="str">
            <v>4710-00-420-4789</v>
          </cell>
          <cell r="B410" t="str">
            <v>4710004204789</v>
          </cell>
          <cell r="C410" t="str">
            <v>004204789</v>
          </cell>
          <cell r="D410" t="str">
            <v>TUBE,METALLIC</v>
          </cell>
          <cell r="E410" t="str">
            <v>1</v>
          </cell>
          <cell r="F410" t="str">
            <v>G</v>
          </cell>
          <cell r="G410">
            <v>331210</v>
          </cell>
          <cell r="I410" t="str">
            <v/>
          </cell>
          <cell r="L410">
            <v>2772</v>
          </cell>
          <cell r="M410">
            <v>12640.32</v>
          </cell>
          <cell r="U410" t="str">
            <v>3013307</v>
          </cell>
        </row>
        <row r="411">
          <cell r="A411" t="str">
            <v>4710-00-454-8005</v>
          </cell>
          <cell r="B411" t="str">
            <v>4710004548005</v>
          </cell>
          <cell r="C411" t="str">
            <v>004548005</v>
          </cell>
          <cell r="D411" t="str">
            <v>TUBE,METALLIC</v>
          </cell>
          <cell r="E411" t="str">
            <v>1</v>
          </cell>
          <cell r="F411" t="str">
            <v>G</v>
          </cell>
          <cell r="G411">
            <v>331210</v>
          </cell>
          <cell r="I411" t="str">
            <v/>
          </cell>
          <cell r="L411">
            <v>12</v>
          </cell>
          <cell r="M411">
            <v>36.96</v>
          </cell>
          <cell r="U411" t="str">
            <v>3013307</v>
          </cell>
        </row>
        <row r="412">
          <cell r="A412" t="str">
            <v>4710-00-468-8857</v>
          </cell>
          <cell r="B412" t="str">
            <v>4710004688857</v>
          </cell>
          <cell r="C412" t="str">
            <v>004688857</v>
          </cell>
          <cell r="D412" t="str">
            <v>TUBE,METALLIC</v>
          </cell>
          <cell r="E412" t="str">
            <v>1</v>
          </cell>
          <cell r="F412" t="str">
            <v>G</v>
          </cell>
          <cell r="G412">
            <v>331210</v>
          </cell>
          <cell r="L412">
            <v>438</v>
          </cell>
          <cell r="M412">
            <v>4090.92</v>
          </cell>
          <cell r="U412" t="str">
            <v>3013307</v>
          </cell>
        </row>
        <row r="413">
          <cell r="A413" t="str">
            <v>4710-00-476-5870</v>
          </cell>
          <cell r="B413" t="str">
            <v>4710004765870</v>
          </cell>
          <cell r="C413" t="str">
            <v>004765870</v>
          </cell>
          <cell r="D413" t="str">
            <v>PIPE, PLASTIC</v>
          </cell>
          <cell r="E413" t="str">
            <v>1</v>
          </cell>
          <cell r="F413" t="str">
            <v>G</v>
          </cell>
          <cell r="G413">
            <v>331210</v>
          </cell>
          <cell r="L413">
            <v>626</v>
          </cell>
          <cell r="M413">
            <v>300.48</v>
          </cell>
          <cell r="U413" t="str">
            <v>3013307</v>
          </cell>
        </row>
        <row r="414">
          <cell r="A414" t="str">
            <v>4710-00-476-5876</v>
          </cell>
          <cell r="B414" t="str">
            <v>4710004765876</v>
          </cell>
          <cell r="C414" t="str">
            <v>004765876</v>
          </cell>
          <cell r="D414" t="str">
            <v>PIPE,PLASTIC</v>
          </cell>
          <cell r="E414" t="str">
            <v>1</v>
          </cell>
          <cell r="F414" t="str">
            <v>G</v>
          </cell>
          <cell r="G414">
            <v>331210</v>
          </cell>
          <cell r="I414" t="str">
            <v/>
          </cell>
          <cell r="L414">
            <v>200</v>
          </cell>
          <cell r="M414">
            <v>312</v>
          </cell>
          <cell r="U414" t="str">
            <v>3013307</v>
          </cell>
        </row>
        <row r="415">
          <cell r="A415" t="str">
            <v>4710-00-490-0466</v>
          </cell>
          <cell r="B415" t="str">
            <v>4710004900466</v>
          </cell>
          <cell r="C415" t="str">
            <v>004900466</v>
          </cell>
          <cell r="D415" t="str">
            <v>TUBE,METALLIC</v>
          </cell>
          <cell r="E415" t="str">
            <v>1</v>
          </cell>
          <cell r="F415" t="str">
            <v>G</v>
          </cell>
          <cell r="G415">
            <v>331210</v>
          </cell>
          <cell r="L415">
            <v>0</v>
          </cell>
          <cell r="M415">
            <v>0</v>
          </cell>
          <cell r="U415" t="str">
            <v>3013307</v>
          </cell>
        </row>
        <row r="416">
          <cell r="A416" t="str">
            <v>4710-00-490-0688</v>
          </cell>
          <cell r="B416" t="str">
            <v>4710004900688</v>
          </cell>
          <cell r="C416" t="str">
            <v>004900688</v>
          </cell>
          <cell r="D416" t="str">
            <v>TUBE,CORROSION RESI</v>
          </cell>
          <cell r="E416" t="str">
            <v>1</v>
          </cell>
          <cell r="F416" t="str">
            <v>G</v>
          </cell>
          <cell r="G416">
            <v>331210</v>
          </cell>
          <cell r="I416" t="str">
            <v/>
          </cell>
          <cell r="L416">
            <v>0</v>
          </cell>
          <cell r="M416">
            <v>0</v>
          </cell>
          <cell r="U416" t="str">
            <v>3013307</v>
          </cell>
        </row>
        <row r="417">
          <cell r="A417" t="str">
            <v>4710-00-491-3311</v>
          </cell>
          <cell r="B417" t="str">
            <v>4710004913311</v>
          </cell>
          <cell r="C417" t="str">
            <v>004913311</v>
          </cell>
          <cell r="D417" t="str">
            <v>TUBE,METALLIC</v>
          </cell>
          <cell r="E417" t="str">
            <v>1</v>
          </cell>
          <cell r="F417" t="str">
            <v>G</v>
          </cell>
          <cell r="G417">
            <v>331210</v>
          </cell>
          <cell r="L417">
            <v>2948</v>
          </cell>
          <cell r="M417">
            <v>10966.56</v>
          </cell>
          <cell r="U417" t="str">
            <v>3013307</v>
          </cell>
        </row>
        <row r="418">
          <cell r="A418" t="str">
            <v>4710-00-529-5258</v>
          </cell>
          <cell r="B418" t="str">
            <v>4710005295258</v>
          </cell>
          <cell r="C418" t="str">
            <v>005295258</v>
          </cell>
          <cell r="D418" t="str">
            <v>TUBE, STEEL</v>
          </cell>
          <cell r="E418" t="str">
            <v>1</v>
          </cell>
          <cell r="F418" t="str">
            <v>G</v>
          </cell>
          <cell r="G418">
            <v>331210</v>
          </cell>
          <cell r="I418" t="str">
            <v/>
          </cell>
          <cell r="L418">
            <v>175</v>
          </cell>
          <cell r="M418">
            <v>1139.25</v>
          </cell>
          <cell r="U418" t="str">
            <v>3013342</v>
          </cell>
        </row>
        <row r="419">
          <cell r="A419" t="str">
            <v>4710-00-542-2891</v>
          </cell>
          <cell r="B419" t="str">
            <v>4710005422891</v>
          </cell>
          <cell r="C419" t="str">
            <v>005422891</v>
          </cell>
          <cell r="D419" t="str">
            <v>TUBE,METALLIC</v>
          </cell>
          <cell r="E419" t="str">
            <v>1</v>
          </cell>
          <cell r="F419" t="str">
            <v>G</v>
          </cell>
          <cell r="G419">
            <v>331210</v>
          </cell>
          <cell r="I419" t="str">
            <v/>
          </cell>
          <cell r="L419">
            <v>0</v>
          </cell>
          <cell r="M419">
            <v>0</v>
          </cell>
          <cell r="U419" t="str">
            <v>3013307</v>
          </cell>
        </row>
        <row r="420">
          <cell r="A420" t="str">
            <v>4710-00-542-2908</v>
          </cell>
          <cell r="B420" t="str">
            <v>4710005422908</v>
          </cell>
          <cell r="C420" t="str">
            <v>005422908</v>
          </cell>
          <cell r="D420" t="str">
            <v>PIPE,METALLIC</v>
          </cell>
          <cell r="E420" t="str">
            <v>1</v>
          </cell>
          <cell r="F420" t="str">
            <v>G</v>
          </cell>
          <cell r="G420">
            <v>332996</v>
          </cell>
          <cell r="I420" t="str">
            <v/>
          </cell>
          <cell r="L420">
            <v>3973</v>
          </cell>
          <cell r="M420">
            <v>25029.9</v>
          </cell>
          <cell r="U420" t="str">
            <v>3013342</v>
          </cell>
        </row>
        <row r="421">
          <cell r="A421" t="str">
            <v>4710-00-542-2914</v>
          </cell>
          <cell r="B421" t="str">
            <v>4710005422914</v>
          </cell>
          <cell r="C421" t="str">
            <v>005422914</v>
          </cell>
          <cell r="D421" t="str">
            <v>PIPE,ALUMINUM ALLOY</v>
          </cell>
          <cell r="E421" t="str">
            <v>1</v>
          </cell>
          <cell r="F421" t="str">
            <v>G</v>
          </cell>
          <cell r="G421">
            <v>332996</v>
          </cell>
          <cell r="I421" t="str">
            <v/>
          </cell>
          <cell r="L421">
            <v>1003</v>
          </cell>
          <cell r="M421">
            <v>8675.9500000000007</v>
          </cell>
          <cell r="U421" t="str">
            <v>3013307</v>
          </cell>
        </row>
        <row r="422">
          <cell r="A422" t="str">
            <v>4710-00-542-2917</v>
          </cell>
          <cell r="B422" t="str">
            <v>4710005422917</v>
          </cell>
          <cell r="C422" t="str">
            <v>005422917</v>
          </cell>
          <cell r="D422" t="str">
            <v>TUBE,ALUMINUM ALLOY</v>
          </cell>
          <cell r="E422" t="str">
            <v>1</v>
          </cell>
          <cell r="F422" t="str">
            <v>G</v>
          </cell>
          <cell r="G422">
            <v>332999</v>
          </cell>
          <cell r="I422" t="str">
            <v/>
          </cell>
          <cell r="L422">
            <v>98</v>
          </cell>
          <cell r="M422">
            <v>2174.62</v>
          </cell>
          <cell r="U422" t="str">
            <v>3013307</v>
          </cell>
        </row>
        <row r="423">
          <cell r="A423" t="str">
            <v>4710-00-548-3033</v>
          </cell>
          <cell r="B423" t="str">
            <v>4710005483033</v>
          </cell>
          <cell r="C423" t="str">
            <v>005483033</v>
          </cell>
          <cell r="D423" t="str">
            <v>TUBE,ALUMINUM ALLOY</v>
          </cell>
          <cell r="E423" t="str">
            <v>1</v>
          </cell>
          <cell r="F423" t="str">
            <v>G</v>
          </cell>
          <cell r="G423">
            <v>331210</v>
          </cell>
          <cell r="I423" t="str">
            <v/>
          </cell>
          <cell r="L423">
            <v>69</v>
          </cell>
          <cell r="M423">
            <v>2738.61</v>
          </cell>
          <cell r="U423" t="str">
            <v>3013307</v>
          </cell>
        </row>
        <row r="424">
          <cell r="A424" t="str">
            <v>4710-00-555-6029</v>
          </cell>
          <cell r="B424" t="str">
            <v>4710005556029</v>
          </cell>
          <cell r="C424" t="str">
            <v>005556029</v>
          </cell>
          <cell r="D424" t="str">
            <v>TUBE,METALLIC</v>
          </cell>
          <cell r="E424" t="str">
            <v>1</v>
          </cell>
          <cell r="F424" t="str">
            <v>G</v>
          </cell>
          <cell r="G424">
            <v>331210</v>
          </cell>
          <cell r="I424" t="str">
            <v/>
          </cell>
          <cell r="L424">
            <v>0</v>
          </cell>
          <cell r="M424">
            <v>0</v>
          </cell>
          <cell r="U424" t="str">
            <v>3013307</v>
          </cell>
        </row>
        <row r="425">
          <cell r="A425" t="str">
            <v>4710-00-555-9775</v>
          </cell>
          <cell r="B425" t="str">
            <v>4710005559775</v>
          </cell>
          <cell r="C425" t="str">
            <v>005559775</v>
          </cell>
          <cell r="D425" t="str">
            <v>TUBE, METALLIC, STEEL</v>
          </cell>
          <cell r="E425" t="str">
            <v>1</v>
          </cell>
          <cell r="F425" t="str">
            <v>G</v>
          </cell>
          <cell r="G425">
            <v>331210</v>
          </cell>
          <cell r="I425" t="str">
            <v/>
          </cell>
          <cell r="L425">
            <v>0</v>
          </cell>
          <cell r="M425">
            <v>0</v>
          </cell>
          <cell r="U425" t="str">
            <v>3013307</v>
          </cell>
        </row>
        <row r="426">
          <cell r="A426" t="str">
            <v>4710-00-580-9164</v>
          </cell>
          <cell r="B426" t="str">
            <v>4710005809164</v>
          </cell>
          <cell r="C426" t="str">
            <v>005809164</v>
          </cell>
          <cell r="D426" t="str">
            <v>TUBE,METALLIC</v>
          </cell>
          <cell r="E426" t="str">
            <v>1</v>
          </cell>
          <cell r="F426" t="str">
            <v>G</v>
          </cell>
          <cell r="G426">
            <v>331210</v>
          </cell>
          <cell r="L426">
            <v>265</v>
          </cell>
          <cell r="M426">
            <v>5424.55</v>
          </cell>
          <cell r="U426" t="str">
            <v>3013307</v>
          </cell>
        </row>
        <row r="427">
          <cell r="A427" t="str">
            <v>4710-00-585-6846</v>
          </cell>
          <cell r="B427" t="str">
            <v>4710005856846</v>
          </cell>
          <cell r="C427" t="str">
            <v>005856846</v>
          </cell>
          <cell r="D427" t="str">
            <v>TUBE,METALLIC</v>
          </cell>
          <cell r="E427" t="str">
            <v>1</v>
          </cell>
          <cell r="F427" t="str">
            <v>G</v>
          </cell>
          <cell r="G427">
            <v>331210</v>
          </cell>
          <cell r="I427" t="str">
            <v/>
          </cell>
          <cell r="L427">
            <v>0</v>
          </cell>
          <cell r="M427">
            <v>0</v>
          </cell>
          <cell r="U427" t="str">
            <v>3013307</v>
          </cell>
        </row>
        <row r="428">
          <cell r="A428" t="str">
            <v>4710-00-590-2432</v>
          </cell>
          <cell r="B428" t="str">
            <v>4710005902432</v>
          </cell>
          <cell r="C428" t="str">
            <v>005902432</v>
          </cell>
          <cell r="D428" t="str">
            <v>TUBE,METALLIC</v>
          </cell>
          <cell r="E428" t="str">
            <v>1</v>
          </cell>
          <cell r="F428" t="str">
            <v>G</v>
          </cell>
          <cell r="G428">
            <v>331210</v>
          </cell>
          <cell r="I428" t="str">
            <v/>
          </cell>
          <cell r="L428">
            <v>376</v>
          </cell>
          <cell r="M428">
            <v>1488.96</v>
          </cell>
          <cell r="U428" t="str">
            <v>3013307</v>
          </cell>
        </row>
        <row r="429">
          <cell r="A429" t="str">
            <v>4710-00-595-0603</v>
          </cell>
          <cell r="B429" t="str">
            <v>4710005950603</v>
          </cell>
          <cell r="C429" t="str">
            <v>005950603</v>
          </cell>
          <cell r="D429" t="str">
            <v>TUBE, CORROSION RESISTING</v>
          </cell>
          <cell r="E429" t="str">
            <v>1</v>
          </cell>
          <cell r="F429" t="str">
            <v>G</v>
          </cell>
          <cell r="G429">
            <v>331210</v>
          </cell>
          <cell r="I429" t="str">
            <v/>
          </cell>
          <cell r="L429">
            <v>0</v>
          </cell>
          <cell r="M429">
            <v>0</v>
          </cell>
          <cell r="U429" t="str">
            <v>3013307</v>
          </cell>
        </row>
        <row r="430">
          <cell r="A430" t="str">
            <v>4710-00-595-2408</v>
          </cell>
          <cell r="B430" t="str">
            <v>4710005952408</v>
          </cell>
          <cell r="C430" t="str">
            <v>005952408</v>
          </cell>
          <cell r="D430" t="str">
            <v>TUBE,METALLIC</v>
          </cell>
          <cell r="E430" t="str">
            <v>1</v>
          </cell>
          <cell r="F430" t="str">
            <v>G</v>
          </cell>
          <cell r="G430">
            <v>331210</v>
          </cell>
          <cell r="I430" t="str">
            <v/>
          </cell>
          <cell r="L430">
            <v>327</v>
          </cell>
          <cell r="M430">
            <v>768.45</v>
          </cell>
          <cell r="U430" t="str">
            <v>3013307</v>
          </cell>
        </row>
        <row r="431">
          <cell r="A431" t="str">
            <v>4710-00-595-2416</v>
          </cell>
          <cell r="B431" t="str">
            <v>4710005952416</v>
          </cell>
          <cell r="C431" t="str">
            <v>005952416</v>
          </cell>
          <cell r="D431" t="str">
            <v>TUBE,ALUMINUM ALLOY</v>
          </cell>
          <cell r="E431" t="str">
            <v>1</v>
          </cell>
          <cell r="F431" t="str">
            <v>G</v>
          </cell>
          <cell r="G431">
            <v>331210</v>
          </cell>
          <cell r="L431">
            <v>1986</v>
          </cell>
          <cell r="M431">
            <v>4607.5200000000004</v>
          </cell>
          <cell r="U431" t="str">
            <v>3013307</v>
          </cell>
        </row>
        <row r="432">
          <cell r="A432" t="str">
            <v>4710-00-604-7942</v>
          </cell>
          <cell r="B432" t="str">
            <v>4710006047942</v>
          </cell>
          <cell r="C432" t="str">
            <v>006047942</v>
          </cell>
          <cell r="D432" t="str">
            <v>TUBE,METALLIC</v>
          </cell>
          <cell r="E432" t="str">
            <v>1</v>
          </cell>
          <cell r="F432" t="str">
            <v>G</v>
          </cell>
          <cell r="G432">
            <v>331210</v>
          </cell>
          <cell r="I432" t="str">
            <v/>
          </cell>
          <cell r="L432">
            <v>421</v>
          </cell>
          <cell r="M432">
            <v>22628.75</v>
          </cell>
          <cell r="U432" t="str">
            <v>3013307</v>
          </cell>
        </row>
        <row r="433">
          <cell r="A433" t="str">
            <v>4710-00-604-8027</v>
          </cell>
          <cell r="B433" t="str">
            <v>4710006048027</v>
          </cell>
          <cell r="C433" t="str">
            <v>006048027</v>
          </cell>
          <cell r="D433" t="str">
            <v>TUBE,METALLIC</v>
          </cell>
          <cell r="E433" t="str">
            <v>1</v>
          </cell>
          <cell r="F433" t="str">
            <v>G</v>
          </cell>
          <cell r="G433">
            <v>331210</v>
          </cell>
          <cell r="I433" t="str">
            <v/>
          </cell>
          <cell r="L433">
            <v>171</v>
          </cell>
          <cell r="M433">
            <v>23598</v>
          </cell>
          <cell r="U433" t="str">
            <v>3013307</v>
          </cell>
        </row>
        <row r="434">
          <cell r="A434" t="str">
            <v>4710-00-604-8328</v>
          </cell>
          <cell r="B434" t="str">
            <v>4710006048328</v>
          </cell>
          <cell r="C434" t="str">
            <v>006048328</v>
          </cell>
          <cell r="D434" t="str">
            <v>TUBE,METALLIC</v>
          </cell>
          <cell r="E434" t="str">
            <v>1</v>
          </cell>
          <cell r="F434" t="str">
            <v>G</v>
          </cell>
          <cell r="G434">
            <v>331210</v>
          </cell>
          <cell r="I434" t="str">
            <v/>
          </cell>
          <cell r="L434">
            <v>449</v>
          </cell>
          <cell r="M434">
            <v>25570.55</v>
          </cell>
          <cell r="U434" t="str">
            <v>3013307</v>
          </cell>
        </row>
        <row r="435">
          <cell r="A435" t="str">
            <v>4710-00-604-8367</v>
          </cell>
          <cell r="B435" t="str">
            <v>4710006048367</v>
          </cell>
          <cell r="C435" t="str">
            <v>006048367</v>
          </cell>
          <cell r="D435" t="str">
            <v>TUBE,METALLIC</v>
          </cell>
          <cell r="E435" t="str">
            <v>1</v>
          </cell>
          <cell r="F435" t="str">
            <v>G</v>
          </cell>
          <cell r="G435">
            <v>331210</v>
          </cell>
          <cell r="I435" t="str">
            <v/>
          </cell>
          <cell r="L435">
            <v>237</v>
          </cell>
          <cell r="M435">
            <v>30821.85</v>
          </cell>
          <cell r="U435" t="str">
            <v>3013307</v>
          </cell>
        </row>
        <row r="436">
          <cell r="A436" t="str">
            <v>4710-00-604-8368</v>
          </cell>
          <cell r="B436" t="str">
            <v>4710006048368</v>
          </cell>
          <cell r="C436" t="str">
            <v>006048368</v>
          </cell>
          <cell r="D436" t="str">
            <v>TUBE,METALLIC</v>
          </cell>
          <cell r="E436" t="str">
            <v>1</v>
          </cell>
          <cell r="F436" t="str">
            <v>G</v>
          </cell>
          <cell r="G436">
            <v>331210</v>
          </cell>
          <cell r="I436" t="str">
            <v/>
          </cell>
          <cell r="L436">
            <v>99</v>
          </cell>
          <cell r="M436">
            <v>25313.31</v>
          </cell>
          <cell r="U436" t="str">
            <v>3013307</v>
          </cell>
        </row>
        <row r="437">
          <cell r="A437" t="str">
            <v>4710-00-720-0411</v>
          </cell>
          <cell r="B437" t="str">
            <v>4710007200411</v>
          </cell>
          <cell r="C437" t="str">
            <v>007200411</v>
          </cell>
          <cell r="D437" t="str">
            <v>TUBE,ALUMINUM ALLOY</v>
          </cell>
          <cell r="E437" t="str">
            <v>1</v>
          </cell>
          <cell r="F437" t="str">
            <v>G</v>
          </cell>
          <cell r="G437">
            <v>332999</v>
          </cell>
          <cell r="H437" t="str">
            <v>X</v>
          </cell>
          <cell r="L437">
            <v>0</v>
          </cell>
          <cell r="M437">
            <v>0</v>
          </cell>
          <cell r="U437" t="str">
            <v>3013307</v>
          </cell>
        </row>
        <row r="438">
          <cell r="A438" t="str">
            <v>4710-00-720-0414</v>
          </cell>
          <cell r="B438" t="str">
            <v>4710007200414</v>
          </cell>
          <cell r="C438" t="str">
            <v>007200414</v>
          </cell>
          <cell r="D438" t="str">
            <v>TUBE,METALLIC</v>
          </cell>
          <cell r="E438" t="str">
            <v>1</v>
          </cell>
          <cell r="F438" t="str">
            <v>G</v>
          </cell>
          <cell r="G438">
            <v>331210</v>
          </cell>
          <cell r="I438" t="str">
            <v/>
          </cell>
          <cell r="L438">
            <v>102</v>
          </cell>
          <cell r="M438">
            <v>477.36</v>
          </cell>
          <cell r="U438" t="str">
            <v>3013307</v>
          </cell>
        </row>
        <row r="439">
          <cell r="A439" t="str">
            <v>4710-00-726-5562</v>
          </cell>
          <cell r="B439" t="str">
            <v>4710007265562</v>
          </cell>
          <cell r="C439" t="str">
            <v>007265562</v>
          </cell>
          <cell r="D439" t="str">
            <v>BUFFER TUBE SLEEVE</v>
          </cell>
          <cell r="E439" t="str">
            <v>1</v>
          </cell>
          <cell r="F439" t="str">
            <v>G</v>
          </cell>
          <cell r="G439">
            <v>331210</v>
          </cell>
          <cell r="I439" t="str">
            <v>Y</v>
          </cell>
          <cell r="L439">
            <v>5</v>
          </cell>
          <cell r="M439">
            <v>141.30000000000001</v>
          </cell>
          <cell r="U439" t="str">
            <v>3013307</v>
          </cell>
        </row>
        <row r="440">
          <cell r="A440" t="str">
            <v>4710-00-753-0082</v>
          </cell>
          <cell r="B440" t="str">
            <v>4710007530082</v>
          </cell>
          <cell r="C440" t="str">
            <v>007530082</v>
          </cell>
          <cell r="D440" t="str">
            <v>TUBE,METALLIC</v>
          </cell>
          <cell r="E440" t="str">
            <v>1</v>
          </cell>
          <cell r="F440" t="str">
            <v>G</v>
          </cell>
          <cell r="G440">
            <v>331210</v>
          </cell>
          <cell r="I440" t="str">
            <v/>
          </cell>
          <cell r="L440">
            <v>0</v>
          </cell>
          <cell r="M440">
            <v>0</v>
          </cell>
          <cell r="U440" t="str">
            <v>3013307</v>
          </cell>
        </row>
        <row r="441">
          <cell r="A441" t="str">
            <v>4710-00-805-3128</v>
          </cell>
          <cell r="B441" t="str">
            <v>4710008053128</v>
          </cell>
          <cell r="C441" t="str">
            <v>008053128</v>
          </cell>
          <cell r="D441" t="str">
            <v>TUBE,METALLIC</v>
          </cell>
          <cell r="E441" t="str">
            <v>1</v>
          </cell>
          <cell r="F441" t="str">
            <v>G</v>
          </cell>
          <cell r="G441">
            <v>336413</v>
          </cell>
          <cell r="I441" t="str">
            <v/>
          </cell>
          <cell r="L441">
            <v>102</v>
          </cell>
          <cell r="M441">
            <v>293.76</v>
          </cell>
          <cell r="U441" t="str">
            <v>3013307</v>
          </cell>
        </row>
        <row r="442">
          <cell r="A442" t="str">
            <v>4710-00-812-2588</v>
          </cell>
          <cell r="B442" t="str">
            <v>4710008122588</v>
          </cell>
          <cell r="C442" t="str">
            <v>008122588</v>
          </cell>
          <cell r="D442" t="str">
            <v>PIPE,METALLIC</v>
          </cell>
          <cell r="E442" t="str">
            <v>1</v>
          </cell>
          <cell r="F442" t="str">
            <v>G</v>
          </cell>
          <cell r="G442">
            <v>332996</v>
          </cell>
          <cell r="I442" t="str">
            <v/>
          </cell>
          <cell r="L442">
            <v>349</v>
          </cell>
          <cell r="M442">
            <v>3217.78</v>
          </cell>
          <cell r="U442" t="str">
            <v>3013307</v>
          </cell>
        </row>
        <row r="443">
          <cell r="A443" t="str">
            <v>4710-00-813-9870</v>
          </cell>
          <cell r="B443" t="str">
            <v>4710008139870</v>
          </cell>
          <cell r="C443" t="str">
            <v>008139870</v>
          </cell>
          <cell r="D443" t="str">
            <v>TUBE,METALLIC</v>
          </cell>
          <cell r="E443" t="str">
            <v>1</v>
          </cell>
          <cell r="F443" t="str">
            <v>G</v>
          </cell>
          <cell r="G443">
            <v>331210</v>
          </cell>
          <cell r="L443">
            <v>613</v>
          </cell>
          <cell r="M443">
            <v>5547.65</v>
          </cell>
          <cell r="U443" t="str">
            <v>3013342</v>
          </cell>
        </row>
        <row r="444">
          <cell r="A444" t="str">
            <v>4710-00-813-9872</v>
          </cell>
          <cell r="B444" t="str">
            <v>4710008139872</v>
          </cell>
          <cell r="C444" t="str">
            <v>008139872</v>
          </cell>
          <cell r="D444" t="str">
            <v>TUBE,METALLIC</v>
          </cell>
          <cell r="E444" t="str">
            <v>1</v>
          </cell>
          <cell r="F444" t="str">
            <v>G</v>
          </cell>
          <cell r="G444">
            <v>331210</v>
          </cell>
          <cell r="I444" t="str">
            <v/>
          </cell>
          <cell r="L444">
            <v>4224</v>
          </cell>
          <cell r="M444">
            <v>21838.080000000002</v>
          </cell>
          <cell r="U444" t="str">
            <v>3013342</v>
          </cell>
        </row>
        <row r="445">
          <cell r="A445" t="str">
            <v>4710-00-829-3036</v>
          </cell>
          <cell r="B445" t="str">
            <v>4710008293036</v>
          </cell>
          <cell r="C445" t="str">
            <v>008293036</v>
          </cell>
          <cell r="D445" t="str">
            <v>TUBE,METALLIC</v>
          </cell>
          <cell r="E445" t="str">
            <v>1</v>
          </cell>
          <cell r="F445" t="str">
            <v>G</v>
          </cell>
          <cell r="G445">
            <v>331210</v>
          </cell>
          <cell r="H445" t="str">
            <v>X</v>
          </cell>
          <cell r="L445">
            <v>593</v>
          </cell>
          <cell r="M445">
            <v>25226.22</v>
          </cell>
          <cell r="U445" t="str">
            <v>3013307</v>
          </cell>
        </row>
        <row r="446">
          <cell r="A446" t="str">
            <v>4710-00-844-7388</v>
          </cell>
          <cell r="B446" t="str">
            <v>4710008447388</v>
          </cell>
          <cell r="C446" t="str">
            <v>008447388</v>
          </cell>
          <cell r="D446" t="str">
            <v>PIPE,METALLIC</v>
          </cell>
          <cell r="E446" t="str">
            <v>1</v>
          </cell>
          <cell r="F446" t="str">
            <v>G</v>
          </cell>
          <cell r="G446">
            <v>332996</v>
          </cell>
          <cell r="I446" t="str">
            <v/>
          </cell>
          <cell r="L446">
            <v>588</v>
          </cell>
          <cell r="M446">
            <v>3098.76</v>
          </cell>
          <cell r="U446" t="str">
            <v>3013342</v>
          </cell>
        </row>
        <row r="447">
          <cell r="A447" t="str">
            <v>4710-00-846-2123</v>
          </cell>
          <cell r="B447" t="str">
            <v>4710008462123</v>
          </cell>
          <cell r="C447" t="str">
            <v>008462123</v>
          </cell>
          <cell r="D447" t="str">
            <v>TUBE,METALLIC</v>
          </cell>
          <cell r="E447" t="str">
            <v>1</v>
          </cell>
          <cell r="F447" t="str">
            <v>G</v>
          </cell>
          <cell r="G447">
            <v>331210</v>
          </cell>
          <cell r="I447" t="str">
            <v/>
          </cell>
          <cell r="L447">
            <v>52</v>
          </cell>
          <cell r="M447">
            <v>1342.64</v>
          </cell>
          <cell r="U447" t="str">
            <v>3013342</v>
          </cell>
        </row>
        <row r="448">
          <cell r="A448" t="str">
            <v>4710-00-846-2129</v>
          </cell>
          <cell r="B448" t="str">
            <v>4710008462129</v>
          </cell>
          <cell r="C448" t="str">
            <v>008462129</v>
          </cell>
          <cell r="D448" t="str">
            <v>TUBE, CORROSION RESTSIST</v>
          </cell>
          <cell r="E448" t="str">
            <v>1</v>
          </cell>
          <cell r="F448" t="str">
            <v>G</v>
          </cell>
          <cell r="G448">
            <v>327120</v>
          </cell>
          <cell r="I448" t="str">
            <v/>
          </cell>
          <cell r="L448">
            <v>228</v>
          </cell>
          <cell r="M448">
            <v>9186.1200000000008</v>
          </cell>
          <cell r="U448" t="str">
            <v>3013307</v>
          </cell>
        </row>
        <row r="449">
          <cell r="A449" t="str">
            <v>4710-00-846-2131</v>
          </cell>
          <cell r="B449" t="str">
            <v>4710008462131</v>
          </cell>
          <cell r="C449" t="str">
            <v>008462131</v>
          </cell>
          <cell r="D449" t="str">
            <v>TUBE,METALLIC</v>
          </cell>
          <cell r="E449" t="str">
            <v>1</v>
          </cell>
          <cell r="F449" t="str">
            <v>G</v>
          </cell>
          <cell r="G449">
            <v>331210</v>
          </cell>
          <cell r="I449" t="str">
            <v/>
          </cell>
          <cell r="L449">
            <v>82</v>
          </cell>
          <cell r="M449">
            <v>1394</v>
          </cell>
          <cell r="U449" t="str">
            <v>3013307</v>
          </cell>
        </row>
        <row r="450">
          <cell r="A450" t="str">
            <v>4710-00-846-2715</v>
          </cell>
          <cell r="B450" t="str">
            <v>4710008462715</v>
          </cell>
          <cell r="C450" t="str">
            <v>008462715</v>
          </cell>
          <cell r="D450" t="str">
            <v>PIPE,METALLIC</v>
          </cell>
          <cell r="E450" t="str">
            <v>1</v>
          </cell>
          <cell r="F450" t="str">
            <v>G</v>
          </cell>
          <cell r="G450">
            <v>332996</v>
          </cell>
          <cell r="I450" t="str">
            <v/>
          </cell>
          <cell r="L450">
            <v>32</v>
          </cell>
          <cell r="M450">
            <v>473.6</v>
          </cell>
          <cell r="U450" t="str">
            <v>3013307</v>
          </cell>
        </row>
        <row r="451">
          <cell r="A451" t="str">
            <v>4710-00-848-6745</v>
          </cell>
          <cell r="B451" t="str">
            <v>4710008486745</v>
          </cell>
          <cell r="C451" t="str">
            <v>008486745</v>
          </cell>
          <cell r="D451" t="str">
            <v>PIPE,METALLIC</v>
          </cell>
          <cell r="E451" t="str">
            <v>1</v>
          </cell>
          <cell r="F451" t="str">
            <v>G</v>
          </cell>
          <cell r="G451">
            <v>332996</v>
          </cell>
          <cell r="I451" t="str">
            <v/>
          </cell>
          <cell r="L451">
            <v>72</v>
          </cell>
          <cell r="M451">
            <v>557.28</v>
          </cell>
          <cell r="U451" t="str">
            <v>3013307</v>
          </cell>
        </row>
        <row r="452">
          <cell r="A452" t="str">
            <v>4710-00-849-0871</v>
          </cell>
          <cell r="B452" t="str">
            <v>4710008490871</v>
          </cell>
          <cell r="C452" t="str">
            <v>008490871</v>
          </cell>
          <cell r="D452" t="str">
            <v>PIPE, METALLIC</v>
          </cell>
          <cell r="E452" t="str">
            <v>1</v>
          </cell>
          <cell r="F452" t="str">
            <v>G</v>
          </cell>
          <cell r="G452">
            <v>332996</v>
          </cell>
          <cell r="L452">
            <v>1073</v>
          </cell>
          <cell r="M452">
            <v>5794.2</v>
          </cell>
          <cell r="U452" t="str">
            <v>3013307</v>
          </cell>
        </row>
        <row r="453">
          <cell r="A453" t="str">
            <v>4710-00-877-7539</v>
          </cell>
          <cell r="B453" t="str">
            <v>4710008777539</v>
          </cell>
          <cell r="C453" t="str">
            <v>008777539</v>
          </cell>
          <cell r="D453" t="str">
            <v>PIPE,METALLIC</v>
          </cell>
          <cell r="E453" t="str">
            <v>1</v>
          </cell>
          <cell r="F453" t="str">
            <v>G</v>
          </cell>
          <cell r="G453">
            <v>332996</v>
          </cell>
          <cell r="H453" t="str">
            <v>X</v>
          </cell>
          <cell r="I453" t="str">
            <v/>
          </cell>
          <cell r="L453">
            <v>8</v>
          </cell>
          <cell r="M453">
            <v>152.63999999999999</v>
          </cell>
          <cell r="U453" t="str">
            <v>3013342</v>
          </cell>
        </row>
        <row r="454">
          <cell r="A454" t="str">
            <v>4710-00-881-8888</v>
          </cell>
          <cell r="B454" t="str">
            <v>4710008818888</v>
          </cell>
          <cell r="C454" t="str">
            <v>008818888</v>
          </cell>
          <cell r="D454" t="str">
            <v>PIPE,METALLIC</v>
          </cell>
          <cell r="E454" t="str">
            <v>1</v>
          </cell>
          <cell r="F454" t="str">
            <v>G</v>
          </cell>
          <cell r="G454">
            <v>332996</v>
          </cell>
          <cell r="I454" t="str">
            <v/>
          </cell>
          <cell r="L454">
            <v>12</v>
          </cell>
          <cell r="M454">
            <v>214.8</v>
          </cell>
          <cell r="U454" t="str">
            <v>3013307</v>
          </cell>
        </row>
        <row r="455">
          <cell r="A455" t="str">
            <v>4710-00-893-8622</v>
          </cell>
          <cell r="B455" t="str">
            <v>4710008938622</v>
          </cell>
          <cell r="C455" t="str">
            <v>008938622</v>
          </cell>
          <cell r="D455" t="str">
            <v>PIPE,METALLIC</v>
          </cell>
          <cell r="E455" t="str">
            <v>1</v>
          </cell>
          <cell r="F455" t="str">
            <v>G</v>
          </cell>
          <cell r="G455">
            <v>332996</v>
          </cell>
          <cell r="I455" t="str">
            <v/>
          </cell>
          <cell r="L455">
            <v>354</v>
          </cell>
          <cell r="M455">
            <v>4683.42</v>
          </cell>
          <cell r="U455" t="str">
            <v>3013342</v>
          </cell>
        </row>
        <row r="456">
          <cell r="A456" t="str">
            <v>4710-00-893-8623</v>
          </cell>
          <cell r="B456" t="str">
            <v>4710008938623</v>
          </cell>
          <cell r="C456" t="str">
            <v>008938623</v>
          </cell>
          <cell r="D456" t="str">
            <v>PIPE,METALLIC</v>
          </cell>
          <cell r="E456" t="str">
            <v>1</v>
          </cell>
          <cell r="F456" t="str">
            <v>G</v>
          </cell>
          <cell r="G456">
            <v>332996</v>
          </cell>
          <cell r="H456" t="str">
            <v>X</v>
          </cell>
          <cell r="I456" t="str">
            <v/>
          </cell>
          <cell r="L456">
            <v>570</v>
          </cell>
          <cell r="M456">
            <v>9376.5</v>
          </cell>
          <cell r="U456" t="str">
            <v>3013342</v>
          </cell>
        </row>
        <row r="457">
          <cell r="A457" t="str">
            <v>4710-00-893-8626</v>
          </cell>
          <cell r="B457" t="str">
            <v>4710008938626</v>
          </cell>
          <cell r="C457" t="str">
            <v>008938626</v>
          </cell>
          <cell r="D457" t="str">
            <v>PIPE, METALIC</v>
          </cell>
          <cell r="E457" t="str">
            <v>1</v>
          </cell>
          <cell r="F457" t="str">
            <v>G</v>
          </cell>
          <cell r="G457">
            <v>332996</v>
          </cell>
          <cell r="L457">
            <v>884</v>
          </cell>
          <cell r="M457">
            <v>7460.96</v>
          </cell>
          <cell r="U457" t="str">
            <v>3013342</v>
          </cell>
        </row>
        <row r="458">
          <cell r="A458" t="str">
            <v>4710-00-893-8628</v>
          </cell>
          <cell r="B458" t="str">
            <v>4710008938628</v>
          </cell>
          <cell r="C458" t="str">
            <v>008938628</v>
          </cell>
          <cell r="D458" t="str">
            <v>PIPE,METALLIC</v>
          </cell>
          <cell r="E458" t="str">
            <v>1</v>
          </cell>
          <cell r="F458" t="str">
            <v>G</v>
          </cell>
          <cell r="G458">
            <v>332996</v>
          </cell>
          <cell r="L458">
            <v>894</v>
          </cell>
          <cell r="M458">
            <v>14000.04</v>
          </cell>
          <cell r="U458" t="str">
            <v>3013342</v>
          </cell>
        </row>
        <row r="459">
          <cell r="A459" t="str">
            <v>4710-00-905-2746</v>
          </cell>
          <cell r="B459" t="str">
            <v>4710009052746</v>
          </cell>
          <cell r="C459" t="str">
            <v>009052746</v>
          </cell>
          <cell r="D459" t="str">
            <v>TUBE,METALLIC</v>
          </cell>
          <cell r="E459" t="str">
            <v>1</v>
          </cell>
          <cell r="F459" t="str">
            <v>G</v>
          </cell>
          <cell r="G459">
            <v>331210</v>
          </cell>
          <cell r="I459" t="str">
            <v/>
          </cell>
          <cell r="L459">
            <v>0</v>
          </cell>
          <cell r="M459">
            <v>0</v>
          </cell>
          <cell r="U459" t="str">
            <v>3013307</v>
          </cell>
        </row>
        <row r="460">
          <cell r="A460" t="str">
            <v>4710-00-925-9521</v>
          </cell>
          <cell r="B460" t="str">
            <v>4710009259521</v>
          </cell>
          <cell r="C460" t="str">
            <v>009259521</v>
          </cell>
          <cell r="D460" t="str">
            <v>TUBE,ALUMINUM ALLOY</v>
          </cell>
          <cell r="E460" t="str">
            <v>1</v>
          </cell>
          <cell r="F460" t="str">
            <v>G</v>
          </cell>
          <cell r="G460">
            <v>331210</v>
          </cell>
          <cell r="I460" t="str">
            <v/>
          </cell>
          <cell r="L460">
            <v>4195</v>
          </cell>
          <cell r="M460">
            <v>4530.6000000000004</v>
          </cell>
          <cell r="U460" t="str">
            <v>3013307</v>
          </cell>
        </row>
        <row r="461">
          <cell r="A461" t="str">
            <v>4710-00-941-9943</v>
          </cell>
          <cell r="B461" t="str">
            <v>4710009419943</v>
          </cell>
          <cell r="C461" t="str">
            <v>009419943</v>
          </cell>
          <cell r="D461" t="str">
            <v>TUBE,METALLIC</v>
          </cell>
          <cell r="E461" t="str">
            <v>1</v>
          </cell>
          <cell r="F461" t="str">
            <v>G</v>
          </cell>
          <cell r="G461">
            <v>331210</v>
          </cell>
          <cell r="I461" t="str">
            <v/>
          </cell>
          <cell r="L461">
            <v>120</v>
          </cell>
          <cell r="M461">
            <v>282</v>
          </cell>
          <cell r="U461" t="str">
            <v>3013307</v>
          </cell>
        </row>
        <row r="462">
          <cell r="A462" t="str">
            <v>4710-00-982-8378</v>
          </cell>
          <cell r="B462" t="str">
            <v>4710009828378</v>
          </cell>
          <cell r="C462" t="str">
            <v>009828378</v>
          </cell>
          <cell r="D462" t="str">
            <v>PIPE,METALLIC</v>
          </cell>
          <cell r="E462" t="str">
            <v>1</v>
          </cell>
          <cell r="F462" t="str">
            <v>G</v>
          </cell>
          <cell r="G462">
            <v>332996</v>
          </cell>
          <cell r="I462" t="str">
            <v/>
          </cell>
          <cell r="L462">
            <v>0</v>
          </cell>
          <cell r="M462">
            <v>0</v>
          </cell>
          <cell r="U462" t="str">
            <v>3013307</v>
          </cell>
        </row>
        <row r="463">
          <cell r="A463" t="str">
            <v>4710-00-993-7325</v>
          </cell>
          <cell r="B463" t="str">
            <v>4710009937325</v>
          </cell>
          <cell r="C463" t="str">
            <v>009937325</v>
          </cell>
          <cell r="D463" t="str">
            <v>TUBE,METALLIC</v>
          </cell>
          <cell r="E463" t="str">
            <v>1</v>
          </cell>
          <cell r="F463" t="str">
            <v>G</v>
          </cell>
          <cell r="G463">
            <v>333999</v>
          </cell>
          <cell r="I463" t="str">
            <v/>
          </cell>
          <cell r="L463">
            <v>0</v>
          </cell>
          <cell r="M463">
            <v>0</v>
          </cell>
          <cell r="U463" t="str">
            <v>3013307</v>
          </cell>
        </row>
        <row r="464">
          <cell r="A464" t="str">
            <v>4710-01-004-9125</v>
          </cell>
          <cell r="B464" t="str">
            <v>4710010049125</v>
          </cell>
          <cell r="C464" t="str">
            <v>010049125</v>
          </cell>
          <cell r="D464" t="str">
            <v>TUBE,METALLIC</v>
          </cell>
          <cell r="E464" t="str">
            <v>1</v>
          </cell>
          <cell r="F464" t="str">
            <v>G</v>
          </cell>
          <cell r="G464">
            <v>331210</v>
          </cell>
          <cell r="I464" t="str">
            <v/>
          </cell>
          <cell r="L464">
            <v>25</v>
          </cell>
          <cell r="M464">
            <v>837</v>
          </cell>
          <cell r="U464" t="str">
            <v>3013307</v>
          </cell>
        </row>
        <row r="465">
          <cell r="A465" t="str">
            <v>4710-01-005-1005</v>
          </cell>
          <cell r="B465" t="str">
            <v>4710010051005</v>
          </cell>
          <cell r="C465" t="str">
            <v>010051005</v>
          </cell>
          <cell r="D465" t="str">
            <v>TUBE,METALLIC</v>
          </cell>
          <cell r="E465" t="str">
            <v>1</v>
          </cell>
          <cell r="F465" t="str">
            <v>G</v>
          </cell>
          <cell r="G465">
            <v>331210</v>
          </cell>
          <cell r="I465" t="str">
            <v/>
          </cell>
          <cell r="L465">
            <v>45</v>
          </cell>
          <cell r="M465">
            <v>901.8</v>
          </cell>
          <cell r="U465" t="str">
            <v>3013307</v>
          </cell>
        </row>
        <row r="466">
          <cell r="A466" t="str">
            <v>4710-01-009-5562</v>
          </cell>
          <cell r="B466" t="str">
            <v>4710010095562</v>
          </cell>
          <cell r="C466" t="str">
            <v>010095562</v>
          </cell>
          <cell r="D466" t="str">
            <v>TUBE,METALLIC</v>
          </cell>
          <cell r="E466" t="str">
            <v>1</v>
          </cell>
          <cell r="F466" t="str">
            <v>G</v>
          </cell>
          <cell r="G466">
            <v>336413</v>
          </cell>
          <cell r="H466" t="str">
            <v>X</v>
          </cell>
          <cell r="I466" t="str">
            <v/>
          </cell>
          <cell r="L466">
            <v>0</v>
          </cell>
          <cell r="M466">
            <v>0</v>
          </cell>
          <cell r="U466" t="str">
            <v>3013307</v>
          </cell>
        </row>
        <row r="467">
          <cell r="A467" t="str">
            <v>4710-01-012-4646</v>
          </cell>
          <cell r="B467" t="str">
            <v>4710010124646</v>
          </cell>
          <cell r="C467" t="str">
            <v>010124646</v>
          </cell>
          <cell r="D467" t="str">
            <v>TUBE ASSEMBLY,METAL</v>
          </cell>
          <cell r="E467" t="str">
            <v>2</v>
          </cell>
          <cell r="F467" t="str">
            <v>G</v>
          </cell>
          <cell r="G467">
            <v>332996</v>
          </cell>
          <cell r="L467">
            <v>87</v>
          </cell>
          <cell r="M467">
            <v>6679.86</v>
          </cell>
          <cell r="U467" t="str">
            <v>3013307</v>
          </cell>
        </row>
        <row r="468">
          <cell r="A468" t="str">
            <v>4710-01-012-4647</v>
          </cell>
          <cell r="B468" t="str">
            <v>4710010124647</v>
          </cell>
          <cell r="C468" t="str">
            <v>010124647</v>
          </cell>
          <cell r="D468" t="str">
            <v>TUBE ASSEMBLY,METAL</v>
          </cell>
          <cell r="E468" t="str">
            <v>1</v>
          </cell>
          <cell r="F468" t="str">
            <v>G</v>
          </cell>
          <cell r="G468">
            <v>332996</v>
          </cell>
          <cell r="I468" t="str">
            <v/>
          </cell>
          <cell r="L468">
            <v>103</v>
          </cell>
          <cell r="M468">
            <v>4060.26</v>
          </cell>
          <cell r="U468" t="str">
            <v>3013307</v>
          </cell>
        </row>
        <row r="469">
          <cell r="A469" t="str">
            <v>4710-01-012-4648</v>
          </cell>
          <cell r="B469" t="str">
            <v>4710010124648</v>
          </cell>
          <cell r="C469" t="str">
            <v>010124648</v>
          </cell>
          <cell r="D469" t="str">
            <v>TUBE ASSEMBLY,METAL</v>
          </cell>
          <cell r="E469" t="str">
            <v>1</v>
          </cell>
          <cell r="F469" t="str">
            <v>G</v>
          </cell>
          <cell r="G469">
            <v>332996</v>
          </cell>
          <cell r="I469" t="str">
            <v/>
          </cell>
          <cell r="L469">
            <v>141</v>
          </cell>
          <cell r="M469">
            <v>4843.3500000000004</v>
          </cell>
          <cell r="U469" t="str">
            <v>3013307</v>
          </cell>
        </row>
        <row r="470">
          <cell r="A470" t="str">
            <v>4710-01-012-4649</v>
          </cell>
          <cell r="B470" t="str">
            <v>4710010124649</v>
          </cell>
          <cell r="C470" t="str">
            <v>010124649</v>
          </cell>
          <cell r="D470" t="str">
            <v>TUBE ASSEMBLY,METAL</v>
          </cell>
          <cell r="E470" t="str">
            <v>1</v>
          </cell>
          <cell r="F470" t="str">
            <v>G</v>
          </cell>
          <cell r="G470">
            <v>332996</v>
          </cell>
          <cell r="I470" t="str">
            <v/>
          </cell>
          <cell r="L470">
            <v>121</v>
          </cell>
          <cell r="M470">
            <v>6117.76</v>
          </cell>
          <cell r="U470" t="str">
            <v>3013307</v>
          </cell>
        </row>
        <row r="471">
          <cell r="A471" t="str">
            <v>4710-01-012-4652</v>
          </cell>
          <cell r="B471" t="str">
            <v>4710010124652</v>
          </cell>
          <cell r="C471" t="str">
            <v>010124652</v>
          </cell>
          <cell r="D471" t="str">
            <v>TUBE ASSEMBLY,METAL</v>
          </cell>
          <cell r="E471" t="str">
            <v>1</v>
          </cell>
          <cell r="F471" t="str">
            <v>G</v>
          </cell>
          <cell r="G471">
            <v>332996</v>
          </cell>
          <cell r="H471" t="str">
            <v>X</v>
          </cell>
          <cell r="L471">
            <v>104</v>
          </cell>
          <cell r="M471">
            <v>4117.3599999999997</v>
          </cell>
          <cell r="U471" t="str">
            <v>3013307</v>
          </cell>
        </row>
        <row r="472">
          <cell r="A472" t="str">
            <v>4710-01-012-4653</v>
          </cell>
          <cell r="B472" t="str">
            <v>4710010124653</v>
          </cell>
          <cell r="C472" t="str">
            <v>010124653</v>
          </cell>
          <cell r="D472" t="str">
            <v>TUBE ASSEMBLY,METAL</v>
          </cell>
          <cell r="E472" t="str">
            <v>1</v>
          </cell>
          <cell r="F472" t="str">
            <v>G</v>
          </cell>
          <cell r="G472">
            <v>332996</v>
          </cell>
          <cell r="L472">
            <v>136</v>
          </cell>
          <cell r="M472">
            <v>12850.64</v>
          </cell>
          <cell r="U472" t="str">
            <v>3013307</v>
          </cell>
        </row>
        <row r="473">
          <cell r="A473" t="str">
            <v>4710-01-012-4654</v>
          </cell>
          <cell r="B473" t="str">
            <v>4710010124654</v>
          </cell>
          <cell r="C473" t="str">
            <v>010124654</v>
          </cell>
          <cell r="D473" t="str">
            <v>TUBE ASSEMBLY,METAL</v>
          </cell>
          <cell r="E473" t="str">
            <v>1</v>
          </cell>
          <cell r="F473" t="str">
            <v>G</v>
          </cell>
          <cell r="G473">
            <v>332996</v>
          </cell>
          <cell r="I473" t="str">
            <v>Y</v>
          </cell>
          <cell r="L473">
            <v>134</v>
          </cell>
          <cell r="M473">
            <v>14673</v>
          </cell>
          <cell r="U473" t="str">
            <v>3013307</v>
          </cell>
        </row>
        <row r="474">
          <cell r="A474" t="str">
            <v>4710-01-012-4655</v>
          </cell>
          <cell r="B474" t="str">
            <v>4710010124655</v>
          </cell>
          <cell r="C474" t="str">
            <v>010124655</v>
          </cell>
          <cell r="D474" t="str">
            <v>TUBE ASSEMBLY,METAL</v>
          </cell>
          <cell r="E474" t="str">
            <v>1</v>
          </cell>
          <cell r="F474" t="str">
            <v>G</v>
          </cell>
          <cell r="G474">
            <v>332996</v>
          </cell>
          <cell r="L474">
            <v>111</v>
          </cell>
          <cell r="M474">
            <v>11118.87</v>
          </cell>
          <cell r="U474" t="str">
            <v>3013307</v>
          </cell>
        </row>
        <row r="475">
          <cell r="A475" t="str">
            <v>4710-01-016-7403</v>
          </cell>
          <cell r="B475" t="str">
            <v>4710010167403</v>
          </cell>
          <cell r="C475" t="str">
            <v>010167403</v>
          </cell>
          <cell r="D475" t="str">
            <v>METALLIC TUBE</v>
          </cell>
          <cell r="E475" t="str">
            <v>1</v>
          </cell>
          <cell r="F475" t="str">
            <v>G</v>
          </cell>
          <cell r="G475">
            <v>331210</v>
          </cell>
          <cell r="I475" t="str">
            <v/>
          </cell>
          <cell r="L475">
            <v>1756</v>
          </cell>
          <cell r="M475">
            <v>10184.799999999999</v>
          </cell>
          <cell r="U475" t="str">
            <v>3013342</v>
          </cell>
        </row>
        <row r="476">
          <cell r="A476" t="str">
            <v>4710-01-027-6403</v>
          </cell>
          <cell r="B476" t="str">
            <v>4710010276403</v>
          </cell>
          <cell r="C476" t="str">
            <v>010276403</v>
          </cell>
          <cell r="D476" t="str">
            <v>TUBE,METALLIC</v>
          </cell>
          <cell r="E476" t="str">
            <v>1</v>
          </cell>
          <cell r="F476" t="str">
            <v>G</v>
          </cell>
          <cell r="G476">
            <v>336413</v>
          </cell>
          <cell r="I476" t="str">
            <v/>
          </cell>
          <cell r="L476">
            <v>0</v>
          </cell>
          <cell r="M476">
            <v>0</v>
          </cell>
          <cell r="U476" t="str">
            <v>3013307</v>
          </cell>
        </row>
        <row r="477">
          <cell r="A477" t="str">
            <v>4710-01-033-1936</v>
          </cell>
          <cell r="B477" t="str">
            <v>4710010331936</v>
          </cell>
          <cell r="C477" t="str">
            <v>010331936</v>
          </cell>
          <cell r="D477" t="str">
            <v>TUBE,METALLIC</v>
          </cell>
          <cell r="E477" t="str">
            <v>1</v>
          </cell>
          <cell r="F477" t="str">
            <v>G</v>
          </cell>
          <cell r="G477">
            <v>331210</v>
          </cell>
          <cell r="I477" t="str">
            <v/>
          </cell>
          <cell r="L477">
            <v>98</v>
          </cell>
          <cell r="M477">
            <v>605.64</v>
          </cell>
          <cell r="U477" t="str">
            <v>3013307</v>
          </cell>
        </row>
        <row r="478">
          <cell r="A478" t="str">
            <v>4710-01-062-3717</v>
          </cell>
          <cell r="B478" t="str">
            <v>4710010623717</v>
          </cell>
          <cell r="C478" t="str">
            <v>010623717</v>
          </cell>
          <cell r="D478" t="str">
            <v>TUBE,METALLIC</v>
          </cell>
          <cell r="E478" t="str">
            <v>1</v>
          </cell>
          <cell r="F478" t="str">
            <v>G</v>
          </cell>
          <cell r="G478">
            <v>331210</v>
          </cell>
          <cell r="H478" t="str">
            <v>X</v>
          </cell>
          <cell r="I478" t="str">
            <v/>
          </cell>
          <cell r="L478">
            <v>0</v>
          </cell>
          <cell r="M478">
            <v>0</v>
          </cell>
          <cell r="U478" t="str">
            <v>3013307</v>
          </cell>
        </row>
        <row r="479">
          <cell r="A479" t="str">
            <v>4710-01-062-6456</v>
          </cell>
          <cell r="B479" t="str">
            <v>4710010626456</v>
          </cell>
          <cell r="C479" t="str">
            <v>010626456</v>
          </cell>
          <cell r="D479" t="str">
            <v>TUBE,METALLIC</v>
          </cell>
          <cell r="E479" t="str">
            <v>1</v>
          </cell>
          <cell r="F479" t="str">
            <v>G</v>
          </cell>
          <cell r="G479">
            <v>331210</v>
          </cell>
          <cell r="H479" t="str">
            <v>X</v>
          </cell>
          <cell r="I479" t="str">
            <v/>
          </cell>
          <cell r="L479">
            <v>0</v>
          </cell>
          <cell r="M479">
            <v>0</v>
          </cell>
          <cell r="U479" t="str">
            <v>3013307</v>
          </cell>
        </row>
        <row r="480">
          <cell r="A480" t="str">
            <v>4710-01-062-8639</v>
          </cell>
          <cell r="B480" t="str">
            <v>4710010628639</v>
          </cell>
          <cell r="C480" t="str">
            <v>010628639</v>
          </cell>
          <cell r="D480" t="str">
            <v>TUBE,METALLIC</v>
          </cell>
          <cell r="E480" t="str">
            <v>1</v>
          </cell>
          <cell r="F480" t="str">
            <v>G</v>
          </cell>
          <cell r="G480">
            <v>327120</v>
          </cell>
          <cell r="I480" t="str">
            <v/>
          </cell>
          <cell r="L480">
            <v>0</v>
          </cell>
          <cell r="M480">
            <v>0</v>
          </cell>
          <cell r="U480" t="str">
            <v>3013307</v>
          </cell>
        </row>
        <row r="481">
          <cell r="A481" t="str">
            <v>4710-01-068-8681</v>
          </cell>
          <cell r="B481" t="str">
            <v>4710010688681</v>
          </cell>
          <cell r="C481" t="str">
            <v>010688681</v>
          </cell>
          <cell r="D481" t="str">
            <v>PIPE, PLASTIC</v>
          </cell>
          <cell r="E481" t="str">
            <v>1</v>
          </cell>
          <cell r="F481" t="str">
            <v>G</v>
          </cell>
          <cell r="G481">
            <v>331210</v>
          </cell>
          <cell r="I481" t="str">
            <v/>
          </cell>
          <cell r="L481">
            <v>1420</v>
          </cell>
          <cell r="M481">
            <v>2428.1999999999998</v>
          </cell>
          <cell r="U481" t="str">
            <v>3013307</v>
          </cell>
        </row>
        <row r="482">
          <cell r="A482" t="str">
            <v>4710-01-084-1171</v>
          </cell>
          <cell r="B482" t="str">
            <v>4710010841171</v>
          </cell>
          <cell r="C482" t="str">
            <v>010841171</v>
          </cell>
          <cell r="D482" t="str">
            <v>METALLIC TUBE</v>
          </cell>
          <cell r="E482" t="str">
            <v>1</v>
          </cell>
          <cell r="F482" t="str">
            <v>G</v>
          </cell>
          <cell r="G482">
            <v>331210</v>
          </cell>
          <cell r="H482" t="str">
            <v>X</v>
          </cell>
          <cell r="I482" t="str">
            <v/>
          </cell>
          <cell r="L482">
            <v>62265</v>
          </cell>
          <cell r="M482">
            <v>117058.2</v>
          </cell>
          <cell r="U482" t="str">
            <v>3013307</v>
          </cell>
        </row>
        <row r="483">
          <cell r="A483" t="str">
            <v>4710-01-084-4003</v>
          </cell>
          <cell r="B483" t="str">
            <v>4710010844003</v>
          </cell>
          <cell r="C483" t="str">
            <v>010844003</v>
          </cell>
          <cell r="D483" t="str">
            <v>TUBE,METALLIC</v>
          </cell>
          <cell r="E483" t="str">
            <v>1</v>
          </cell>
          <cell r="F483" t="str">
            <v>G</v>
          </cell>
          <cell r="G483">
            <v>331210</v>
          </cell>
          <cell r="I483" t="str">
            <v/>
          </cell>
          <cell r="L483">
            <v>516</v>
          </cell>
          <cell r="M483">
            <v>2301.36</v>
          </cell>
          <cell r="U483" t="str">
            <v>3013307</v>
          </cell>
        </row>
        <row r="484">
          <cell r="A484" t="str">
            <v>4710-01-084-4005</v>
          </cell>
          <cell r="B484" t="str">
            <v>4710010844005</v>
          </cell>
          <cell r="C484" t="str">
            <v>010844005</v>
          </cell>
          <cell r="D484" t="str">
            <v>TUBE, METALLIC</v>
          </cell>
          <cell r="E484" t="str">
            <v>1</v>
          </cell>
          <cell r="F484" t="str">
            <v>G</v>
          </cell>
          <cell r="G484">
            <v>331210</v>
          </cell>
          <cell r="I484" t="str">
            <v/>
          </cell>
          <cell r="L484">
            <v>720</v>
          </cell>
          <cell r="M484">
            <v>4600.8</v>
          </cell>
          <cell r="U484" t="str">
            <v>3013307</v>
          </cell>
        </row>
        <row r="485">
          <cell r="A485" t="str">
            <v>4710-01-084-4007</v>
          </cell>
          <cell r="B485" t="str">
            <v>4710010844007</v>
          </cell>
          <cell r="C485" t="str">
            <v>010844007</v>
          </cell>
          <cell r="D485" t="str">
            <v>TUBE, METALLIC</v>
          </cell>
          <cell r="E485" t="str">
            <v>1</v>
          </cell>
          <cell r="F485" t="str">
            <v>G</v>
          </cell>
          <cell r="G485">
            <v>331210</v>
          </cell>
          <cell r="I485" t="str">
            <v/>
          </cell>
          <cell r="L485">
            <v>170</v>
          </cell>
          <cell r="M485">
            <v>651.1</v>
          </cell>
          <cell r="U485" t="str">
            <v>3013307</v>
          </cell>
        </row>
        <row r="486">
          <cell r="A486" t="str">
            <v>4710-01-089-0615</v>
          </cell>
          <cell r="B486" t="str">
            <v>4710010890615</v>
          </cell>
          <cell r="C486" t="str">
            <v>010890615</v>
          </cell>
          <cell r="D486" t="str">
            <v>TUBE,METALLIC</v>
          </cell>
          <cell r="E486" t="str">
            <v>1</v>
          </cell>
          <cell r="F486" t="str">
            <v>G</v>
          </cell>
          <cell r="G486">
            <v>331210</v>
          </cell>
          <cell r="I486" t="str">
            <v/>
          </cell>
          <cell r="L486">
            <v>0</v>
          </cell>
          <cell r="M486">
            <v>0</v>
          </cell>
          <cell r="U486" t="str">
            <v>3013307</v>
          </cell>
        </row>
        <row r="487">
          <cell r="A487" t="str">
            <v>4710-01-092-8138</v>
          </cell>
          <cell r="B487" t="str">
            <v>4710010928138</v>
          </cell>
          <cell r="C487" t="str">
            <v>010928138</v>
          </cell>
          <cell r="D487" t="str">
            <v>TUBE,METALLIC</v>
          </cell>
          <cell r="E487" t="str">
            <v>1</v>
          </cell>
          <cell r="F487" t="str">
            <v>G</v>
          </cell>
          <cell r="G487">
            <v>331210</v>
          </cell>
          <cell r="I487" t="str">
            <v/>
          </cell>
          <cell r="L487">
            <v>0</v>
          </cell>
          <cell r="M487">
            <v>0</v>
          </cell>
          <cell r="U487" t="str">
            <v>3013307</v>
          </cell>
        </row>
        <row r="488">
          <cell r="A488" t="str">
            <v>4710-01-102-6406</v>
          </cell>
          <cell r="B488" t="str">
            <v>4710011026406</v>
          </cell>
          <cell r="C488" t="str">
            <v>011026406</v>
          </cell>
          <cell r="D488" t="str">
            <v>TUBE,METALLIC</v>
          </cell>
          <cell r="E488" t="str">
            <v>1</v>
          </cell>
          <cell r="F488" t="str">
            <v>G</v>
          </cell>
          <cell r="G488">
            <v>331210</v>
          </cell>
          <cell r="I488" t="str">
            <v/>
          </cell>
          <cell r="L488">
            <v>0</v>
          </cell>
          <cell r="M488">
            <v>0</v>
          </cell>
          <cell r="U488" t="str">
            <v>3013307</v>
          </cell>
        </row>
        <row r="489">
          <cell r="A489" t="str">
            <v>4710-01-102-6462</v>
          </cell>
          <cell r="B489" t="str">
            <v>4710011026462</v>
          </cell>
          <cell r="C489" t="str">
            <v>011026462</v>
          </cell>
          <cell r="D489" t="str">
            <v>TUBE,METALLIC</v>
          </cell>
          <cell r="E489" t="str">
            <v>1</v>
          </cell>
          <cell r="F489" t="str">
            <v>G</v>
          </cell>
          <cell r="G489">
            <v>331210</v>
          </cell>
          <cell r="L489">
            <v>31</v>
          </cell>
          <cell r="M489">
            <v>456.01</v>
          </cell>
          <cell r="U489" t="str">
            <v>3013307</v>
          </cell>
        </row>
        <row r="490">
          <cell r="A490" t="str">
            <v>4710-01-102-6463</v>
          </cell>
          <cell r="B490" t="str">
            <v>4710011026463</v>
          </cell>
          <cell r="C490" t="str">
            <v>011026463</v>
          </cell>
          <cell r="D490" t="str">
            <v>TUBE,ALUMINUM ALLOY</v>
          </cell>
          <cell r="E490" t="str">
            <v>1</v>
          </cell>
          <cell r="F490" t="str">
            <v>G</v>
          </cell>
          <cell r="G490">
            <v>336412</v>
          </cell>
          <cell r="I490" t="str">
            <v/>
          </cell>
          <cell r="L490">
            <v>111</v>
          </cell>
          <cell r="M490">
            <v>166.5</v>
          </cell>
          <cell r="U490" t="str">
            <v>3013307</v>
          </cell>
        </row>
        <row r="491">
          <cell r="A491" t="str">
            <v>4710-01-102-7748</v>
          </cell>
          <cell r="B491" t="str">
            <v>4710011027748</v>
          </cell>
          <cell r="C491" t="str">
            <v>011027748</v>
          </cell>
          <cell r="D491" t="str">
            <v>TUBE,METALLIC</v>
          </cell>
          <cell r="E491" t="str">
            <v>1</v>
          </cell>
          <cell r="F491" t="str">
            <v>G</v>
          </cell>
          <cell r="G491">
            <v>331210</v>
          </cell>
          <cell r="I491" t="str">
            <v/>
          </cell>
          <cell r="L491">
            <v>588</v>
          </cell>
          <cell r="M491">
            <v>7350</v>
          </cell>
          <cell r="U491" t="str">
            <v>3013307</v>
          </cell>
        </row>
        <row r="492">
          <cell r="A492" t="str">
            <v>4710-01-103-7905</v>
          </cell>
          <cell r="B492" t="str">
            <v>4710011037905</v>
          </cell>
          <cell r="C492" t="str">
            <v>011037905</v>
          </cell>
          <cell r="D492" t="str">
            <v>TUBE,METALLIC</v>
          </cell>
          <cell r="E492" t="str">
            <v>1</v>
          </cell>
          <cell r="F492" t="str">
            <v>G</v>
          </cell>
          <cell r="G492">
            <v>331210</v>
          </cell>
          <cell r="I492" t="str">
            <v/>
          </cell>
          <cell r="L492">
            <v>343</v>
          </cell>
          <cell r="M492">
            <v>1413.16</v>
          </cell>
          <cell r="U492" t="str">
            <v>3013307</v>
          </cell>
        </row>
        <row r="493">
          <cell r="A493" t="str">
            <v>4710-01-201-4821</v>
          </cell>
          <cell r="B493" t="str">
            <v>4710012014821</v>
          </cell>
          <cell r="C493" t="str">
            <v>012014821</v>
          </cell>
          <cell r="D493" t="str">
            <v>TUBE ASSEMBLY,METAL</v>
          </cell>
          <cell r="E493" t="str">
            <v>1</v>
          </cell>
          <cell r="F493" t="str">
            <v>G</v>
          </cell>
          <cell r="G493">
            <v>332996</v>
          </cell>
          <cell r="I493" t="str">
            <v/>
          </cell>
          <cell r="L493">
            <v>5</v>
          </cell>
          <cell r="M493">
            <v>3039.7</v>
          </cell>
          <cell r="U493" t="str">
            <v>3013307</v>
          </cell>
        </row>
        <row r="494">
          <cell r="A494" t="str">
            <v>4710-01-204-2602</v>
          </cell>
          <cell r="B494" t="str">
            <v>4710012042602</v>
          </cell>
          <cell r="C494" t="str">
            <v>012042602</v>
          </cell>
          <cell r="D494" t="str">
            <v>TUBE ASSEMBLY,METAL</v>
          </cell>
          <cell r="E494" t="str">
            <v>1</v>
          </cell>
          <cell r="F494" t="str">
            <v>G</v>
          </cell>
          <cell r="G494">
            <v>332996</v>
          </cell>
          <cell r="I494" t="str">
            <v/>
          </cell>
          <cell r="L494">
            <v>61</v>
          </cell>
          <cell r="M494">
            <v>136371.6</v>
          </cell>
          <cell r="U494" t="str">
            <v>3013307</v>
          </cell>
        </row>
        <row r="495">
          <cell r="A495" t="str">
            <v>4710-01-210-8749</v>
          </cell>
          <cell r="B495" t="str">
            <v>4710012108749</v>
          </cell>
          <cell r="C495" t="str">
            <v>012108749</v>
          </cell>
          <cell r="D495" t="str">
            <v>TUBE, METALLIC, STEEL</v>
          </cell>
          <cell r="E495" t="str">
            <v>1</v>
          </cell>
          <cell r="F495" t="str">
            <v>G</v>
          </cell>
          <cell r="G495">
            <v>331210</v>
          </cell>
          <cell r="I495" t="str">
            <v/>
          </cell>
          <cell r="L495">
            <v>1777</v>
          </cell>
          <cell r="M495">
            <v>30297.85</v>
          </cell>
          <cell r="U495" t="str">
            <v>3013307</v>
          </cell>
        </row>
        <row r="496">
          <cell r="A496" t="str">
            <v>4710-01-218-1785</v>
          </cell>
          <cell r="B496" t="str">
            <v>4710012181785</v>
          </cell>
          <cell r="C496" t="str">
            <v>012181785</v>
          </cell>
          <cell r="D496" t="str">
            <v>TUBE,METALLIC</v>
          </cell>
          <cell r="E496" t="str">
            <v>1</v>
          </cell>
          <cell r="F496" t="str">
            <v>G</v>
          </cell>
          <cell r="G496">
            <v>331210</v>
          </cell>
          <cell r="H496" t="str">
            <v>X</v>
          </cell>
          <cell r="I496" t="str">
            <v/>
          </cell>
          <cell r="L496">
            <v>480</v>
          </cell>
          <cell r="M496">
            <v>1512</v>
          </cell>
          <cell r="U496" t="str">
            <v>3013307</v>
          </cell>
        </row>
        <row r="497">
          <cell r="A497" t="str">
            <v>4710-01-218-3169</v>
          </cell>
          <cell r="B497" t="str">
            <v>4710012183169</v>
          </cell>
          <cell r="C497" t="str">
            <v>012183169</v>
          </cell>
          <cell r="D497" t="str">
            <v>METALLIC TUBE</v>
          </cell>
          <cell r="E497" t="str">
            <v>1</v>
          </cell>
          <cell r="F497" t="str">
            <v>G</v>
          </cell>
          <cell r="G497">
            <v>331210</v>
          </cell>
          <cell r="H497" t="str">
            <v>X</v>
          </cell>
          <cell r="I497" t="str">
            <v/>
          </cell>
          <cell r="L497">
            <v>1228</v>
          </cell>
          <cell r="M497">
            <v>1240.28</v>
          </cell>
          <cell r="U497" t="str">
            <v>3013307</v>
          </cell>
        </row>
        <row r="498">
          <cell r="A498" t="str">
            <v>4710-01-218-4913</v>
          </cell>
          <cell r="B498" t="str">
            <v>4710012184913</v>
          </cell>
          <cell r="C498" t="str">
            <v>012184913</v>
          </cell>
          <cell r="D498" t="str">
            <v>TUBE,METALLIC</v>
          </cell>
          <cell r="E498" t="str">
            <v>1</v>
          </cell>
          <cell r="F498" t="str">
            <v>G</v>
          </cell>
          <cell r="G498">
            <v>331210</v>
          </cell>
          <cell r="I498" t="str">
            <v/>
          </cell>
          <cell r="L498">
            <v>2812</v>
          </cell>
          <cell r="M498">
            <v>5399.04</v>
          </cell>
          <cell r="U498" t="str">
            <v>3013313</v>
          </cell>
        </row>
        <row r="499">
          <cell r="A499" t="str">
            <v>4710-01-218-4914</v>
          </cell>
          <cell r="B499" t="str">
            <v>4710012184914</v>
          </cell>
          <cell r="C499" t="str">
            <v>012184914</v>
          </cell>
          <cell r="D499" t="str">
            <v>TUBE,METALLIC</v>
          </cell>
          <cell r="E499" t="str">
            <v>1</v>
          </cell>
          <cell r="F499" t="str">
            <v>G</v>
          </cell>
          <cell r="G499">
            <v>331210</v>
          </cell>
          <cell r="I499" t="str">
            <v/>
          </cell>
          <cell r="L499">
            <v>250</v>
          </cell>
          <cell r="M499">
            <v>1300</v>
          </cell>
          <cell r="U499" t="str">
            <v>3013307</v>
          </cell>
        </row>
        <row r="500">
          <cell r="A500" t="str">
            <v>4710-01-226-3177</v>
          </cell>
          <cell r="B500" t="str">
            <v>4710012263177</v>
          </cell>
          <cell r="C500" t="str">
            <v>012263177</v>
          </cell>
          <cell r="D500" t="str">
            <v>METALLIC TUBE</v>
          </cell>
          <cell r="E500" t="str">
            <v>1</v>
          </cell>
          <cell r="F500" t="str">
            <v>G</v>
          </cell>
          <cell r="G500">
            <v>331210</v>
          </cell>
          <cell r="H500" t="str">
            <v>X</v>
          </cell>
          <cell r="I500" t="str">
            <v/>
          </cell>
          <cell r="L500">
            <v>599</v>
          </cell>
          <cell r="M500">
            <v>2905.15</v>
          </cell>
          <cell r="U500" t="str">
            <v>3013342</v>
          </cell>
        </row>
        <row r="501">
          <cell r="A501" t="str">
            <v>4710-01-230-5430</v>
          </cell>
          <cell r="B501" t="str">
            <v>4710012305430</v>
          </cell>
          <cell r="C501" t="str">
            <v>012305430</v>
          </cell>
          <cell r="D501" t="str">
            <v>TUBE,METALLIC</v>
          </cell>
          <cell r="E501" t="str">
            <v>1</v>
          </cell>
          <cell r="F501" t="str">
            <v>G</v>
          </cell>
          <cell r="G501">
            <v>331210</v>
          </cell>
          <cell r="I501" t="str">
            <v/>
          </cell>
          <cell r="L501">
            <v>793</v>
          </cell>
          <cell r="M501">
            <v>1712.88</v>
          </cell>
          <cell r="U501" t="str">
            <v>3013342</v>
          </cell>
        </row>
        <row r="502">
          <cell r="A502" t="str">
            <v>4710-01-244-5944</v>
          </cell>
          <cell r="B502" t="str">
            <v>4710012445944</v>
          </cell>
          <cell r="C502" t="str">
            <v>012445944</v>
          </cell>
          <cell r="D502" t="str">
            <v>TUBE,METALLIC</v>
          </cell>
          <cell r="E502" t="str">
            <v>1</v>
          </cell>
          <cell r="F502" t="str">
            <v>G</v>
          </cell>
          <cell r="G502">
            <v>331210</v>
          </cell>
          <cell r="I502" t="str">
            <v/>
          </cell>
          <cell r="L502">
            <v>0</v>
          </cell>
          <cell r="M502">
            <v>0</v>
          </cell>
          <cell r="U502" t="str">
            <v>3013307</v>
          </cell>
        </row>
        <row r="503">
          <cell r="A503" t="str">
            <v>4710-01-271-6179</v>
          </cell>
          <cell r="B503" t="str">
            <v>4710012716179</v>
          </cell>
          <cell r="C503" t="str">
            <v>012716179</v>
          </cell>
          <cell r="D503" t="str">
            <v>PIPE,PLASTIC</v>
          </cell>
          <cell r="E503" t="str">
            <v>1</v>
          </cell>
          <cell r="F503" t="str">
            <v>G</v>
          </cell>
          <cell r="G503">
            <v>331210</v>
          </cell>
          <cell r="I503" t="str">
            <v/>
          </cell>
          <cell r="L503">
            <v>0</v>
          </cell>
          <cell r="M503">
            <v>0</v>
          </cell>
          <cell r="U503" t="str">
            <v>3013307</v>
          </cell>
        </row>
        <row r="504">
          <cell r="A504" t="str">
            <v>4710-01-275-0027</v>
          </cell>
          <cell r="B504" t="str">
            <v>4710012750027</v>
          </cell>
          <cell r="C504" t="str">
            <v>012750027</v>
          </cell>
          <cell r="D504" t="str">
            <v>TUBE,METALLIC</v>
          </cell>
          <cell r="E504" t="str">
            <v>1</v>
          </cell>
          <cell r="F504" t="str">
            <v>G</v>
          </cell>
          <cell r="G504">
            <v>331210</v>
          </cell>
          <cell r="I504" t="str">
            <v/>
          </cell>
          <cell r="L504">
            <v>0</v>
          </cell>
          <cell r="M504">
            <v>0</v>
          </cell>
          <cell r="U504" t="str">
            <v>3013307</v>
          </cell>
        </row>
        <row r="505">
          <cell r="A505" t="str">
            <v>4710-01-276-8603</v>
          </cell>
          <cell r="B505" t="str">
            <v>4710012768603</v>
          </cell>
          <cell r="C505" t="str">
            <v>012768603</v>
          </cell>
          <cell r="D505" t="str">
            <v>TUBE,METALLIC</v>
          </cell>
          <cell r="E505" t="str">
            <v>1</v>
          </cell>
          <cell r="F505" t="str">
            <v>G</v>
          </cell>
          <cell r="G505">
            <v>336413</v>
          </cell>
          <cell r="I505" t="str">
            <v/>
          </cell>
          <cell r="L505">
            <v>601</v>
          </cell>
          <cell r="M505">
            <v>1514.52</v>
          </cell>
          <cell r="U505" t="str">
            <v>3013313</v>
          </cell>
        </row>
        <row r="506">
          <cell r="A506" t="str">
            <v>4710-01-279-1489</v>
          </cell>
          <cell r="B506" t="str">
            <v>4710012791489</v>
          </cell>
          <cell r="C506" t="str">
            <v>012791489</v>
          </cell>
          <cell r="D506" t="str">
            <v>PIPE,METALLIC</v>
          </cell>
          <cell r="E506" t="str">
            <v>1</v>
          </cell>
          <cell r="F506" t="str">
            <v>G</v>
          </cell>
          <cell r="G506">
            <v>332996</v>
          </cell>
          <cell r="I506" t="str">
            <v/>
          </cell>
          <cell r="L506">
            <v>28</v>
          </cell>
          <cell r="M506">
            <v>310.24</v>
          </cell>
          <cell r="U506" t="str">
            <v>3013307</v>
          </cell>
        </row>
        <row r="507">
          <cell r="A507" t="str">
            <v>4710-01-279-3159</v>
          </cell>
          <cell r="B507" t="str">
            <v>4710012793159</v>
          </cell>
          <cell r="C507" t="str">
            <v>012793159</v>
          </cell>
          <cell r="D507" t="str">
            <v>TUBE ASSEMBLY,METAL</v>
          </cell>
          <cell r="E507" t="str">
            <v>1</v>
          </cell>
          <cell r="F507" t="str">
            <v>G</v>
          </cell>
          <cell r="G507">
            <v>332996</v>
          </cell>
          <cell r="L507">
            <v>88</v>
          </cell>
          <cell r="M507">
            <v>2144.56</v>
          </cell>
          <cell r="U507" t="str">
            <v>3013307</v>
          </cell>
        </row>
        <row r="508">
          <cell r="A508" t="str">
            <v>4710-01-305-8994</v>
          </cell>
          <cell r="B508" t="str">
            <v>4710013058994</v>
          </cell>
          <cell r="C508" t="str">
            <v>013058994</v>
          </cell>
          <cell r="D508" t="str">
            <v>PIPE,PLASTIC</v>
          </cell>
          <cell r="E508" t="str">
            <v>1</v>
          </cell>
          <cell r="F508" t="str">
            <v>G</v>
          </cell>
          <cell r="G508">
            <v>331210</v>
          </cell>
          <cell r="I508" t="str">
            <v/>
          </cell>
          <cell r="L508">
            <v>18</v>
          </cell>
          <cell r="M508">
            <v>1459.98</v>
          </cell>
          <cell r="U508" t="str">
            <v>3013307</v>
          </cell>
        </row>
        <row r="509">
          <cell r="A509" t="str">
            <v>4710-01-314-8798</v>
          </cell>
          <cell r="B509" t="str">
            <v>4710013148798</v>
          </cell>
          <cell r="C509" t="str">
            <v>013148798</v>
          </cell>
          <cell r="D509" t="str">
            <v>TUBE,METALLIC</v>
          </cell>
          <cell r="E509" t="str">
            <v>1</v>
          </cell>
          <cell r="F509" t="str">
            <v>G</v>
          </cell>
          <cell r="G509">
            <v>331210</v>
          </cell>
          <cell r="H509" t="str">
            <v>X</v>
          </cell>
          <cell r="I509" t="str">
            <v/>
          </cell>
          <cell r="L509">
            <v>0</v>
          </cell>
          <cell r="M509">
            <v>0</v>
          </cell>
          <cell r="U509" t="str">
            <v>3013307</v>
          </cell>
        </row>
        <row r="510">
          <cell r="A510" t="str">
            <v>4710-01-333-5899</v>
          </cell>
          <cell r="B510" t="str">
            <v>4710013335899</v>
          </cell>
          <cell r="C510" t="str">
            <v>013335899</v>
          </cell>
          <cell r="D510" t="str">
            <v>TUBE, METALLIC, SEAMLESS</v>
          </cell>
          <cell r="E510" t="str">
            <v>1</v>
          </cell>
          <cell r="F510" t="str">
            <v>G</v>
          </cell>
          <cell r="G510">
            <v>331210</v>
          </cell>
          <cell r="H510" t="str">
            <v>X</v>
          </cell>
          <cell r="I510" t="str">
            <v/>
          </cell>
          <cell r="L510">
            <v>0</v>
          </cell>
          <cell r="M510">
            <v>0</v>
          </cell>
          <cell r="U510" t="str">
            <v>3013307</v>
          </cell>
        </row>
        <row r="511">
          <cell r="A511" t="str">
            <v>4710-01-354-8062</v>
          </cell>
          <cell r="B511" t="str">
            <v>4710013548062</v>
          </cell>
          <cell r="C511" t="str">
            <v>013548062</v>
          </cell>
          <cell r="D511" t="str">
            <v>TUBE,METALLIC</v>
          </cell>
          <cell r="E511" t="str">
            <v>1</v>
          </cell>
          <cell r="F511" t="str">
            <v>G</v>
          </cell>
          <cell r="G511">
            <v>331210</v>
          </cell>
          <cell r="I511" t="str">
            <v/>
          </cell>
          <cell r="L511">
            <v>0</v>
          </cell>
          <cell r="M511">
            <v>0</v>
          </cell>
          <cell r="U511" t="str">
            <v>3013307</v>
          </cell>
        </row>
        <row r="512">
          <cell r="A512" t="str">
            <v>4710-01-358-6944</v>
          </cell>
          <cell r="B512" t="str">
            <v>4710013586944</v>
          </cell>
          <cell r="C512" t="str">
            <v>013586944</v>
          </cell>
          <cell r="D512" t="str">
            <v>TUBE,METALLIC</v>
          </cell>
          <cell r="E512" t="str">
            <v>1</v>
          </cell>
          <cell r="F512" t="str">
            <v>G</v>
          </cell>
          <cell r="G512">
            <v>331210</v>
          </cell>
          <cell r="I512" t="str">
            <v/>
          </cell>
          <cell r="L512">
            <v>0</v>
          </cell>
          <cell r="M512">
            <v>0</v>
          </cell>
          <cell r="U512" t="str">
            <v>3013307</v>
          </cell>
        </row>
        <row r="513">
          <cell r="A513" t="str">
            <v>4710-01-382-8678</v>
          </cell>
          <cell r="B513" t="str">
            <v>4710013828678</v>
          </cell>
          <cell r="C513" t="str">
            <v>013828678</v>
          </cell>
          <cell r="D513" t="str">
            <v>TUBE ASSEMBLY,METAL</v>
          </cell>
          <cell r="E513" t="str">
            <v>1</v>
          </cell>
          <cell r="F513" t="str">
            <v>G</v>
          </cell>
          <cell r="G513">
            <v>332996</v>
          </cell>
          <cell r="H513" t="str">
            <v>X</v>
          </cell>
          <cell r="L513">
            <v>42</v>
          </cell>
          <cell r="M513">
            <v>24234</v>
          </cell>
          <cell r="U513" t="str">
            <v>3013307</v>
          </cell>
        </row>
        <row r="514">
          <cell r="A514" t="str">
            <v>4710-01-406-6158</v>
          </cell>
          <cell r="B514" t="str">
            <v>4710014066158</v>
          </cell>
          <cell r="C514" t="str">
            <v>014066158</v>
          </cell>
          <cell r="D514" t="str">
            <v>TUBE,METALLIC</v>
          </cell>
          <cell r="E514" t="str">
            <v>1</v>
          </cell>
          <cell r="F514" t="str">
            <v>G</v>
          </cell>
          <cell r="G514">
            <v>331210</v>
          </cell>
          <cell r="H514" t="str">
            <v>X</v>
          </cell>
          <cell r="L514">
            <v>38</v>
          </cell>
          <cell r="M514">
            <v>7178.2</v>
          </cell>
          <cell r="U514" t="str">
            <v>3013307</v>
          </cell>
        </row>
        <row r="515">
          <cell r="A515" t="str">
            <v>4710-01-423-8364</v>
          </cell>
          <cell r="B515" t="str">
            <v>4710014238364</v>
          </cell>
          <cell r="C515" t="str">
            <v>014238364</v>
          </cell>
          <cell r="D515" t="str">
            <v>METAL TUBE ASSEMBLY</v>
          </cell>
          <cell r="E515" t="str">
            <v>1</v>
          </cell>
          <cell r="F515" t="str">
            <v>G</v>
          </cell>
          <cell r="G515">
            <v>332996</v>
          </cell>
          <cell r="L515">
            <v>18</v>
          </cell>
          <cell r="M515">
            <v>1477.26</v>
          </cell>
          <cell r="U515" t="str">
            <v>3013307</v>
          </cell>
        </row>
        <row r="516">
          <cell r="A516" t="str">
            <v>4710-01-425-0916</v>
          </cell>
          <cell r="B516" t="str">
            <v>4710014250916</v>
          </cell>
          <cell r="C516" t="str">
            <v>014250916</v>
          </cell>
          <cell r="D516" t="str">
            <v>TUBE,METALLIC</v>
          </cell>
          <cell r="E516" t="str">
            <v>1</v>
          </cell>
          <cell r="F516" t="str">
            <v>G</v>
          </cell>
          <cell r="G516">
            <v>331210</v>
          </cell>
          <cell r="H516" t="str">
            <v>X</v>
          </cell>
          <cell r="I516" t="str">
            <v/>
          </cell>
          <cell r="L516">
            <v>1595</v>
          </cell>
          <cell r="M516">
            <v>57085.05</v>
          </cell>
          <cell r="U516" t="str">
            <v>3013307</v>
          </cell>
        </row>
        <row r="517">
          <cell r="A517" t="str">
            <v>4710-01-425-0937</v>
          </cell>
          <cell r="B517" t="str">
            <v>4710014250937</v>
          </cell>
          <cell r="C517" t="str">
            <v>014250937</v>
          </cell>
          <cell r="D517" t="str">
            <v>TUBE,METALLIC</v>
          </cell>
          <cell r="E517" t="str">
            <v>1</v>
          </cell>
          <cell r="F517" t="str">
            <v>G</v>
          </cell>
          <cell r="G517">
            <v>331210</v>
          </cell>
          <cell r="I517" t="str">
            <v/>
          </cell>
          <cell r="L517">
            <v>1545</v>
          </cell>
          <cell r="M517">
            <v>269386.2</v>
          </cell>
          <cell r="U517" t="str">
            <v>3013307</v>
          </cell>
        </row>
        <row r="518">
          <cell r="A518" t="str">
            <v>4710-01-425-8224</v>
          </cell>
          <cell r="B518" t="str">
            <v>4710014258224</v>
          </cell>
          <cell r="C518" t="str">
            <v>014258224</v>
          </cell>
          <cell r="D518" t="str">
            <v>PIPE,METALLIC</v>
          </cell>
          <cell r="E518" t="str">
            <v>1</v>
          </cell>
          <cell r="F518" t="str">
            <v>G</v>
          </cell>
          <cell r="G518">
            <v>332996</v>
          </cell>
          <cell r="I518" t="str">
            <v/>
          </cell>
          <cell r="L518">
            <v>170</v>
          </cell>
          <cell r="M518">
            <v>1530</v>
          </cell>
          <cell r="U518" t="str">
            <v>3013307</v>
          </cell>
        </row>
        <row r="519">
          <cell r="A519" t="str">
            <v>4710-01-430-7362</v>
          </cell>
          <cell r="B519" t="str">
            <v>4710014307362</v>
          </cell>
          <cell r="C519" t="str">
            <v>014307362</v>
          </cell>
          <cell r="D519" t="str">
            <v>PIPE,METALLIC</v>
          </cell>
          <cell r="E519" t="str">
            <v>1</v>
          </cell>
          <cell r="F519" t="str">
            <v>G</v>
          </cell>
          <cell r="G519">
            <v>332996</v>
          </cell>
          <cell r="I519" t="str">
            <v/>
          </cell>
          <cell r="L519">
            <v>10</v>
          </cell>
          <cell r="M519">
            <v>233.8</v>
          </cell>
          <cell r="U519" t="str">
            <v>3013307</v>
          </cell>
        </row>
        <row r="520">
          <cell r="A520" t="str">
            <v>4710-01-433-8269</v>
          </cell>
          <cell r="B520" t="str">
            <v>4710014338269</v>
          </cell>
          <cell r="C520" t="str">
            <v>014338269</v>
          </cell>
          <cell r="D520" t="str">
            <v>TUBE,METALLIC</v>
          </cell>
          <cell r="E520" t="str">
            <v>1</v>
          </cell>
          <cell r="F520" t="str">
            <v>G</v>
          </cell>
          <cell r="G520">
            <v>331210</v>
          </cell>
          <cell r="I520" t="str">
            <v/>
          </cell>
          <cell r="L520">
            <v>0</v>
          </cell>
          <cell r="M520">
            <v>0</v>
          </cell>
          <cell r="U520" t="str">
            <v>3013307</v>
          </cell>
        </row>
        <row r="521">
          <cell r="A521" t="str">
            <v>4710-01-434-4884</v>
          </cell>
          <cell r="B521" t="str">
            <v>4710014344884</v>
          </cell>
          <cell r="C521" t="str">
            <v>014344884</v>
          </cell>
          <cell r="D521" t="str">
            <v>TUBE,METALLIC</v>
          </cell>
          <cell r="E521" t="str">
            <v>1</v>
          </cell>
          <cell r="F521" t="str">
            <v>G</v>
          </cell>
          <cell r="G521">
            <v>331210</v>
          </cell>
          <cell r="I521" t="str">
            <v/>
          </cell>
          <cell r="L521">
            <v>0</v>
          </cell>
          <cell r="M521">
            <v>0</v>
          </cell>
          <cell r="U521" t="str">
            <v>3013307</v>
          </cell>
        </row>
        <row r="522">
          <cell r="A522" t="str">
            <v>4710-01-439-2082</v>
          </cell>
          <cell r="B522" t="str">
            <v>4710014392082</v>
          </cell>
          <cell r="C522" t="str">
            <v>014392082</v>
          </cell>
          <cell r="D522" t="str">
            <v>TUBE,METALLIC</v>
          </cell>
          <cell r="E522" t="str">
            <v>1</v>
          </cell>
          <cell r="F522" t="str">
            <v>G</v>
          </cell>
          <cell r="G522">
            <v>331210</v>
          </cell>
          <cell r="I522" t="str">
            <v/>
          </cell>
          <cell r="L522">
            <v>0</v>
          </cell>
          <cell r="M522">
            <v>0</v>
          </cell>
          <cell r="U522" t="str">
            <v>3013307</v>
          </cell>
        </row>
        <row r="523">
          <cell r="A523" t="str">
            <v>4710-01-442-6225</v>
          </cell>
          <cell r="B523" t="str">
            <v>4710014426225</v>
          </cell>
          <cell r="C523" t="str">
            <v>014426225</v>
          </cell>
          <cell r="D523" t="str">
            <v>TUBE,METALLIC</v>
          </cell>
          <cell r="E523" t="str">
            <v>1</v>
          </cell>
          <cell r="F523" t="str">
            <v>G</v>
          </cell>
          <cell r="G523">
            <v>331210</v>
          </cell>
          <cell r="I523" t="str">
            <v/>
          </cell>
          <cell r="L523">
            <v>129</v>
          </cell>
          <cell r="M523">
            <v>2950.23</v>
          </cell>
          <cell r="U523" t="str">
            <v>3013307</v>
          </cell>
        </row>
        <row r="524">
          <cell r="A524" t="str">
            <v>4710-01-473-2694</v>
          </cell>
          <cell r="B524" t="str">
            <v>4710014732694</v>
          </cell>
          <cell r="C524" t="str">
            <v>014732694</v>
          </cell>
          <cell r="D524" t="str">
            <v>TUBE, METALLIC TITANIUM</v>
          </cell>
          <cell r="E524" t="str">
            <v>1</v>
          </cell>
          <cell r="F524" t="str">
            <v>G</v>
          </cell>
          <cell r="G524">
            <v>331210</v>
          </cell>
          <cell r="I524" t="str">
            <v/>
          </cell>
          <cell r="L524">
            <v>0</v>
          </cell>
          <cell r="M524">
            <v>0</v>
          </cell>
          <cell r="U524" t="str">
            <v>3013307</v>
          </cell>
        </row>
        <row r="525">
          <cell r="A525" t="str">
            <v>4710-01-478-5697</v>
          </cell>
          <cell r="B525" t="str">
            <v>4710014785697</v>
          </cell>
          <cell r="C525" t="str">
            <v>014785697</v>
          </cell>
          <cell r="D525" t="str">
            <v>TUBE, METALLIC</v>
          </cell>
          <cell r="E525" t="str">
            <v>1</v>
          </cell>
          <cell r="F525" t="str">
            <v>G</v>
          </cell>
          <cell r="G525">
            <v>331210</v>
          </cell>
          <cell r="I525" t="str">
            <v/>
          </cell>
          <cell r="L525">
            <v>0</v>
          </cell>
          <cell r="M525">
            <v>0</v>
          </cell>
          <cell r="U525" t="str">
            <v>3013307</v>
          </cell>
        </row>
        <row r="526">
          <cell r="A526" t="str">
            <v>4720-00-011-8586</v>
          </cell>
          <cell r="B526" t="str">
            <v>4720000118586</v>
          </cell>
          <cell r="C526" t="str">
            <v>000118586</v>
          </cell>
          <cell r="D526" t="str">
            <v>HOSE,AIR DUCT</v>
          </cell>
          <cell r="E526" t="str">
            <v>1</v>
          </cell>
          <cell r="F526" t="str">
            <v>G</v>
          </cell>
          <cell r="G526">
            <v>326220</v>
          </cell>
          <cell r="I526" t="str">
            <v/>
          </cell>
          <cell r="L526">
            <v>8</v>
          </cell>
          <cell r="M526">
            <v>110.72</v>
          </cell>
          <cell r="U526" t="str">
            <v>3013308</v>
          </cell>
        </row>
        <row r="527">
          <cell r="A527" t="str">
            <v>4720-00-019-8778</v>
          </cell>
          <cell r="B527" t="str">
            <v>4720000198778</v>
          </cell>
          <cell r="C527" t="str">
            <v>000198778</v>
          </cell>
          <cell r="D527" t="str">
            <v>HOSE ASSEMBLY,NONME</v>
          </cell>
          <cell r="E527" t="str">
            <v>1</v>
          </cell>
          <cell r="F527" t="str">
            <v>G</v>
          </cell>
          <cell r="G527">
            <v>332999</v>
          </cell>
          <cell r="I527" t="str">
            <v/>
          </cell>
          <cell r="L527">
            <v>15</v>
          </cell>
          <cell r="M527">
            <v>3288</v>
          </cell>
          <cell r="U527" t="str">
            <v>3013308</v>
          </cell>
        </row>
        <row r="528">
          <cell r="A528" t="str">
            <v>4720-00-021-3320</v>
          </cell>
          <cell r="B528" t="str">
            <v>4720000213320</v>
          </cell>
          <cell r="C528" t="str">
            <v>000213320</v>
          </cell>
          <cell r="D528" t="str">
            <v>HOSE ASSEMBLY,NONME</v>
          </cell>
          <cell r="E528" t="str">
            <v>1</v>
          </cell>
          <cell r="F528" t="str">
            <v>G</v>
          </cell>
          <cell r="G528">
            <v>332999</v>
          </cell>
          <cell r="I528" t="str">
            <v/>
          </cell>
          <cell r="L528">
            <v>1364</v>
          </cell>
          <cell r="M528">
            <v>146739.12</v>
          </cell>
          <cell r="U528" t="str">
            <v>3013308</v>
          </cell>
        </row>
        <row r="529">
          <cell r="A529" t="str">
            <v>4720-00-071-0615</v>
          </cell>
          <cell r="B529" t="str">
            <v>4720000710615</v>
          </cell>
          <cell r="C529" t="str">
            <v>000710615</v>
          </cell>
          <cell r="D529" t="str">
            <v>HOSE,NONMETALLIC</v>
          </cell>
          <cell r="E529" t="str">
            <v>1</v>
          </cell>
          <cell r="F529" t="str">
            <v>G</v>
          </cell>
          <cell r="G529">
            <v>332999</v>
          </cell>
          <cell r="I529" t="str">
            <v/>
          </cell>
          <cell r="L529">
            <v>0</v>
          </cell>
          <cell r="M529">
            <v>0</v>
          </cell>
          <cell r="U529" t="str">
            <v>3013308</v>
          </cell>
        </row>
        <row r="530">
          <cell r="A530" t="str">
            <v>4720-00-083-0044</v>
          </cell>
          <cell r="B530" t="str">
            <v>4720000830044</v>
          </cell>
          <cell r="C530" t="str">
            <v>000830044</v>
          </cell>
          <cell r="D530" t="str">
            <v>HOSE ASSEMBLY,NONME</v>
          </cell>
          <cell r="E530" t="str">
            <v>1</v>
          </cell>
          <cell r="F530" t="str">
            <v>G</v>
          </cell>
          <cell r="G530">
            <v>332999</v>
          </cell>
          <cell r="I530" t="str">
            <v>Y</v>
          </cell>
          <cell r="L530">
            <v>1022</v>
          </cell>
          <cell r="M530">
            <v>198308.88</v>
          </cell>
          <cell r="U530" t="str">
            <v>3013308</v>
          </cell>
        </row>
        <row r="531">
          <cell r="A531" t="str">
            <v>4720-00-083-0048</v>
          </cell>
          <cell r="B531" t="str">
            <v>4720000830048</v>
          </cell>
          <cell r="C531" t="str">
            <v>000830048</v>
          </cell>
          <cell r="D531" t="str">
            <v>HOSE ASSEMBLY,NONME</v>
          </cell>
          <cell r="E531" t="str">
            <v>1</v>
          </cell>
          <cell r="F531" t="str">
            <v>G</v>
          </cell>
          <cell r="G531">
            <v>332999</v>
          </cell>
          <cell r="I531" t="str">
            <v>Y</v>
          </cell>
          <cell r="L531">
            <v>90</v>
          </cell>
          <cell r="M531">
            <v>33526.800000000003</v>
          </cell>
          <cell r="U531" t="str">
            <v>3013308</v>
          </cell>
        </row>
        <row r="532">
          <cell r="A532" t="str">
            <v>4720-00-150-5968</v>
          </cell>
          <cell r="B532" t="str">
            <v>4720001505968</v>
          </cell>
          <cell r="C532" t="str">
            <v>001505968</v>
          </cell>
          <cell r="D532" t="str">
            <v>HOSE,NONMETALLIC</v>
          </cell>
          <cell r="E532" t="str">
            <v>1</v>
          </cell>
          <cell r="F532" t="str">
            <v>G</v>
          </cell>
          <cell r="G532">
            <v>332999</v>
          </cell>
          <cell r="I532" t="str">
            <v/>
          </cell>
          <cell r="L532">
            <v>203</v>
          </cell>
          <cell r="M532">
            <v>838.39</v>
          </cell>
          <cell r="U532" t="str">
            <v>3013308</v>
          </cell>
        </row>
        <row r="533">
          <cell r="A533" t="str">
            <v>4720-00-165-4727</v>
          </cell>
          <cell r="B533" t="str">
            <v>4720001654727</v>
          </cell>
          <cell r="C533" t="str">
            <v>001654727</v>
          </cell>
          <cell r="D533" t="str">
            <v>HOSE ASSEMBLY,NONME</v>
          </cell>
          <cell r="E533" t="str">
            <v>1</v>
          </cell>
          <cell r="F533" t="str">
            <v>G</v>
          </cell>
          <cell r="G533">
            <v>332999</v>
          </cell>
          <cell r="I533" t="str">
            <v/>
          </cell>
          <cell r="L533">
            <v>0</v>
          </cell>
          <cell r="M533">
            <v>0</v>
          </cell>
          <cell r="U533" t="str">
            <v>3013308</v>
          </cell>
        </row>
        <row r="534">
          <cell r="A534" t="str">
            <v>4720-00-177-0672</v>
          </cell>
          <cell r="B534" t="str">
            <v>4720001770672</v>
          </cell>
          <cell r="C534" t="str">
            <v>001770672</v>
          </cell>
          <cell r="D534" t="str">
            <v>HOSE,NONMETALLIC</v>
          </cell>
          <cell r="E534" t="str">
            <v>1</v>
          </cell>
          <cell r="F534" t="str">
            <v>G</v>
          </cell>
          <cell r="G534">
            <v>332999</v>
          </cell>
          <cell r="I534" t="str">
            <v>Y</v>
          </cell>
          <cell r="L534">
            <v>636</v>
          </cell>
          <cell r="M534">
            <v>3434.4</v>
          </cell>
          <cell r="U534" t="str">
            <v>3013308</v>
          </cell>
        </row>
        <row r="535">
          <cell r="A535" t="str">
            <v>4720-00-203-9658</v>
          </cell>
          <cell r="B535" t="str">
            <v>4720002039658</v>
          </cell>
          <cell r="C535" t="str">
            <v>002039658</v>
          </cell>
          <cell r="D535" t="str">
            <v>HOSE ASSEMBLY,NONME</v>
          </cell>
          <cell r="E535" t="str">
            <v>1</v>
          </cell>
          <cell r="F535" t="str">
            <v>G</v>
          </cell>
          <cell r="G535">
            <v>332999</v>
          </cell>
          <cell r="I535" t="str">
            <v>Y</v>
          </cell>
          <cell r="L535">
            <v>76</v>
          </cell>
          <cell r="M535">
            <v>2047.44</v>
          </cell>
          <cell r="U535" t="str">
            <v>3013308</v>
          </cell>
        </row>
        <row r="536">
          <cell r="A536" t="str">
            <v>4720-00-277-7225</v>
          </cell>
          <cell r="B536" t="str">
            <v>4720002777225</v>
          </cell>
          <cell r="C536" t="str">
            <v>002777225</v>
          </cell>
          <cell r="D536" t="str">
            <v>HOSE ASSEMBLY,AIR D</v>
          </cell>
          <cell r="E536" t="str">
            <v>1</v>
          </cell>
          <cell r="F536" t="str">
            <v>G</v>
          </cell>
          <cell r="G536">
            <v>332999</v>
          </cell>
          <cell r="I536" t="str">
            <v>Y</v>
          </cell>
          <cell r="L536">
            <v>373</v>
          </cell>
          <cell r="M536">
            <v>211207.52</v>
          </cell>
          <cell r="U536" t="str">
            <v>3013308</v>
          </cell>
        </row>
        <row r="537">
          <cell r="A537" t="str">
            <v>4720-00-300-6464</v>
          </cell>
          <cell r="B537" t="str">
            <v>4720003006464</v>
          </cell>
          <cell r="C537" t="str">
            <v>003006464</v>
          </cell>
          <cell r="D537" t="str">
            <v>HOSE ASSEMBLY,AIR D</v>
          </cell>
          <cell r="E537" t="str">
            <v>1</v>
          </cell>
          <cell r="F537" t="str">
            <v>G</v>
          </cell>
          <cell r="G537">
            <v>332999</v>
          </cell>
          <cell r="I537" t="str">
            <v>Y</v>
          </cell>
          <cell r="L537">
            <v>4</v>
          </cell>
          <cell r="M537">
            <v>536.32000000000005</v>
          </cell>
          <cell r="U537" t="str">
            <v>3013308</v>
          </cell>
        </row>
        <row r="538">
          <cell r="A538" t="str">
            <v>4720-00-303-4995</v>
          </cell>
          <cell r="B538" t="str">
            <v>4720003034995</v>
          </cell>
          <cell r="C538" t="str">
            <v>003034995</v>
          </cell>
          <cell r="D538" t="str">
            <v>HOSE ASSEMBLY,NONME</v>
          </cell>
          <cell r="E538" t="str">
            <v>1</v>
          </cell>
          <cell r="F538" t="str">
            <v>G</v>
          </cell>
          <cell r="G538">
            <v>332999</v>
          </cell>
          <cell r="I538" t="str">
            <v/>
          </cell>
          <cell r="L538">
            <v>1</v>
          </cell>
          <cell r="M538">
            <v>8.8000000000000007</v>
          </cell>
          <cell r="U538" t="str">
            <v>3013308</v>
          </cell>
        </row>
        <row r="539">
          <cell r="A539" t="str">
            <v>4720-00-318-0940</v>
          </cell>
          <cell r="B539" t="str">
            <v>4720003180940</v>
          </cell>
          <cell r="C539" t="str">
            <v>003180940</v>
          </cell>
          <cell r="D539" t="str">
            <v>HOSE ASSEMBLY,NONME</v>
          </cell>
          <cell r="E539" t="str">
            <v>1</v>
          </cell>
          <cell r="F539" t="str">
            <v>G</v>
          </cell>
          <cell r="G539">
            <v>332999</v>
          </cell>
          <cell r="I539" t="str">
            <v/>
          </cell>
          <cell r="L539">
            <v>68</v>
          </cell>
          <cell r="M539">
            <v>11492</v>
          </cell>
          <cell r="U539" t="str">
            <v>3013308</v>
          </cell>
        </row>
        <row r="540">
          <cell r="A540" t="str">
            <v>4720-00-332-4207</v>
          </cell>
          <cell r="B540" t="str">
            <v>4720003324207</v>
          </cell>
          <cell r="C540" t="str">
            <v>003324207</v>
          </cell>
          <cell r="D540" t="str">
            <v>PURGE,APPARATUS ASS</v>
          </cell>
          <cell r="E540" t="str">
            <v>1</v>
          </cell>
          <cell r="F540" t="str">
            <v>G</v>
          </cell>
          <cell r="G540">
            <v>332999</v>
          </cell>
          <cell r="I540" t="str">
            <v/>
          </cell>
          <cell r="L540">
            <v>14</v>
          </cell>
          <cell r="M540">
            <v>1806</v>
          </cell>
          <cell r="U540" t="str">
            <v>3013308</v>
          </cell>
        </row>
        <row r="541">
          <cell r="A541" t="str">
            <v>4720-00-345-8047</v>
          </cell>
          <cell r="B541" t="str">
            <v>4720003458047</v>
          </cell>
          <cell r="C541" t="str">
            <v>003458047</v>
          </cell>
          <cell r="D541" t="str">
            <v>HOSE ASSEMBLY,NONME</v>
          </cell>
          <cell r="E541" t="str">
            <v>1</v>
          </cell>
          <cell r="F541" t="str">
            <v>G</v>
          </cell>
          <cell r="G541">
            <v>332999</v>
          </cell>
          <cell r="I541" t="str">
            <v>Y</v>
          </cell>
          <cell r="L541">
            <v>49</v>
          </cell>
          <cell r="M541">
            <v>2518.11</v>
          </cell>
          <cell r="U541" t="str">
            <v>3013308</v>
          </cell>
        </row>
        <row r="542">
          <cell r="A542" t="str">
            <v>4720-00-408-0808</v>
          </cell>
          <cell r="B542" t="str">
            <v>4720004080808</v>
          </cell>
          <cell r="C542" t="str">
            <v>004080808</v>
          </cell>
          <cell r="D542" t="str">
            <v>HOSE,NONMETALLIC</v>
          </cell>
          <cell r="E542" t="str">
            <v>1</v>
          </cell>
          <cell r="F542" t="str">
            <v>G</v>
          </cell>
          <cell r="G542">
            <v>333999</v>
          </cell>
          <cell r="I542" t="str">
            <v/>
          </cell>
          <cell r="L542">
            <v>61</v>
          </cell>
          <cell r="M542">
            <v>8062.37</v>
          </cell>
          <cell r="U542" t="str">
            <v>3013303</v>
          </cell>
        </row>
        <row r="543">
          <cell r="A543" t="str">
            <v>4720-00-410-1231</v>
          </cell>
          <cell r="B543" t="str">
            <v>4720004101231</v>
          </cell>
          <cell r="C543" t="str">
            <v>004101231</v>
          </cell>
          <cell r="D543" t="str">
            <v>HOSE ASSEMBLY,NONME</v>
          </cell>
          <cell r="E543" t="str">
            <v>1</v>
          </cell>
          <cell r="F543" t="str">
            <v>G</v>
          </cell>
          <cell r="G543">
            <v>332999</v>
          </cell>
          <cell r="I543" t="str">
            <v/>
          </cell>
          <cell r="L543">
            <v>87</v>
          </cell>
          <cell r="M543">
            <v>1534.68</v>
          </cell>
          <cell r="U543" t="str">
            <v>3013308</v>
          </cell>
        </row>
        <row r="544">
          <cell r="A544" t="str">
            <v>4720-00-418-4942</v>
          </cell>
          <cell r="B544" t="str">
            <v>4720004184942</v>
          </cell>
          <cell r="C544" t="str">
            <v>004184942</v>
          </cell>
          <cell r="D544" t="str">
            <v>HOSE ASSEMBLY,NONME</v>
          </cell>
          <cell r="E544" t="str">
            <v>1</v>
          </cell>
          <cell r="F544" t="str">
            <v>G</v>
          </cell>
          <cell r="G544">
            <v>332999</v>
          </cell>
          <cell r="I544" t="str">
            <v/>
          </cell>
          <cell r="L544">
            <v>7</v>
          </cell>
          <cell r="M544">
            <v>92.61</v>
          </cell>
          <cell r="U544" t="str">
            <v>3013308</v>
          </cell>
        </row>
        <row r="545">
          <cell r="A545" t="str">
            <v>4720-00-430-4230</v>
          </cell>
          <cell r="B545" t="str">
            <v>4720004304230</v>
          </cell>
          <cell r="C545" t="str">
            <v>004304230</v>
          </cell>
          <cell r="D545" t="str">
            <v>HOSE ASSEMBLY,NONME</v>
          </cell>
          <cell r="E545" t="str">
            <v>1</v>
          </cell>
          <cell r="F545" t="str">
            <v>G</v>
          </cell>
          <cell r="G545">
            <v>332999</v>
          </cell>
          <cell r="H545" t="str">
            <v>X</v>
          </cell>
          <cell r="I545" t="str">
            <v/>
          </cell>
          <cell r="L545">
            <v>109</v>
          </cell>
          <cell r="M545">
            <v>6038.6</v>
          </cell>
          <cell r="U545" t="str">
            <v>3013308</v>
          </cell>
        </row>
        <row r="546">
          <cell r="A546" t="str">
            <v>4720-00-464-4216</v>
          </cell>
          <cell r="B546" t="str">
            <v>4720004644216</v>
          </cell>
          <cell r="C546" t="str">
            <v>004644216</v>
          </cell>
          <cell r="D546" t="str">
            <v>HOSE ASSEMBLY,NONME</v>
          </cell>
          <cell r="E546" t="str">
            <v>1</v>
          </cell>
          <cell r="F546" t="str">
            <v>G</v>
          </cell>
          <cell r="G546">
            <v>332999</v>
          </cell>
          <cell r="I546" t="str">
            <v/>
          </cell>
          <cell r="L546">
            <v>1</v>
          </cell>
          <cell r="M546">
            <v>52.74</v>
          </cell>
          <cell r="U546" t="str">
            <v>3013308</v>
          </cell>
        </row>
        <row r="547">
          <cell r="A547" t="str">
            <v>4720-00-475-4782</v>
          </cell>
          <cell r="B547" t="str">
            <v>4720004754782</v>
          </cell>
          <cell r="C547" t="str">
            <v>004754782</v>
          </cell>
          <cell r="D547" t="str">
            <v>METALLIC, HOSE ASSEMBLY</v>
          </cell>
          <cell r="E547" t="str">
            <v>1</v>
          </cell>
          <cell r="F547" t="str">
            <v>G</v>
          </cell>
          <cell r="G547">
            <v>332999</v>
          </cell>
          <cell r="I547" t="str">
            <v/>
          </cell>
          <cell r="L547">
            <v>0</v>
          </cell>
          <cell r="M547">
            <v>0</v>
          </cell>
          <cell r="U547" t="str">
            <v>3013308</v>
          </cell>
        </row>
        <row r="548">
          <cell r="A548" t="str">
            <v>4720-00-483-3861</v>
          </cell>
          <cell r="B548" t="str">
            <v>4720004833861</v>
          </cell>
          <cell r="C548" t="str">
            <v>004833861</v>
          </cell>
          <cell r="D548" t="str">
            <v>HOSE ASSEMBLY,DISCH</v>
          </cell>
          <cell r="E548" t="str">
            <v>1</v>
          </cell>
          <cell r="F548" t="str">
            <v>G</v>
          </cell>
          <cell r="G548">
            <v>332999</v>
          </cell>
          <cell r="L548">
            <v>25</v>
          </cell>
          <cell r="M548">
            <v>7718.75</v>
          </cell>
          <cell r="U548" t="str">
            <v>3013308</v>
          </cell>
        </row>
        <row r="549">
          <cell r="A549" t="str">
            <v>4720-00-535-1994</v>
          </cell>
          <cell r="B549" t="str">
            <v>4720005351994</v>
          </cell>
          <cell r="C549" t="str">
            <v>005351994</v>
          </cell>
          <cell r="D549" t="str">
            <v>HOSE,AIR DUCT</v>
          </cell>
          <cell r="E549" t="str">
            <v>1</v>
          </cell>
          <cell r="F549" t="str">
            <v>G</v>
          </cell>
          <cell r="G549">
            <v>332999</v>
          </cell>
          <cell r="H549" t="str">
            <v>X</v>
          </cell>
          <cell r="I549" t="str">
            <v>Y</v>
          </cell>
          <cell r="L549">
            <v>73</v>
          </cell>
          <cell r="M549">
            <v>464.28</v>
          </cell>
          <cell r="U549" t="str">
            <v>3013308</v>
          </cell>
        </row>
        <row r="550">
          <cell r="A550" t="str">
            <v>4720-00-547-2742</v>
          </cell>
          <cell r="B550" t="str">
            <v>4720005472742</v>
          </cell>
          <cell r="C550" t="str">
            <v>005472742</v>
          </cell>
          <cell r="D550" t="str">
            <v>HOSE ASSEMBLY,NONME</v>
          </cell>
          <cell r="E550" t="str">
            <v>1</v>
          </cell>
          <cell r="F550" t="str">
            <v>G</v>
          </cell>
          <cell r="G550">
            <v>332999</v>
          </cell>
          <cell r="I550" t="str">
            <v/>
          </cell>
          <cell r="L550">
            <v>19</v>
          </cell>
          <cell r="M550">
            <v>4892.5</v>
          </cell>
          <cell r="U550" t="str">
            <v>3013303</v>
          </cell>
        </row>
        <row r="551">
          <cell r="A551" t="str">
            <v>4720-00-585-2282</v>
          </cell>
          <cell r="B551" t="str">
            <v>4720005852282</v>
          </cell>
          <cell r="C551" t="str">
            <v>005852282</v>
          </cell>
          <cell r="D551" t="str">
            <v>HOSE ASSEMBLY,NONME</v>
          </cell>
          <cell r="E551" t="str">
            <v>1</v>
          </cell>
          <cell r="F551" t="str">
            <v>G</v>
          </cell>
          <cell r="G551">
            <v>332999</v>
          </cell>
          <cell r="L551">
            <v>256</v>
          </cell>
          <cell r="M551">
            <v>8957.44</v>
          </cell>
          <cell r="U551" t="str">
            <v>3013308</v>
          </cell>
        </row>
        <row r="552">
          <cell r="A552" t="str">
            <v>4720-00-675-5329</v>
          </cell>
          <cell r="B552" t="str">
            <v>4720006755329</v>
          </cell>
          <cell r="C552" t="str">
            <v>006755329</v>
          </cell>
          <cell r="D552" t="str">
            <v>HOSE ASSEMBLY,AIR D</v>
          </cell>
          <cell r="E552" t="str">
            <v>1</v>
          </cell>
          <cell r="F552" t="str">
            <v>G</v>
          </cell>
          <cell r="G552">
            <v>332999</v>
          </cell>
          <cell r="I552" t="str">
            <v>Y</v>
          </cell>
          <cell r="L552">
            <v>179</v>
          </cell>
          <cell r="M552">
            <v>26304.05</v>
          </cell>
          <cell r="U552" t="str">
            <v>3013308</v>
          </cell>
        </row>
        <row r="553">
          <cell r="A553" t="str">
            <v>4720-00-678-3285</v>
          </cell>
          <cell r="B553" t="str">
            <v>4720006783285</v>
          </cell>
          <cell r="C553" t="str">
            <v>006783285</v>
          </cell>
          <cell r="D553" t="str">
            <v>HOSE ASSEMBLY,NONME</v>
          </cell>
          <cell r="E553" t="str">
            <v>1</v>
          </cell>
          <cell r="F553" t="str">
            <v>G</v>
          </cell>
          <cell r="G553">
            <v>332999</v>
          </cell>
          <cell r="I553" t="str">
            <v/>
          </cell>
          <cell r="L553">
            <v>142</v>
          </cell>
          <cell r="M553">
            <v>4440.34</v>
          </cell>
          <cell r="U553" t="str">
            <v>3013308</v>
          </cell>
        </row>
        <row r="554">
          <cell r="A554" t="str">
            <v>4720-00-678-3286</v>
          </cell>
          <cell r="B554" t="str">
            <v>4720006783286</v>
          </cell>
          <cell r="C554" t="str">
            <v>006783286</v>
          </cell>
          <cell r="D554" t="str">
            <v>HOSE ASSEMBLY,NONME</v>
          </cell>
          <cell r="E554" t="str">
            <v>1</v>
          </cell>
          <cell r="F554" t="str">
            <v>G</v>
          </cell>
          <cell r="G554">
            <v>332999</v>
          </cell>
          <cell r="I554" t="str">
            <v/>
          </cell>
          <cell r="L554">
            <v>0</v>
          </cell>
          <cell r="M554">
            <v>0</v>
          </cell>
          <cell r="U554" t="str">
            <v>3013308</v>
          </cell>
        </row>
        <row r="555">
          <cell r="A555" t="str">
            <v>4720-00-678-4744</v>
          </cell>
          <cell r="B555" t="str">
            <v>4720006784744</v>
          </cell>
          <cell r="C555" t="str">
            <v>006784744</v>
          </cell>
          <cell r="D555" t="str">
            <v>HOSE,AIR DUCT</v>
          </cell>
          <cell r="E555" t="str">
            <v>1</v>
          </cell>
          <cell r="F555" t="str">
            <v>G</v>
          </cell>
          <cell r="G555">
            <v>332999</v>
          </cell>
          <cell r="H555" t="str">
            <v>X</v>
          </cell>
          <cell r="I555" t="str">
            <v/>
          </cell>
          <cell r="L555">
            <v>26</v>
          </cell>
          <cell r="M555">
            <v>1258.1400000000001</v>
          </cell>
          <cell r="U555" t="str">
            <v>3013308</v>
          </cell>
        </row>
        <row r="556">
          <cell r="A556" t="str">
            <v>4720-00-705-9542</v>
          </cell>
          <cell r="B556" t="str">
            <v>4720007059542</v>
          </cell>
          <cell r="C556" t="str">
            <v>007059542</v>
          </cell>
          <cell r="D556" t="str">
            <v>HOSE ASSEMBLY,NONME</v>
          </cell>
          <cell r="E556" t="str">
            <v>1</v>
          </cell>
          <cell r="F556" t="str">
            <v>G</v>
          </cell>
          <cell r="G556">
            <v>326220</v>
          </cell>
          <cell r="I556" t="str">
            <v>Y</v>
          </cell>
          <cell r="L556">
            <v>352</v>
          </cell>
          <cell r="M556">
            <v>93378.559999999998</v>
          </cell>
          <cell r="U556" t="str">
            <v>3013308</v>
          </cell>
        </row>
        <row r="557">
          <cell r="A557" t="str">
            <v>4720-00-706-2230</v>
          </cell>
          <cell r="B557" t="str">
            <v>4720007062230</v>
          </cell>
          <cell r="C557" t="str">
            <v>007062230</v>
          </cell>
          <cell r="D557" t="str">
            <v>HOSE ASSEMBLY,NONME</v>
          </cell>
          <cell r="E557" t="str">
            <v>1</v>
          </cell>
          <cell r="F557" t="str">
            <v>G</v>
          </cell>
          <cell r="G557">
            <v>326220</v>
          </cell>
          <cell r="I557" t="str">
            <v/>
          </cell>
          <cell r="L557">
            <v>8</v>
          </cell>
          <cell r="M557">
            <v>3286</v>
          </cell>
          <cell r="U557" t="str">
            <v>3013308</v>
          </cell>
        </row>
        <row r="558">
          <cell r="A558" t="str">
            <v>4720-00-707-1217</v>
          </cell>
          <cell r="B558" t="str">
            <v>4720007071217</v>
          </cell>
          <cell r="C558" t="str">
            <v>007071217</v>
          </cell>
          <cell r="D558" t="str">
            <v>HOSE ASSEMBLY,NONME</v>
          </cell>
          <cell r="E558" t="str">
            <v>1</v>
          </cell>
          <cell r="F558" t="str">
            <v>G</v>
          </cell>
          <cell r="G558">
            <v>332999</v>
          </cell>
          <cell r="I558" t="str">
            <v/>
          </cell>
          <cell r="L558">
            <v>8</v>
          </cell>
          <cell r="M558">
            <v>3914.16</v>
          </cell>
          <cell r="U558" t="str">
            <v>3013308</v>
          </cell>
        </row>
        <row r="559">
          <cell r="A559" t="str">
            <v>4720-00-803-4955</v>
          </cell>
          <cell r="B559" t="str">
            <v>4720008034955</v>
          </cell>
          <cell r="C559" t="str">
            <v>008034955</v>
          </cell>
          <cell r="D559" t="str">
            <v>HOSE ASSEMBLY,NONME</v>
          </cell>
          <cell r="E559" t="str">
            <v>1</v>
          </cell>
          <cell r="F559" t="str">
            <v>G</v>
          </cell>
          <cell r="G559">
            <v>332919</v>
          </cell>
          <cell r="I559" t="str">
            <v/>
          </cell>
          <cell r="L559">
            <v>0</v>
          </cell>
          <cell r="M559">
            <v>0</v>
          </cell>
          <cell r="U559" t="str">
            <v>3013308</v>
          </cell>
        </row>
        <row r="560">
          <cell r="A560" t="str">
            <v>4720-00-808-4784</v>
          </cell>
          <cell r="B560" t="str">
            <v>4720008084784</v>
          </cell>
          <cell r="C560" t="str">
            <v>008084784</v>
          </cell>
          <cell r="D560" t="str">
            <v>HOSE ASSEMBLY,NONME</v>
          </cell>
          <cell r="E560" t="str">
            <v>1</v>
          </cell>
          <cell r="F560" t="str">
            <v>G</v>
          </cell>
          <cell r="G560">
            <v>332999</v>
          </cell>
          <cell r="I560" t="str">
            <v>Y</v>
          </cell>
          <cell r="L560">
            <v>0</v>
          </cell>
          <cell r="M560">
            <v>0</v>
          </cell>
          <cell r="U560" t="str">
            <v>3013308</v>
          </cell>
        </row>
        <row r="561">
          <cell r="A561" t="str">
            <v>4720-00-856-0483</v>
          </cell>
          <cell r="B561" t="str">
            <v>4720008560483</v>
          </cell>
          <cell r="C561" t="str">
            <v>008560483</v>
          </cell>
          <cell r="D561" t="str">
            <v>HOSE ASSEMBLY,NONME</v>
          </cell>
          <cell r="E561" t="str">
            <v>2</v>
          </cell>
          <cell r="F561" t="str">
            <v>G</v>
          </cell>
          <cell r="G561">
            <v>332999</v>
          </cell>
          <cell r="I561" t="str">
            <v/>
          </cell>
          <cell r="L561">
            <v>14</v>
          </cell>
          <cell r="M561">
            <v>1427.16</v>
          </cell>
          <cell r="U561" t="str">
            <v>3013308</v>
          </cell>
        </row>
        <row r="562">
          <cell r="A562" t="str">
            <v>4720-00-859-1402</v>
          </cell>
          <cell r="B562" t="str">
            <v>4720008591402</v>
          </cell>
          <cell r="C562" t="str">
            <v>008591402</v>
          </cell>
          <cell r="D562" t="str">
            <v>HOSE ASSEMBLY,AIR D</v>
          </cell>
          <cell r="E562" t="str">
            <v>1</v>
          </cell>
          <cell r="F562" t="str">
            <v>G</v>
          </cell>
          <cell r="G562">
            <v>332999</v>
          </cell>
          <cell r="I562" t="str">
            <v>Y</v>
          </cell>
          <cell r="L562">
            <v>75</v>
          </cell>
          <cell r="M562">
            <v>12347.25</v>
          </cell>
          <cell r="U562" t="str">
            <v>3013308</v>
          </cell>
        </row>
        <row r="563">
          <cell r="A563" t="str">
            <v>4720-00-883-2236</v>
          </cell>
          <cell r="B563" t="str">
            <v>4720008832236</v>
          </cell>
          <cell r="C563" t="str">
            <v>008832236</v>
          </cell>
          <cell r="D563" t="str">
            <v>HOSE ASSEMBLY,NONME</v>
          </cell>
          <cell r="E563" t="str">
            <v>1</v>
          </cell>
          <cell r="F563" t="str">
            <v>G</v>
          </cell>
          <cell r="G563">
            <v>332999</v>
          </cell>
          <cell r="I563" t="str">
            <v/>
          </cell>
          <cell r="L563">
            <v>1</v>
          </cell>
          <cell r="M563">
            <v>11.72</v>
          </cell>
          <cell r="U563" t="str">
            <v>3013308</v>
          </cell>
        </row>
        <row r="564">
          <cell r="A564" t="str">
            <v>4720-00-883-9038</v>
          </cell>
          <cell r="B564" t="str">
            <v>4720008839038</v>
          </cell>
          <cell r="C564" t="str">
            <v>008839038</v>
          </cell>
          <cell r="D564" t="str">
            <v>HOSE ASSEMBLY,NONME</v>
          </cell>
          <cell r="E564" t="str">
            <v>1</v>
          </cell>
          <cell r="F564" t="str">
            <v>G</v>
          </cell>
          <cell r="G564">
            <v>332999</v>
          </cell>
          <cell r="I564" t="str">
            <v>Y</v>
          </cell>
          <cell r="L564">
            <v>279</v>
          </cell>
          <cell r="M564">
            <v>31568.85</v>
          </cell>
          <cell r="U564" t="str">
            <v>3013308</v>
          </cell>
        </row>
        <row r="565">
          <cell r="A565" t="str">
            <v>4720-00-978-8887</v>
          </cell>
          <cell r="B565" t="str">
            <v>4720009788887</v>
          </cell>
          <cell r="C565" t="str">
            <v>009788887</v>
          </cell>
          <cell r="D565" t="str">
            <v>HOSE ASSEMBLY,NONME</v>
          </cell>
          <cell r="E565" t="str">
            <v>1</v>
          </cell>
          <cell r="F565" t="str">
            <v>G</v>
          </cell>
          <cell r="G565">
            <v>332999</v>
          </cell>
          <cell r="I565" t="str">
            <v>Y</v>
          </cell>
          <cell r="L565">
            <v>46</v>
          </cell>
          <cell r="M565">
            <v>8924</v>
          </cell>
          <cell r="U565" t="str">
            <v>3013308</v>
          </cell>
        </row>
        <row r="566">
          <cell r="A566" t="str">
            <v>4720-01-042-4716</v>
          </cell>
          <cell r="B566" t="str">
            <v>4720010424716</v>
          </cell>
          <cell r="C566" t="str">
            <v>010424716</v>
          </cell>
          <cell r="D566" t="str">
            <v>HOSE ASSEMBLY,NONME</v>
          </cell>
          <cell r="E566" t="str">
            <v>1</v>
          </cell>
          <cell r="F566" t="str">
            <v>G</v>
          </cell>
          <cell r="G566">
            <v>332999</v>
          </cell>
          <cell r="I566" t="str">
            <v/>
          </cell>
          <cell r="L566">
            <v>134</v>
          </cell>
          <cell r="M566">
            <v>528727.81999999995</v>
          </cell>
          <cell r="U566" t="str">
            <v>3013308</v>
          </cell>
        </row>
        <row r="567">
          <cell r="A567" t="str">
            <v>4720-01-066-6447</v>
          </cell>
          <cell r="B567" t="str">
            <v>4720010666447</v>
          </cell>
          <cell r="C567" t="str">
            <v>010666447</v>
          </cell>
          <cell r="D567" t="str">
            <v>HOSE ASSEMBLY,NONME</v>
          </cell>
          <cell r="E567" t="str">
            <v>1</v>
          </cell>
          <cell r="F567" t="str">
            <v>G</v>
          </cell>
          <cell r="G567">
            <v>332999</v>
          </cell>
          <cell r="I567" t="str">
            <v>Y</v>
          </cell>
          <cell r="L567">
            <v>343</v>
          </cell>
          <cell r="M567">
            <v>158778.13</v>
          </cell>
          <cell r="U567" t="str">
            <v>3013308</v>
          </cell>
        </row>
        <row r="568">
          <cell r="A568" t="str">
            <v>4720-01-067-0635</v>
          </cell>
          <cell r="B568" t="str">
            <v>4720010670635</v>
          </cell>
          <cell r="C568" t="str">
            <v>010670635</v>
          </cell>
          <cell r="D568" t="str">
            <v>HOSE ASSEMBLY,NONME</v>
          </cell>
          <cell r="E568" t="str">
            <v>1</v>
          </cell>
          <cell r="F568" t="str">
            <v>G</v>
          </cell>
          <cell r="G568">
            <v>332919</v>
          </cell>
          <cell r="I568" t="str">
            <v/>
          </cell>
          <cell r="L568">
            <v>0</v>
          </cell>
          <cell r="M568">
            <v>0</v>
          </cell>
          <cell r="U568" t="str">
            <v>3013308</v>
          </cell>
        </row>
        <row r="569">
          <cell r="A569" t="str">
            <v>4720-01-067-3891</v>
          </cell>
          <cell r="B569" t="str">
            <v>4720010673891</v>
          </cell>
          <cell r="C569" t="str">
            <v>010673891</v>
          </cell>
          <cell r="D569" t="str">
            <v>HOSE ASSEMBLY,NONME</v>
          </cell>
          <cell r="E569" t="str">
            <v>1</v>
          </cell>
          <cell r="F569" t="str">
            <v>G</v>
          </cell>
          <cell r="G569">
            <v>332999</v>
          </cell>
          <cell r="I569" t="str">
            <v/>
          </cell>
          <cell r="L569">
            <v>190</v>
          </cell>
          <cell r="M569">
            <v>48731.199999999997</v>
          </cell>
          <cell r="U569" t="str">
            <v>3013308</v>
          </cell>
        </row>
        <row r="570">
          <cell r="A570" t="str">
            <v>4720-01-170-7057</v>
          </cell>
          <cell r="B570" t="str">
            <v>4720011707057</v>
          </cell>
          <cell r="C570" t="str">
            <v>011707057</v>
          </cell>
          <cell r="D570" t="str">
            <v>HOSE ASSEMBLY,NONME</v>
          </cell>
          <cell r="E570" t="str">
            <v>1</v>
          </cell>
          <cell r="F570" t="str">
            <v>G</v>
          </cell>
          <cell r="G570">
            <v>332999</v>
          </cell>
          <cell r="I570" t="str">
            <v/>
          </cell>
          <cell r="L570">
            <v>0</v>
          </cell>
          <cell r="M570">
            <v>0</v>
          </cell>
          <cell r="U570" t="str">
            <v>3013308</v>
          </cell>
        </row>
        <row r="571">
          <cell r="A571" t="str">
            <v>4720-01-194-5160</v>
          </cell>
          <cell r="B571" t="str">
            <v>4720011945160</v>
          </cell>
          <cell r="C571" t="str">
            <v>011945160</v>
          </cell>
          <cell r="D571" t="str">
            <v>HOSE ASSEMBLY,NONME</v>
          </cell>
          <cell r="E571" t="str">
            <v>1</v>
          </cell>
          <cell r="F571" t="str">
            <v>G</v>
          </cell>
          <cell r="G571">
            <v>332999</v>
          </cell>
          <cell r="I571" t="str">
            <v>Y</v>
          </cell>
          <cell r="L571">
            <v>80</v>
          </cell>
          <cell r="M571">
            <v>88076</v>
          </cell>
          <cell r="U571" t="str">
            <v>3013308</v>
          </cell>
        </row>
        <row r="572">
          <cell r="A572" t="str">
            <v>4720-01-235-2922</v>
          </cell>
          <cell r="B572" t="str">
            <v>4720012352922</v>
          </cell>
          <cell r="C572" t="str">
            <v>012352922</v>
          </cell>
          <cell r="D572" t="str">
            <v>HOSE ASSEMBLY,METAL</v>
          </cell>
          <cell r="E572" t="str">
            <v>1</v>
          </cell>
          <cell r="F572" t="str">
            <v>G</v>
          </cell>
          <cell r="G572">
            <v>332999</v>
          </cell>
          <cell r="I572" t="str">
            <v/>
          </cell>
          <cell r="L572">
            <v>0</v>
          </cell>
          <cell r="M572">
            <v>0</v>
          </cell>
          <cell r="U572" t="str">
            <v>3013308</v>
          </cell>
        </row>
        <row r="573">
          <cell r="A573" t="str">
            <v>4720-01-288-5903</v>
          </cell>
          <cell r="B573" t="str">
            <v>4720012885903</v>
          </cell>
          <cell r="C573" t="str">
            <v>012885903</v>
          </cell>
          <cell r="D573" t="str">
            <v>HOSE ASSEMBLY,LIQUI</v>
          </cell>
          <cell r="E573" t="str">
            <v>1</v>
          </cell>
          <cell r="F573" t="str">
            <v>G</v>
          </cell>
          <cell r="G573">
            <v>332999</v>
          </cell>
          <cell r="L573">
            <v>0</v>
          </cell>
          <cell r="M573">
            <v>0</v>
          </cell>
          <cell r="U573" t="str">
            <v>3013308</v>
          </cell>
        </row>
        <row r="574">
          <cell r="A574" t="str">
            <v>4730-00-019-2067</v>
          </cell>
          <cell r="B574" t="str">
            <v>4730000192067</v>
          </cell>
          <cell r="C574" t="str">
            <v>000192067</v>
          </cell>
          <cell r="D574" t="str">
            <v>NIPPLE,PIPE</v>
          </cell>
          <cell r="E574" t="str">
            <v>1</v>
          </cell>
          <cell r="F574" t="str">
            <v>G</v>
          </cell>
          <cell r="G574">
            <v>336419</v>
          </cell>
          <cell r="I574" t="str">
            <v/>
          </cell>
          <cell r="L574">
            <v>327</v>
          </cell>
          <cell r="M574">
            <v>120.99</v>
          </cell>
          <cell r="U574" t="str">
            <v>3013313</v>
          </cell>
        </row>
        <row r="575">
          <cell r="A575" t="str">
            <v>4730-00-044-4655</v>
          </cell>
          <cell r="B575" t="str">
            <v>4730000444655</v>
          </cell>
          <cell r="C575" t="str">
            <v>000444655</v>
          </cell>
          <cell r="D575" t="str">
            <v>PLUG,PIPE</v>
          </cell>
          <cell r="E575" t="str">
            <v>1</v>
          </cell>
          <cell r="F575" t="str">
            <v>G</v>
          </cell>
          <cell r="G575">
            <v>332996</v>
          </cell>
          <cell r="I575" t="str">
            <v/>
          </cell>
          <cell r="L575">
            <v>9376</v>
          </cell>
          <cell r="M575">
            <v>843.84</v>
          </cell>
          <cell r="U575" t="str">
            <v>3013309</v>
          </cell>
        </row>
        <row r="576">
          <cell r="A576" t="str">
            <v>4730-00-075-2407</v>
          </cell>
          <cell r="B576" t="str">
            <v>4730000752407</v>
          </cell>
          <cell r="C576" t="str">
            <v>000752407</v>
          </cell>
          <cell r="D576" t="str">
            <v>WYE ASSEMBLY</v>
          </cell>
          <cell r="E576" t="str">
            <v>1</v>
          </cell>
          <cell r="F576" t="str">
            <v>G</v>
          </cell>
          <cell r="G576">
            <v>332996</v>
          </cell>
          <cell r="I576" t="str">
            <v/>
          </cell>
          <cell r="L576">
            <v>10</v>
          </cell>
          <cell r="M576">
            <v>1673.4</v>
          </cell>
          <cell r="U576" t="str">
            <v>3013309</v>
          </cell>
        </row>
        <row r="577">
          <cell r="A577" t="str">
            <v>4730-00-083-6903</v>
          </cell>
          <cell r="B577" t="str">
            <v>4730000836903</v>
          </cell>
          <cell r="C577" t="str">
            <v>000836903</v>
          </cell>
          <cell r="D577" t="str">
            <v>PLUG</v>
          </cell>
          <cell r="E577" t="str">
            <v>1</v>
          </cell>
          <cell r="F577" t="str">
            <v>G</v>
          </cell>
          <cell r="G577">
            <v>332996</v>
          </cell>
          <cell r="I577" t="str">
            <v/>
          </cell>
          <cell r="L577">
            <v>233</v>
          </cell>
          <cell r="M577">
            <v>354.16</v>
          </cell>
          <cell r="U577" t="str">
            <v>3013342</v>
          </cell>
        </row>
        <row r="578">
          <cell r="A578" t="str">
            <v>4730-00-083-8773</v>
          </cell>
          <cell r="B578" t="str">
            <v>4730000838773</v>
          </cell>
          <cell r="C578" t="str">
            <v>000838773</v>
          </cell>
          <cell r="D578" t="str">
            <v>ELBOW,PIPE</v>
          </cell>
          <cell r="E578" t="str">
            <v>1</v>
          </cell>
          <cell r="F578" t="str">
            <v>G</v>
          </cell>
          <cell r="G578">
            <v>332996</v>
          </cell>
          <cell r="I578" t="str">
            <v/>
          </cell>
          <cell r="L578">
            <v>18</v>
          </cell>
          <cell r="M578">
            <v>184.32</v>
          </cell>
          <cell r="U578" t="str">
            <v>3013309</v>
          </cell>
        </row>
        <row r="579">
          <cell r="A579" t="str">
            <v>4730-00-137-9218</v>
          </cell>
          <cell r="B579" t="str">
            <v>4730001379218</v>
          </cell>
          <cell r="C579" t="str">
            <v>001379218</v>
          </cell>
          <cell r="D579" t="str">
            <v>ELBOW,PIPE</v>
          </cell>
          <cell r="E579" t="str">
            <v>1</v>
          </cell>
          <cell r="F579" t="str">
            <v>G</v>
          </cell>
          <cell r="G579">
            <v>332996</v>
          </cell>
          <cell r="I579" t="str">
            <v/>
          </cell>
          <cell r="L579">
            <v>25</v>
          </cell>
          <cell r="M579">
            <v>66.75</v>
          </cell>
          <cell r="U579" t="str">
            <v>3013309</v>
          </cell>
        </row>
        <row r="580">
          <cell r="A580" t="str">
            <v>4730-00-187-7613</v>
          </cell>
          <cell r="B580" t="str">
            <v>4730001877613</v>
          </cell>
          <cell r="C580" t="str">
            <v>001877613</v>
          </cell>
          <cell r="D580" t="str">
            <v>COUPLING,PIPE</v>
          </cell>
          <cell r="E580" t="str">
            <v>1</v>
          </cell>
          <cell r="F580" t="str">
            <v>G</v>
          </cell>
          <cell r="G580">
            <v>332996</v>
          </cell>
          <cell r="I580" t="str">
            <v/>
          </cell>
          <cell r="L580">
            <v>131</v>
          </cell>
          <cell r="M580">
            <v>128.38</v>
          </cell>
          <cell r="U580" t="str">
            <v>3013309</v>
          </cell>
        </row>
        <row r="581">
          <cell r="A581" t="str">
            <v>4730-00-187-7614</v>
          </cell>
          <cell r="B581" t="str">
            <v>4730001877614</v>
          </cell>
          <cell r="C581" t="str">
            <v>001877614</v>
          </cell>
          <cell r="D581" t="str">
            <v>COUPLING,PIPE</v>
          </cell>
          <cell r="E581" t="str">
            <v>1</v>
          </cell>
          <cell r="F581" t="str">
            <v>G</v>
          </cell>
          <cell r="G581">
            <v>332996</v>
          </cell>
          <cell r="I581" t="str">
            <v/>
          </cell>
          <cell r="L581">
            <v>198</v>
          </cell>
          <cell r="M581">
            <v>289.08</v>
          </cell>
          <cell r="U581" t="str">
            <v>3013309</v>
          </cell>
        </row>
        <row r="582">
          <cell r="A582" t="str">
            <v>4730-00-187-7621</v>
          </cell>
          <cell r="B582" t="str">
            <v>4730001877621</v>
          </cell>
          <cell r="C582" t="str">
            <v>001877621</v>
          </cell>
          <cell r="D582" t="str">
            <v>COUPLING,PIPE</v>
          </cell>
          <cell r="E582" t="str">
            <v>1</v>
          </cell>
          <cell r="F582" t="str">
            <v>G</v>
          </cell>
          <cell r="G582">
            <v>332996</v>
          </cell>
          <cell r="I582" t="str">
            <v/>
          </cell>
          <cell r="L582">
            <v>0</v>
          </cell>
          <cell r="M582">
            <v>0</v>
          </cell>
          <cell r="U582" t="str">
            <v>3013309</v>
          </cell>
        </row>
        <row r="583">
          <cell r="A583" t="str">
            <v>4730-00-187-8765</v>
          </cell>
          <cell r="B583" t="str">
            <v>4730001878765</v>
          </cell>
          <cell r="C583" t="str">
            <v>001878765</v>
          </cell>
          <cell r="D583" t="str">
            <v>NIPPLE,PIPE</v>
          </cell>
          <cell r="E583" t="str">
            <v>1</v>
          </cell>
          <cell r="F583" t="str">
            <v>G</v>
          </cell>
          <cell r="G583">
            <v>332996</v>
          </cell>
          <cell r="I583" t="str">
            <v/>
          </cell>
          <cell r="L583">
            <v>0</v>
          </cell>
          <cell r="M583">
            <v>0</v>
          </cell>
          <cell r="U583" t="str">
            <v>3013309</v>
          </cell>
        </row>
        <row r="584">
          <cell r="A584" t="str">
            <v>4730-00-188-1877</v>
          </cell>
          <cell r="B584" t="str">
            <v>4730001881877</v>
          </cell>
          <cell r="C584" t="str">
            <v>001881877</v>
          </cell>
          <cell r="D584" t="str">
            <v>NIPPLE,PIPE</v>
          </cell>
          <cell r="E584" t="str">
            <v>1</v>
          </cell>
          <cell r="F584" t="str">
            <v>G</v>
          </cell>
          <cell r="G584">
            <v>332996</v>
          </cell>
          <cell r="I584" t="str">
            <v/>
          </cell>
          <cell r="L584">
            <v>787</v>
          </cell>
          <cell r="M584">
            <v>236.1</v>
          </cell>
          <cell r="U584" t="str">
            <v>3013309</v>
          </cell>
        </row>
        <row r="585">
          <cell r="A585" t="str">
            <v>4730-00-189-2601</v>
          </cell>
          <cell r="B585" t="str">
            <v>4730001892601</v>
          </cell>
          <cell r="C585" t="str">
            <v>001892601</v>
          </cell>
          <cell r="D585" t="str">
            <v>UNION,PIPE</v>
          </cell>
          <cell r="E585" t="str">
            <v>1</v>
          </cell>
          <cell r="F585" t="str">
            <v>G</v>
          </cell>
          <cell r="G585">
            <v>332996</v>
          </cell>
          <cell r="I585" t="str">
            <v/>
          </cell>
          <cell r="L585">
            <v>0</v>
          </cell>
          <cell r="M585">
            <v>0</v>
          </cell>
          <cell r="U585" t="str">
            <v>3013309</v>
          </cell>
        </row>
        <row r="586">
          <cell r="A586" t="str">
            <v>4730-00-193-2709</v>
          </cell>
          <cell r="B586" t="str">
            <v>4730001932709</v>
          </cell>
          <cell r="C586" t="str">
            <v>001932709</v>
          </cell>
          <cell r="D586" t="str">
            <v>NIPPLE,PIPE</v>
          </cell>
          <cell r="E586" t="str">
            <v>1</v>
          </cell>
          <cell r="F586" t="str">
            <v>G</v>
          </cell>
          <cell r="G586">
            <v>332996</v>
          </cell>
          <cell r="I586" t="str">
            <v/>
          </cell>
          <cell r="L586">
            <v>1120</v>
          </cell>
          <cell r="M586">
            <v>716.8</v>
          </cell>
          <cell r="U586" t="str">
            <v>3013313</v>
          </cell>
        </row>
        <row r="587">
          <cell r="A587" t="str">
            <v>4730-00-193-6971</v>
          </cell>
          <cell r="B587" t="str">
            <v>4730001936971</v>
          </cell>
          <cell r="C587" t="str">
            <v>001936971</v>
          </cell>
          <cell r="D587" t="str">
            <v>FLANGE,PIPE</v>
          </cell>
          <cell r="E587" t="str">
            <v>1</v>
          </cell>
          <cell r="F587" t="str">
            <v>G</v>
          </cell>
          <cell r="G587">
            <v>332999</v>
          </cell>
          <cell r="I587" t="str">
            <v/>
          </cell>
          <cell r="L587">
            <v>57</v>
          </cell>
          <cell r="M587">
            <v>1042.53</v>
          </cell>
          <cell r="U587" t="str">
            <v>3013309</v>
          </cell>
        </row>
        <row r="588">
          <cell r="A588" t="str">
            <v>4730-00-196-0840</v>
          </cell>
          <cell r="B588" t="str">
            <v>4730001960840</v>
          </cell>
          <cell r="C588" t="str">
            <v>001960840</v>
          </cell>
          <cell r="D588" t="str">
            <v>BUSHING,PIPE</v>
          </cell>
          <cell r="E588" t="str">
            <v>1</v>
          </cell>
          <cell r="F588" t="str">
            <v>G</v>
          </cell>
          <cell r="G588">
            <v>332996</v>
          </cell>
          <cell r="I588" t="str">
            <v/>
          </cell>
          <cell r="L588">
            <v>176</v>
          </cell>
          <cell r="M588">
            <v>96.8</v>
          </cell>
          <cell r="U588" t="str">
            <v>3013309</v>
          </cell>
        </row>
        <row r="589">
          <cell r="A589" t="str">
            <v>4730-00-196-0892</v>
          </cell>
          <cell r="B589" t="str">
            <v>4730001960892</v>
          </cell>
          <cell r="C589" t="str">
            <v>001960892</v>
          </cell>
          <cell r="D589" t="str">
            <v>BUSHING,PIPE</v>
          </cell>
          <cell r="E589" t="str">
            <v>1</v>
          </cell>
          <cell r="F589" t="str">
            <v>G</v>
          </cell>
          <cell r="G589">
            <v>332996</v>
          </cell>
          <cell r="I589" t="str">
            <v/>
          </cell>
          <cell r="L589">
            <v>257</v>
          </cell>
          <cell r="M589">
            <v>246.72</v>
          </cell>
          <cell r="U589" t="str">
            <v>3013309</v>
          </cell>
        </row>
        <row r="590">
          <cell r="A590" t="str">
            <v>4730-00-196-1467</v>
          </cell>
          <cell r="B590" t="str">
            <v>4730001961467</v>
          </cell>
          <cell r="C590" t="str">
            <v>001961467</v>
          </cell>
          <cell r="D590" t="str">
            <v>NIPPLE,PIPE</v>
          </cell>
          <cell r="E590" t="str">
            <v>1</v>
          </cell>
          <cell r="F590" t="str">
            <v>G</v>
          </cell>
          <cell r="G590">
            <v>332996</v>
          </cell>
          <cell r="I590" t="str">
            <v/>
          </cell>
          <cell r="L590">
            <v>2058</v>
          </cell>
          <cell r="M590">
            <v>740.88</v>
          </cell>
          <cell r="U590" t="str">
            <v>3013342</v>
          </cell>
        </row>
        <row r="591">
          <cell r="A591" t="str">
            <v>4730-00-196-1469</v>
          </cell>
          <cell r="B591" t="str">
            <v>4730001961469</v>
          </cell>
          <cell r="C591" t="str">
            <v>001961469</v>
          </cell>
          <cell r="D591" t="str">
            <v>NIPPLE,PIPE</v>
          </cell>
          <cell r="E591" t="str">
            <v>1</v>
          </cell>
          <cell r="F591" t="str">
            <v>G</v>
          </cell>
          <cell r="G591">
            <v>332996</v>
          </cell>
          <cell r="I591" t="str">
            <v/>
          </cell>
          <cell r="L591">
            <v>245</v>
          </cell>
          <cell r="M591">
            <v>120.05</v>
          </cell>
          <cell r="U591" t="str">
            <v>3013309</v>
          </cell>
        </row>
        <row r="592">
          <cell r="A592" t="str">
            <v>4730-00-196-1471</v>
          </cell>
          <cell r="B592" t="str">
            <v>4730001961471</v>
          </cell>
          <cell r="C592" t="str">
            <v>001961471</v>
          </cell>
          <cell r="D592" t="str">
            <v>NIPPLE,PIPE</v>
          </cell>
          <cell r="E592" t="str">
            <v>1</v>
          </cell>
          <cell r="F592" t="str">
            <v>G</v>
          </cell>
          <cell r="G592">
            <v>332996</v>
          </cell>
          <cell r="I592" t="str">
            <v/>
          </cell>
          <cell r="L592">
            <v>582</v>
          </cell>
          <cell r="M592">
            <v>453.96</v>
          </cell>
          <cell r="U592" t="str">
            <v>3013309</v>
          </cell>
        </row>
        <row r="593">
          <cell r="A593" t="str">
            <v>4730-00-196-1485</v>
          </cell>
          <cell r="B593" t="str">
            <v>4730001961485</v>
          </cell>
          <cell r="C593" t="str">
            <v>001961485</v>
          </cell>
          <cell r="D593" t="str">
            <v>NIPPLE,PIPE</v>
          </cell>
          <cell r="E593" t="str">
            <v>1</v>
          </cell>
          <cell r="F593" t="str">
            <v>G</v>
          </cell>
          <cell r="G593">
            <v>332996</v>
          </cell>
          <cell r="I593" t="str">
            <v/>
          </cell>
          <cell r="L593">
            <v>328</v>
          </cell>
          <cell r="M593">
            <v>114.8</v>
          </cell>
          <cell r="U593" t="str">
            <v>3013309</v>
          </cell>
        </row>
        <row r="594">
          <cell r="A594" t="str">
            <v>4730-00-196-1489</v>
          </cell>
          <cell r="B594" t="str">
            <v>4730001961489</v>
          </cell>
          <cell r="C594" t="str">
            <v>001961489</v>
          </cell>
          <cell r="D594" t="str">
            <v>NIPPLE,PIPE</v>
          </cell>
          <cell r="E594" t="str">
            <v>1</v>
          </cell>
          <cell r="F594" t="str">
            <v>G</v>
          </cell>
          <cell r="G594">
            <v>332996</v>
          </cell>
          <cell r="I594" t="str">
            <v/>
          </cell>
          <cell r="L594">
            <v>224</v>
          </cell>
          <cell r="M594">
            <v>112</v>
          </cell>
          <cell r="U594" t="str">
            <v>3013309</v>
          </cell>
        </row>
        <row r="595">
          <cell r="A595" t="str">
            <v>4730-00-196-1498</v>
          </cell>
          <cell r="B595" t="str">
            <v>4730001961498</v>
          </cell>
          <cell r="C595" t="str">
            <v>001961498</v>
          </cell>
          <cell r="D595" t="str">
            <v>NIPPLE,PIPE</v>
          </cell>
          <cell r="E595" t="str">
            <v>1</v>
          </cell>
          <cell r="F595" t="str">
            <v>G</v>
          </cell>
          <cell r="G595">
            <v>332996</v>
          </cell>
          <cell r="I595" t="str">
            <v/>
          </cell>
          <cell r="L595">
            <v>1387</v>
          </cell>
          <cell r="M595">
            <v>679.63</v>
          </cell>
          <cell r="U595" t="str">
            <v>3013309</v>
          </cell>
        </row>
        <row r="596">
          <cell r="A596" t="str">
            <v>4730-00-196-1504</v>
          </cell>
          <cell r="B596" t="str">
            <v>4730001961504</v>
          </cell>
          <cell r="C596" t="str">
            <v>001961504</v>
          </cell>
          <cell r="D596" t="str">
            <v>NIPPLE,PIPE</v>
          </cell>
          <cell r="E596" t="str">
            <v>1</v>
          </cell>
          <cell r="F596" t="str">
            <v>G</v>
          </cell>
          <cell r="G596">
            <v>332996</v>
          </cell>
          <cell r="I596" t="str">
            <v/>
          </cell>
          <cell r="L596">
            <v>775</v>
          </cell>
          <cell r="M596">
            <v>263.5</v>
          </cell>
          <cell r="U596" t="str">
            <v>3013309</v>
          </cell>
        </row>
        <row r="597">
          <cell r="A597" t="str">
            <v>4730-00-196-1510</v>
          </cell>
          <cell r="B597" t="str">
            <v>4730001961510</v>
          </cell>
          <cell r="C597" t="str">
            <v>001961510</v>
          </cell>
          <cell r="D597" t="str">
            <v>NIPPLE,PIPE</v>
          </cell>
          <cell r="E597" t="str">
            <v>1</v>
          </cell>
          <cell r="F597" t="str">
            <v>G</v>
          </cell>
          <cell r="G597">
            <v>336419</v>
          </cell>
          <cell r="L597">
            <v>391</v>
          </cell>
          <cell r="M597">
            <v>586.5</v>
          </cell>
          <cell r="U597" t="str">
            <v>3013309</v>
          </cell>
        </row>
        <row r="598">
          <cell r="A598" t="str">
            <v>4730-00-196-1541</v>
          </cell>
          <cell r="B598" t="str">
            <v>4730001961541</v>
          </cell>
          <cell r="C598" t="str">
            <v>001961541</v>
          </cell>
          <cell r="D598" t="str">
            <v>NIPPLE,PIPE</v>
          </cell>
          <cell r="E598" t="str">
            <v>1</v>
          </cell>
          <cell r="F598" t="str">
            <v>G</v>
          </cell>
          <cell r="G598">
            <v>332996</v>
          </cell>
          <cell r="I598" t="str">
            <v/>
          </cell>
          <cell r="L598">
            <v>59</v>
          </cell>
          <cell r="M598">
            <v>66.08</v>
          </cell>
          <cell r="U598" t="str">
            <v>3013309</v>
          </cell>
        </row>
        <row r="599">
          <cell r="A599" t="str">
            <v>4730-00-196-1552</v>
          </cell>
          <cell r="B599" t="str">
            <v>4730001961552</v>
          </cell>
          <cell r="C599" t="str">
            <v>001961552</v>
          </cell>
          <cell r="D599" t="str">
            <v>NIPPLE,PIPE</v>
          </cell>
          <cell r="E599" t="str">
            <v>1</v>
          </cell>
          <cell r="F599" t="str">
            <v>G</v>
          </cell>
          <cell r="G599">
            <v>336419</v>
          </cell>
          <cell r="I599" t="str">
            <v/>
          </cell>
          <cell r="L599">
            <v>155</v>
          </cell>
          <cell r="M599">
            <v>106.95</v>
          </cell>
          <cell r="U599" t="str">
            <v>3013309</v>
          </cell>
        </row>
        <row r="600">
          <cell r="A600" t="str">
            <v>4730-00-196-1554</v>
          </cell>
          <cell r="B600" t="str">
            <v>4730001961554</v>
          </cell>
          <cell r="C600" t="str">
            <v>001961554</v>
          </cell>
          <cell r="D600" t="str">
            <v>NIPPLE,PIPE</v>
          </cell>
          <cell r="E600" t="str">
            <v>1</v>
          </cell>
          <cell r="F600" t="str">
            <v>G</v>
          </cell>
          <cell r="G600">
            <v>332996</v>
          </cell>
          <cell r="I600" t="str">
            <v/>
          </cell>
          <cell r="L600">
            <v>486</v>
          </cell>
          <cell r="M600">
            <v>417.96</v>
          </cell>
          <cell r="U600" t="str">
            <v>3013309</v>
          </cell>
        </row>
        <row r="601">
          <cell r="A601" t="str">
            <v>4730-00-196-1576</v>
          </cell>
          <cell r="B601" t="str">
            <v>4730001961576</v>
          </cell>
          <cell r="C601" t="str">
            <v>001961576</v>
          </cell>
          <cell r="D601" t="str">
            <v>NIPPLE,PIPE</v>
          </cell>
          <cell r="E601" t="str">
            <v>1</v>
          </cell>
          <cell r="F601" t="str">
            <v>G</v>
          </cell>
          <cell r="G601">
            <v>332996</v>
          </cell>
          <cell r="I601" t="str">
            <v/>
          </cell>
          <cell r="L601">
            <v>0</v>
          </cell>
          <cell r="M601">
            <v>0</v>
          </cell>
          <cell r="U601" t="str">
            <v>3013309</v>
          </cell>
        </row>
        <row r="602">
          <cell r="A602" t="str">
            <v>4730-00-196-2010</v>
          </cell>
          <cell r="B602" t="str">
            <v>4730001962010</v>
          </cell>
          <cell r="C602" t="str">
            <v>001962010</v>
          </cell>
          <cell r="D602" t="str">
            <v>NIPPLE,PIPE</v>
          </cell>
          <cell r="E602" t="str">
            <v>1</v>
          </cell>
          <cell r="F602" t="str">
            <v>G</v>
          </cell>
          <cell r="G602">
            <v>332996</v>
          </cell>
          <cell r="I602" t="str">
            <v/>
          </cell>
          <cell r="L602">
            <v>119</v>
          </cell>
          <cell r="M602">
            <v>535.5</v>
          </cell>
          <cell r="U602" t="str">
            <v>3013309</v>
          </cell>
        </row>
        <row r="603">
          <cell r="A603" t="str">
            <v>4730-00-196-2028</v>
          </cell>
          <cell r="B603" t="str">
            <v>4730001962028</v>
          </cell>
          <cell r="C603" t="str">
            <v>001962028</v>
          </cell>
          <cell r="D603" t="str">
            <v>NIPPLE,PIPE</v>
          </cell>
          <cell r="E603" t="str">
            <v>1</v>
          </cell>
          <cell r="F603" t="str">
            <v>G</v>
          </cell>
          <cell r="G603">
            <v>332996</v>
          </cell>
          <cell r="I603" t="str">
            <v/>
          </cell>
          <cell r="L603">
            <v>214</v>
          </cell>
          <cell r="M603">
            <v>2302.64</v>
          </cell>
          <cell r="U603" t="str">
            <v>3013342</v>
          </cell>
        </row>
        <row r="604">
          <cell r="A604" t="str">
            <v>4730-00-196-2029</v>
          </cell>
          <cell r="B604" t="str">
            <v>4730001962029</v>
          </cell>
          <cell r="C604" t="str">
            <v>001962029</v>
          </cell>
          <cell r="D604" t="str">
            <v>NIPPLE,PIPE</v>
          </cell>
          <cell r="E604" t="str">
            <v>1</v>
          </cell>
          <cell r="F604" t="str">
            <v>G</v>
          </cell>
          <cell r="G604">
            <v>332996</v>
          </cell>
          <cell r="I604" t="str">
            <v/>
          </cell>
          <cell r="L604">
            <v>272</v>
          </cell>
          <cell r="M604">
            <v>2932.16</v>
          </cell>
          <cell r="U604" t="str">
            <v>3013309</v>
          </cell>
        </row>
        <row r="605">
          <cell r="A605" t="str">
            <v>4730-00-198-8809</v>
          </cell>
          <cell r="B605" t="str">
            <v>4730001988809</v>
          </cell>
          <cell r="C605" t="str">
            <v>001988809</v>
          </cell>
          <cell r="D605" t="str">
            <v>REDUCER,PIPE</v>
          </cell>
          <cell r="E605" t="str">
            <v>1</v>
          </cell>
          <cell r="F605" t="str">
            <v>G</v>
          </cell>
          <cell r="G605">
            <v>332996</v>
          </cell>
          <cell r="I605" t="str">
            <v/>
          </cell>
          <cell r="L605">
            <v>30</v>
          </cell>
          <cell r="M605">
            <v>68.099999999999994</v>
          </cell>
          <cell r="U605" t="str">
            <v>3013309</v>
          </cell>
        </row>
        <row r="606">
          <cell r="A606" t="str">
            <v>4730-00-198-8811</v>
          </cell>
          <cell r="B606" t="str">
            <v>4730001988811</v>
          </cell>
          <cell r="C606" t="str">
            <v>001988811</v>
          </cell>
          <cell r="D606" t="str">
            <v>REDUCER,PIPE</v>
          </cell>
          <cell r="E606" t="str">
            <v>1</v>
          </cell>
          <cell r="F606" t="str">
            <v>G</v>
          </cell>
          <cell r="G606">
            <v>332996</v>
          </cell>
          <cell r="I606" t="str">
            <v/>
          </cell>
          <cell r="L606">
            <v>215</v>
          </cell>
          <cell r="M606">
            <v>559</v>
          </cell>
          <cell r="U606" t="str">
            <v>3013309</v>
          </cell>
        </row>
        <row r="607">
          <cell r="A607" t="str">
            <v>4730-00-198-8812</v>
          </cell>
          <cell r="B607" t="str">
            <v>4730001988812</v>
          </cell>
          <cell r="C607" t="str">
            <v>001988812</v>
          </cell>
          <cell r="D607" t="str">
            <v>REDUCER,PIPE</v>
          </cell>
          <cell r="E607" t="str">
            <v>1</v>
          </cell>
          <cell r="F607" t="str">
            <v>G</v>
          </cell>
          <cell r="G607">
            <v>332996</v>
          </cell>
          <cell r="I607" t="str">
            <v/>
          </cell>
          <cell r="L607">
            <v>115</v>
          </cell>
          <cell r="M607">
            <v>852.15</v>
          </cell>
          <cell r="U607" t="str">
            <v>3013309</v>
          </cell>
        </row>
        <row r="608">
          <cell r="A608" t="str">
            <v>4730-00-198-8813</v>
          </cell>
          <cell r="B608" t="str">
            <v>4730001988813</v>
          </cell>
          <cell r="C608" t="str">
            <v>001988813</v>
          </cell>
          <cell r="D608" t="str">
            <v>REDUCER,PIPE</v>
          </cell>
          <cell r="E608" t="str">
            <v>1</v>
          </cell>
          <cell r="F608" t="str">
            <v>G</v>
          </cell>
          <cell r="G608">
            <v>332996</v>
          </cell>
          <cell r="I608" t="str">
            <v/>
          </cell>
          <cell r="L608">
            <v>0</v>
          </cell>
          <cell r="M608">
            <v>0</v>
          </cell>
          <cell r="U608" t="str">
            <v>3013309</v>
          </cell>
        </row>
        <row r="609">
          <cell r="A609" t="str">
            <v>4730-00-230-1948</v>
          </cell>
          <cell r="B609" t="str">
            <v>4730002301948</v>
          </cell>
          <cell r="C609" t="str">
            <v>002301948</v>
          </cell>
          <cell r="D609" t="str">
            <v>REDUCER,PIPE</v>
          </cell>
          <cell r="E609" t="str">
            <v>1</v>
          </cell>
          <cell r="F609" t="str">
            <v>G</v>
          </cell>
          <cell r="G609">
            <v>332996</v>
          </cell>
          <cell r="I609" t="str">
            <v/>
          </cell>
          <cell r="L609">
            <v>0</v>
          </cell>
          <cell r="M609">
            <v>0</v>
          </cell>
          <cell r="U609" t="str">
            <v>3013309</v>
          </cell>
        </row>
        <row r="610">
          <cell r="A610" t="str">
            <v>4730-00-231-2412</v>
          </cell>
          <cell r="B610" t="str">
            <v>4730002312412</v>
          </cell>
          <cell r="C610" t="str">
            <v>002312412</v>
          </cell>
          <cell r="D610" t="str">
            <v>CAP,PIPE</v>
          </cell>
          <cell r="E610" t="str">
            <v>1</v>
          </cell>
          <cell r="F610" t="str">
            <v>G</v>
          </cell>
          <cell r="G610">
            <v>332996</v>
          </cell>
          <cell r="I610" t="str">
            <v/>
          </cell>
          <cell r="L610">
            <v>219</v>
          </cell>
          <cell r="M610">
            <v>122.64</v>
          </cell>
          <cell r="U610" t="str">
            <v>3013309</v>
          </cell>
        </row>
        <row r="611">
          <cell r="A611" t="str">
            <v>4730-00-231-2413</v>
          </cell>
          <cell r="B611" t="str">
            <v>4730002312413</v>
          </cell>
          <cell r="C611" t="str">
            <v>002312413</v>
          </cell>
          <cell r="D611" t="str">
            <v>CAP,PIPE</v>
          </cell>
          <cell r="E611" t="str">
            <v>1</v>
          </cell>
          <cell r="F611" t="str">
            <v>G</v>
          </cell>
          <cell r="G611">
            <v>332996</v>
          </cell>
          <cell r="I611" t="str">
            <v/>
          </cell>
          <cell r="L611">
            <v>183</v>
          </cell>
          <cell r="M611">
            <v>120.78</v>
          </cell>
          <cell r="U611" t="str">
            <v>3013309</v>
          </cell>
        </row>
        <row r="612">
          <cell r="A612" t="str">
            <v>4730-00-231-2416</v>
          </cell>
          <cell r="B612" t="str">
            <v>4730002312416</v>
          </cell>
          <cell r="C612" t="str">
            <v>002312416</v>
          </cell>
          <cell r="D612" t="str">
            <v>CAP,PIPE</v>
          </cell>
          <cell r="E612" t="str">
            <v>1</v>
          </cell>
          <cell r="F612" t="str">
            <v>G</v>
          </cell>
          <cell r="G612">
            <v>332996</v>
          </cell>
          <cell r="I612" t="str">
            <v/>
          </cell>
          <cell r="L612">
            <v>295</v>
          </cell>
          <cell r="M612">
            <v>510.35</v>
          </cell>
          <cell r="U612" t="str">
            <v>3013309</v>
          </cell>
        </row>
        <row r="613">
          <cell r="A613" t="str">
            <v>4730-00-231-2425</v>
          </cell>
          <cell r="B613" t="str">
            <v>4730002312425</v>
          </cell>
          <cell r="C613" t="str">
            <v>002312425</v>
          </cell>
          <cell r="D613" t="str">
            <v>CAP,PIPE</v>
          </cell>
          <cell r="E613" t="str">
            <v>1</v>
          </cell>
          <cell r="F613" t="str">
            <v>G</v>
          </cell>
          <cell r="G613">
            <v>332996</v>
          </cell>
          <cell r="I613" t="str">
            <v/>
          </cell>
          <cell r="L613">
            <v>311</v>
          </cell>
          <cell r="M613">
            <v>192.82</v>
          </cell>
          <cell r="U613" t="str">
            <v>3013309</v>
          </cell>
        </row>
        <row r="614">
          <cell r="A614" t="str">
            <v>4730-00-231-5646</v>
          </cell>
          <cell r="B614" t="str">
            <v>4730002315646</v>
          </cell>
          <cell r="C614" t="str">
            <v>002315646</v>
          </cell>
          <cell r="D614" t="str">
            <v>REDUCER,PIPE</v>
          </cell>
          <cell r="E614" t="str">
            <v>1</v>
          </cell>
          <cell r="F614" t="str">
            <v>G</v>
          </cell>
          <cell r="G614">
            <v>332996</v>
          </cell>
          <cell r="I614" t="str">
            <v/>
          </cell>
          <cell r="L614">
            <v>11</v>
          </cell>
          <cell r="M614">
            <v>7.81</v>
          </cell>
          <cell r="U614" t="str">
            <v>3013309</v>
          </cell>
        </row>
        <row r="615">
          <cell r="A615" t="str">
            <v>4730-00-231-5647</v>
          </cell>
          <cell r="B615" t="str">
            <v>4730002315647</v>
          </cell>
          <cell r="C615" t="str">
            <v>002315647</v>
          </cell>
          <cell r="D615" t="str">
            <v>REDUCER,PIPE</v>
          </cell>
          <cell r="E615" t="str">
            <v>1</v>
          </cell>
          <cell r="F615" t="str">
            <v>G</v>
          </cell>
          <cell r="G615">
            <v>332919</v>
          </cell>
          <cell r="I615" t="str">
            <v/>
          </cell>
          <cell r="L615">
            <v>106</v>
          </cell>
          <cell r="M615">
            <v>85.86</v>
          </cell>
          <cell r="U615" t="str">
            <v>3013309</v>
          </cell>
        </row>
        <row r="616">
          <cell r="A616" t="str">
            <v>4730-00-231-5653</v>
          </cell>
          <cell r="B616" t="str">
            <v>4730002315653</v>
          </cell>
          <cell r="C616" t="str">
            <v>002315653</v>
          </cell>
          <cell r="D616" t="str">
            <v>REDUCER,PIPE</v>
          </cell>
          <cell r="E616" t="str">
            <v>1</v>
          </cell>
          <cell r="F616" t="str">
            <v>G</v>
          </cell>
          <cell r="G616">
            <v>332996</v>
          </cell>
          <cell r="I616" t="str">
            <v/>
          </cell>
          <cell r="L616">
            <v>148</v>
          </cell>
          <cell r="M616">
            <v>140.6</v>
          </cell>
          <cell r="U616" t="str">
            <v>3013309</v>
          </cell>
        </row>
        <row r="617">
          <cell r="A617" t="str">
            <v>4730-00-240-1677</v>
          </cell>
          <cell r="B617" t="str">
            <v>4730002401677</v>
          </cell>
          <cell r="C617" t="str">
            <v>002401677</v>
          </cell>
          <cell r="D617" t="str">
            <v>UNION,PIPE</v>
          </cell>
          <cell r="E617" t="str">
            <v>1</v>
          </cell>
          <cell r="F617" t="str">
            <v>G</v>
          </cell>
          <cell r="G617">
            <v>332996</v>
          </cell>
          <cell r="I617" t="str">
            <v/>
          </cell>
          <cell r="L617">
            <v>92</v>
          </cell>
          <cell r="M617">
            <v>252.08</v>
          </cell>
          <cell r="U617" t="str">
            <v>3013309</v>
          </cell>
        </row>
        <row r="618">
          <cell r="A618" t="str">
            <v>4730-00-240-1758</v>
          </cell>
          <cell r="B618" t="str">
            <v>4730002401758</v>
          </cell>
          <cell r="C618" t="str">
            <v>002401758</v>
          </cell>
          <cell r="D618" t="str">
            <v>ELBOW,PIPE</v>
          </cell>
          <cell r="E618" t="str">
            <v>1</v>
          </cell>
          <cell r="F618" t="str">
            <v>G</v>
          </cell>
          <cell r="G618">
            <v>332996</v>
          </cell>
          <cell r="I618" t="str">
            <v/>
          </cell>
          <cell r="L618">
            <v>10</v>
          </cell>
          <cell r="M618">
            <v>39.799999999999997</v>
          </cell>
          <cell r="U618" t="str">
            <v>3013309</v>
          </cell>
        </row>
        <row r="619">
          <cell r="A619" t="str">
            <v>4730-00-246-9187</v>
          </cell>
          <cell r="B619" t="str">
            <v>4730002469187</v>
          </cell>
          <cell r="C619" t="str">
            <v>002469187</v>
          </cell>
          <cell r="D619" t="str">
            <v>ELBOW,PIPE</v>
          </cell>
          <cell r="E619" t="str">
            <v>1</v>
          </cell>
          <cell r="F619" t="str">
            <v>G</v>
          </cell>
          <cell r="G619">
            <v>332996</v>
          </cell>
          <cell r="I619" t="str">
            <v/>
          </cell>
          <cell r="L619">
            <v>45</v>
          </cell>
          <cell r="M619">
            <v>18</v>
          </cell>
          <cell r="U619" t="str">
            <v>3013309</v>
          </cell>
        </row>
        <row r="620">
          <cell r="A620" t="str">
            <v>4730-00-246-9188</v>
          </cell>
          <cell r="B620" t="str">
            <v>4730002469188</v>
          </cell>
          <cell r="C620" t="str">
            <v>002469188</v>
          </cell>
          <cell r="D620" t="str">
            <v>ELBOW,PIPE</v>
          </cell>
          <cell r="E620" t="str">
            <v>1</v>
          </cell>
          <cell r="F620" t="str">
            <v>G</v>
          </cell>
          <cell r="G620">
            <v>332996</v>
          </cell>
          <cell r="I620" t="str">
            <v/>
          </cell>
          <cell r="L620">
            <v>0</v>
          </cell>
          <cell r="M620">
            <v>0</v>
          </cell>
          <cell r="U620" t="str">
            <v>3013342</v>
          </cell>
        </row>
        <row r="621">
          <cell r="A621" t="str">
            <v>4730-00-246-9211</v>
          </cell>
          <cell r="B621" t="str">
            <v>4730002469211</v>
          </cell>
          <cell r="C621" t="str">
            <v>002469211</v>
          </cell>
          <cell r="D621" t="str">
            <v>ELBOW,PIPE</v>
          </cell>
          <cell r="E621" t="str">
            <v>1</v>
          </cell>
          <cell r="F621" t="str">
            <v>G</v>
          </cell>
          <cell r="G621">
            <v>332996</v>
          </cell>
          <cell r="I621" t="str">
            <v/>
          </cell>
          <cell r="L621">
            <v>0</v>
          </cell>
          <cell r="M621">
            <v>0</v>
          </cell>
          <cell r="U621" t="str">
            <v>3013309</v>
          </cell>
        </row>
        <row r="622">
          <cell r="A622" t="str">
            <v>4730-00-246-9215</v>
          </cell>
          <cell r="B622" t="str">
            <v>4730002469215</v>
          </cell>
          <cell r="C622" t="str">
            <v>002469215</v>
          </cell>
          <cell r="D622" t="str">
            <v>ELBOW,PIPE</v>
          </cell>
          <cell r="E622" t="str">
            <v>1</v>
          </cell>
          <cell r="F622" t="str">
            <v>G</v>
          </cell>
          <cell r="G622">
            <v>332996</v>
          </cell>
          <cell r="I622" t="str">
            <v/>
          </cell>
          <cell r="L622">
            <v>28</v>
          </cell>
          <cell r="M622">
            <v>15.68</v>
          </cell>
          <cell r="U622" t="str">
            <v>3013309</v>
          </cell>
        </row>
        <row r="623">
          <cell r="A623" t="str">
            <v>4730-00-249-1474</v>
          </cell>
          <cell r="B623" t="str">
            <v>4730002491474</v>
          </cell>
          <cell r="C623" t="str">
            <v>002491474</v>
          </cell>
          <cell r="D623" t="str">
            <v>ELBOW,PIPE</v>
          </cell>
          <cell r="E623" t="str">
            <v>1</v>
          </cell>
          <cell r="F623" t="str">
            <v>G</v>
          </cell>
          <cell r="G623">
            <v>332996</v>
          </cell>
          <cell r="I623" t="str">
            <v/>
          </cell>
          <cell r="L623">
            <v>102</v>
          </cell>
          <cell r="M623">
            <v>58.14</v>
          </cell>
          <cell r="U623" t="str">
            <v>3013309</v>
          </cell>
        </row>
        <row r="624">
          <cell r="A624" t="str">
            <v>4730-00-249-1521</v>
          </cell>
          <cell r="B624" t="str">
            <v>4730002491521</v>
          </cell>
          <cell r="C624" t="str">
            <v>002491521</v>
          </cell>
          <cell r="D624" t="str">
            <v>ELBOW,PIPE</v>
          </cell>
          <cell r="E624" t="str">
            <v>1</v>
          </cell>
          <cell r="F624" t="str">
            <v>G</v>
          </cell>
          <cell r="G624">
            <v>332710</v>
          </cell>
          <cell r="L624">
            <v>10</v>
          </cell>
          <cell r="M624">
            <v>36.6</v>
          </cell>
          <cell r="U624" t="str">
            <v>3013309</v>
          </cell>
        </row>
        <row r="625">
          <cell r="A625" t="str">
            <v>4730-00-249-3935</v>
          </cell>
          <cell r="B625" t="str">
            <v>4730002493935</v>
          </cell>
          <cell r="C625" t="str">
            <v>002493935</v>
          </cell>
          <cell r="D625" t="str">
            <v>ELBOW,PIPE</v>
          </cell>
          <cell r="E625" t="str">
            <v>1</v>
          </cell>
          <cell r="F625" t="str">
            <v>G</v>
          </cell>
          <cell r="G625">
            <v>332996</v>
          </cell>
          <cell r="I625" t="str">
            <v/>
          </cell>
          <cell r="L625">
            <v>96</v>
          </cell>
          <cell r="M625">
            <v>90.24</v>
          </cell>
          <cell r="U625" t="str">
            <v>3013309</v>
          </cell>
        </row>
        <row r="626">
          <cell r="A626" t="str">
            <v>4730-00-252-3508</v>
          </cell>
          <cell r="B626" t="str">
            <v>4730002523508</v>
          </cell>
          <cell r="C626" t="str">
            <v>002523508</v>
          </cell>
          <cell r="D626" t="str">
            <v>FLANGE, PIPE</v>
          </cell>
          <cell r="E626" t="str">
            <v>1</v>
          </cell>
          <cell r="F626" t="str">
            <v>G</v>
          </cell>
          <cell r="G626">
            <v>332996</v>
          </cell>
          <cell r="I626" t="str">
            <v/>
          </cell>
          <cell r="L626">
            <v>33</v>
          </cell>
          <cell r="M626">
            <v>1621.29</v>
          </cell>
          <cell r="U626" t="str">
            <v>3013309</v>
          </cell>
        </row>
        <row r="627">
          <cell r="A627" t="str">
            <v>4730-00-253-4412</v>
          </cell>
          <cell r="B627" t="str">
            <v>4730002534412</v>
          </cell>
          <cell r="C627" t="str">
            <v>002534412</v>
          </cell>
          <cell r="D627" t="str">
            <v>ELBOW,PIPE</v>
          </cell>
          <cell r="E627" t="str">
            <v>1</v>
          </cell>
          <cell r="F627" t="str">
            <v>G</v>
          </cell>
          <cell r="G627">
            <v>332996</v>
          </cell>
          <cell r="I627" t="str">
            <v/>
          </cell>
          <cell r="L627">
            <v>45</v>
          </cell>
          <cell r="M627">
            <v>43.2</v>
          </cell>
          <cell r="U627" t="str">
            <v>3013309</v>
          </cell>
        </row>
        <row r="628">
          <cell r="A628" t="str">
            <v>4730-00-253-4415</v>
          </cell>
          <cell r="B628" t="str">
            <v>4730002534415</v>
          </cell>
          <cell r="C628" t="str">
            <v>002534415</v>
          </cell>
          <cell r="D628" t="str">
            <v>ELBOW,PIPE</v>
          </cell>
          <cell r="E628" t="str">
            <v>1</v>
          </cell>
          <cell r="F628" t="str">
            <v>G</v>
          </cell>
          <cell r="G628">
            <v>332996</v>
          </cell>
          <cell r="I628" t="str">
            <v/>
          </cell>
          <cell r="L628">
            <v>147</v>
          </cell>
          <cell r="M628">
            <v>76.44</v>
          </cell>
          <cell r="U628" t="str">
            <v>3013309</v>
          </cell>
        </row>
        <row r="629">
          <cell r="A629" t="str">
            <v>4730-00-254-1802</v>
          </cell>
          <cell r="B629" t="str">
            <v>4730002541802</v>
          </cell>
          <cell r="C629" t="str">
            <v>002541802</v>
          </cell>
          <cell r="D629" t="str">
            <v>ELBOW,PIPE</v>
          </cell>
          <cell r="E629" t="str">
            <v>1</v>
          </cell>
          <cell r="F629" t="str">
            <v>G</v>
          </cell>
          <cell r="G629">
            <v>332710</v>
          </cell>
          <cell r="I629" t="str">
            <v/>
          </cell>
          <cell r="L629">
            <v>1</v>
          </cell>
          <cell r="M629">
            <v>1.59</v>
          </cell>
          <cell r="U629" t="str">
            <v>3013309</v>
          </cell>
        </row>
        <row r="630">
          <cell r="A630" t="str">
            <v>4730-00-254-6424</v>
          </cell>
          <cell r="B630" t="str">
            <v>4730002546424</v>
          </cell>
          <cell r="C630" t="str">
            <v>002546424</v>
          </cell>
          <cell r="D630" t="str">
            <v>ELBOW,TUBE</v>
          </cell>
          <cell r="E630" t="str">
            <v>1</v>
          </cell>
          <cell r="F630" t="str">
            <v>G</v>
          </cell>
          <cell r="G630">
            <v>332996</v>
          </cell>
          <cell r="I630" t="str">
            <v/>
          </cell>
          <cell r="L630">
            <v>95</v>
          </cell>
          <cell r="M630">
            <v>263.14999999999998</v>
          </cell>
          <cell r="U630" t="str">
            <v>3013309</v>
          </cell>
        </row>
        <row r="631">
          <cell r="A631" t="str">
            <v>4730-00-257-2120</v>
          </cell>
          <cell r="B631" t="str">
            <v>4730002572120</v>
          </cell>
          <cell r="C631" t="str">
            <v>002572120</v>
          </cell>
          <cell r="D631" t="str">
            <v>TEE,PIPE</v>
          </cell>
          <cell r="E631" t="str">
            <v>1</v>
          </cell>
          <cell r="F631" t="str">
            <v>G</v>
          </cell>
          <cell r="G631">
            <v>332996</v>
          </cell>
          <cell r="I631" t="str">
            <v/>
          </cell>
          <cell r="L631">
            <v>340</v>
          </cell>
          <cell r="M631">
            <v>343.4</v>
          </cell>
          <cell r="U631" t="str">
            <v>3013309</v>
          </cell>
        </row>
        <row r="632">
          <cell r="A632" t="str">
            <v>4730-00-257-2121</v>
          </cell>
          <cell r="B632" t="str">
            <v>4730002572121</v>
          </cell>
          <cell r="C632" t="str">
            <v>002572121</v>
          </cell>
          <cell r="D632" t="str">
            <v>TEE,PIPE</v>
          </cell>
          <cell r="E632" t="str">
            <v>1</v>
          </cell>
          <cell r="F632" t="str">
            <v>G</v>
          </cell>
          <cell r="G632">
            <v>332996</v>
          </cell>
          <cell r="I632" t="str">
            <v/>
          </cell>
          <cell r="L632">
            <v>183</v>
          </cell>
          <cell r="M632">
            <v>289.14</v>
          </cell>
          <cell r="U632" t="str">
            <v>3013309</v>
          </cell>
        </row>
        <row r="633">
          <cell r="A633" t="str">
            <v>4730-00-257-2123</v>
          </cell>
          <cell r="B633" t="str">
            <v>4730002572123</v>
          </cell>
          <cell r="C633" t="str">
            <v>002572123</v>
          </cell>
          <cell r="D633" t="str">
            <v>TEE,PIPE</v>
          </cell>
          <cell r="E633" t="str">
            <v>1</v>
          </cell>
          <cell r="F633" t="str">
            <v>G</v>
          </cell>
          <cell r="G633">
            <v>332996</v>
          </cell>
          <cell r="I633" t="str">
            <v/>
          </cell>
          <cell r="L633">
            <v>189</v>
          </cell>
          <cell r="M633">
            <v>532.98</v>
          </cell>
          <cell r="U633" t="str">
            <v>3013313</v>
          </cell>
        </row>
        <row r="634">
          <cell r="A634" t="str">
            <v>4730-00-263-3734</v>
          </cell>
          <cell r="B634" t="str">
            <v>4730002633734</v>
          </cell>
          <cell r="C634" t="str">
            <v>002633734</v>
          </cell>
          <cell r="D634" t="str">
            <v>TEE,PIPE</v>
          </cell>
          <cell r="E634" t="str">
            <v>1</v>
          </cell>
          <cell r="F634" t="str">
            <v>G</v>
          </cell>
          <cell r="G634">
            <v>332996</v>
          </cell>
          <cell r="I634" t="str">
            <v/>
          </cell>
          <cell r="L634">
            <v>10</v>
          </cell>
          <cell r="M634">
            <v>30</v>
          </cell>
          <cell r="U634" t="str">
            <v>3013309</v>
          </cell>
        </row>
        <row r="635">
          <cell r="A635" t="str">
            <v>4730-00-265-6904</v>
          </cell>
          <cell r="B635" t="str">
            <v>4730002656904</v>
          </cell>
          <cell r="C635" t="str">
            <v>002656904</v>
          </cell>
          <cell r="D635" t="str">
            <v>NIPPLE,PIPE</v>
          </cell>
          <cell r="E635" t="str">
            <v>1</v>
          </cell>
          <cell r="F635" t="str">
            <v>G</v>
          </cell>
          <cell r="G635">
            <v>332996</v>
          </cell>
          <cell r="I635" t="str">
            <v/>
          </cell>
          <cell r="L635">
            <v>180</v>
          </cell>
          <cell r="M635">
            <v>46.8</v>
          </cell>
          <cell r="U635" t="str">
            <v>3013309</v>
          </cell>
        </row>
        <row r="636">
          <cell r="A636" t="str">
            <v>4730-00-265-6906</v>
          </cell>
          <cell r="B636" t="str">
            <v>4730002656906</v>
          </cell>
          <cell r="C636" t="str">
            <v>002656906</v>
          </cell>
          <cell r="D636" t="str">
            <v>NIPPLE,PIPE</v>
          </cell>
          <cell r="E636" t="str">
            <v>1</v>
          </cell>
          <cell r="F636" t="str">
            <v>G</v>
          </cell>
          <cell r="G636">
            <v>332996</v>
          </cell>
          <cell r="I636" t="str">
            <v/>
          </cell>
          <cell r="L636">
            <v>118</v>
          </cell>
          <cell r="M636">
            <v>73.16</v>
          </cell>
          <cell r="U636" t="str">
            <v>3013309</v>
          </cell>
        </row>
        <row r="637">
          <cell r="A637" t="str">
            <v>4730-00-266-3906</v>
          </cell>
          <cell r="B637" t="str">
            <v>4730002663906</v>
          </cell>
          <cell r="C637" t="str">
            <v>002663906</v>
          </cell>
          <cell r="D637" t="str">
            <v>UNION,PIPE</v>
          </cell>
          <cell r="E637" t="str">
            <v>1</v>
          </cell>
          <cell r="F637" t="str">
            <v>G</v>
          </cell>
          <cell r="G637">
            <v>332996</v>
          </cell>
          <cell r="I637" t="str">
            <v/>
          </cell>
          <cell r="L637">
            <v>266</v>
          </cell>
          <cell r="M637">
            <v>329.84</v>
          </cell>
          <cell r="U637" t="str">
            <v>3013313</v>
          </cell>
        </row>
        <row r="638">
          <cell r="A638" t="str">
            <v>4730-00-277-3999</v>
          </cell>
          <cell r="B638" t="str">
            <v>4730002773999</v>
          </cell>
          <cell r="C638" t="str">
            <v>002773999</v>
          </cell>
          <cell r="D638" t="str">
            <v>ELBOW,PIPE</v>
          </cell>
          <cell r="E638" t="str">
            <v>1</v>
          </cell>
          <cell r="F638" t="str">
            <v>G</v>
          </cell>
          <cell r="G638">
            <v>332996</v>
          </cell>
          <cell r="I638" t="str">
            <v/>
          </cell>
          <cell r="L638">
            <v>0</v>
          </cell>
          <cell r="M638">
            <v>0</v>
          </cell>
          <cell r="U638" t="str">
            <v>3013309</v>
          </cell>
        </row>
        <row r="639">
          <cell r="A639" t="str">
            <v>4730-00-277-5638</v>
          </cell>
          <cell r="B639" t="str">
            <v>4730002775638</v>
          </cell>
          <cell r="C639" t="str">
            <v>002775638</v>
          </cell>
          <cell r="D639" t="str">
            <v>ELBOW,PIPE</v>
          </cell>
          <cell r="E639" t="str">
            <v>1</v>
          </cell>
          <cell r="F639" t="str">
            <v>G</v>
          </cell>
          <cell r="G639">
            <v>332996</v>
          </cell>
          <cell r="I639" t="str">
            <v/>
          </cell>
          <cell r="L639">
            <v>0</v>
          </cell>
          <cell r="M639">
            <v>0</v>
          </cell>
          <cell r="U639" t="str">
            <v>3013309</v>
          </cell>
        </row>
        <row r="640">
          <cell r="A640" t="str">
            <v>4730-00-277-5640</v>
          </cell>
          <cell r="B640" t="str">
            <v>4730002775640</v>
          </cell>
          <cell r="C640" t="str">
            <v>002775640</v>
          </cell>
          <cell r="D640" t="str">
            <v>ELBOW,PIPE</v>
          </cell>
          <cell r="E640" t="str">
            <v>1</v>
          </cell>
          <cell r="F640" t="str">
            <v>G</v>
          </cell>
          <cell r="G640">
            <v>332996</v>
          </cell>
          <cell r="I640" t="str">
            <v/>
          </cell>
          <cell r="L640">
            <v>0</v>
          </cell>
          <cell r="M640">
            <v>0</v>
          </cell>
          <cell r="U640" t="str">
            <v>3013309</v>
          </cell>
        </row>
        <row r="641">
          <cell r="A641" t="str">
            <v>4730-00-277-7905</v>
          </cell>
          <cell r="B641" t="str">
            <v>4730002777905</v>
          </cell>
          <cell r="C641" t="str">
            <v>002777905</v>
          </cell>
          <cell r="D641" t="str">
            <v>ADAPTER, STRAIGHT,</v>
          </cell>
          <cell r="E641" t="str">
            <v>1</v>
          </cell>
          <cell r="F641" t="str">
            <v>G</v>
          </cell>
          <cell r="G641">
            <v>332996</v>
          </cell>
          <cell r="I641" t="str">
            <v/>
          </cell>
          <cell r="L641">
            <v>281</v>
          </cell>
          <cell r="M641">
            <v>252.9</v>
          </cell>
          <cell r="U641" t="str">
            <v>3013313</v>
          </cell>
        </row>
        <row r="642">
          <cell r="A642" t="str">
            <v>4730-00-278-7766</v>
          </cell>
          <cell r="B642" t="str">
            <v>4730002787766</v>
          </cell>
          <cell r="C642" t="str">
            <v>002787766</v>
          </cell>
          <cell r="D642" t="str">
            <v>CROSS,PIPE</v>
          </cell>
          <cell r="E642" t="str">
            <v>1</v>
          </cell>
          <cell r="F642" t="str">
            <v>G</v>
          </cell>
          <cell r="G642">
            <v>332996</v>
          </cell>
          <cell r="I642" t="str">
            <v/>
          </cell>
          <cell r="L642">
            <v>0</v>
          </cell>
          <cell r="M642">
            <v>0</v>
          </cell>
          <cell r="U642" t="str">
            <v>3013309</v>
          </cell>
        </row>
        <row r="643">
          <cell r="A643" t="str">
            <v>4730-00-423-3677</v>
          </cell>
          <cell r="B643" t="str">
            <v>4730004233677</v>
          </cell>
          <cell r="C643" t="str">
            <v>004233677</v>
          </cell>
          <cell r="D643" t="str">
            <v>ADAPTER, DAMPER HOUSING</v>
          </cell>
          <cell r="E643" t="str">
            <v>1</v>
          </cell>
          <cell r="F643" t="str">
            <v>G</v>
          </cell>
          <cell r="G643">
            <v>332996</v>
          </cell>
          <cell r="I643" t="str">
            <v/>
          </cell>
          <cell r="L643">
            <v>0</v>
          </cell>
          <cell r="M643">
            <v>0</v>
          </cell>
          <cell r="U643" t="str">
            <v>3013309</v>
          </cell>
        </row>
        <row r="644">
          <cell r="A644" t="str">
            <v>4730-00-475-8638</v>
          </cell>
          <cell r="B644" t="str">
            <v>4730004758638</v>
          </cell>
          <cell r="C644" t="str">
            <v>004758638</v>
          </cell>
          <cell r="D644" t="str">
            <v>ELBOW,PIPE</v>
          </cell>
          <cell r="E644" t="str">
            <v>1</v>
          </cell>
          <cell r="F644" t="str">
            <v>G</v>
          </cell>
          <cell r="G644">
            <v>332996</v>
          </cell>
          <cell r="I644" t="str">
            <v/>
          </cell>
          <cell r="L644">
            <v>25</v>
          </cell>
          <cell r="M644">
            <v>37.5</v>
          </cell>
          <cell r="U644" t="str">
            <v>3013309</v>
          </cell>
        </row>
        <row r="645">
          <cell r="A645" t="str">
            <v>4730-00-476-5858</v>
          </cell>
          <cell r="B645" t="str">
            <v>4730004765858</v>
          </cell>
          <cell r="C645" t="str">
            <v>004765858</v>
          </cell>
          <cell r="D645" t="str">
            <v>COUPLING,PIPE</v>
          </cell>
          <cell r="E645" t="str">
            <v>1</v>
          </cell>
          <cell r="F645" t="str">
            <v>G</v>
          </cell>
          <cell r="G645">
            <v>332996</v>
          </cell>
          <cell r="I645" t="str">
            <v/>
          </cell>
          <cell r="L645">
            <v>38</v>
          </cell>
          <cell r="M645">
            <v>25.46</v>
          </cell>
          <cell r="U645" t="str">
            <v>3013309</v>
          </cell>
        </row>
        <row r="646">
          <cell r="A646" t="str">
            <v>4730-00-529-5077</v>
          </cell>
          <cell r="B646" t="str">
            <v>4730005295077</v>
          </cell>
          <cell r="C646" t="str">
            <v>005295077</v>
          </cell>
          <cell r="D646" t="str">
            <v>ELBOW,PIPE</v>
          </cell>
          <cell r="E646" t="str">
            <v>1</v>
          </cell>
          <cell r="F646" t="str">
            <v>G</v>
          </cell>
          <cell r="G646">
            <v>332996</v>
          </cell>
          <cell r="I646" t="str">
            <v/>
          </cell>
          <cell r="L646">
            <v>0</v>
          </cell>
          <cell r="M646">
            <v>0</v>
          </cell>
          <cell r="U646" t="str">
            <v>3013309</v>
          </cell>
        </row>
        <row r="647">
          <cell r="A647" t="str">
            <v>4730-00-529-5088</v>
          </cell>
          <cell r="B647" t="str">
            <v>4730005295088</v>
          </cell>
          <cell r="C647" t="str">
            <v>005295088</v>
          </cell>
          <cell r="D647" t="str">
            <v>TEE,PIPE</v>
          </cell>
          <cell r="E647" t="str">
            <v>1</v>
          </cell>
          <cell r="F647" t="str">
            <v>G</v>
          </cell>
          <cell r="G647">
            <v>332996</v>
          </cell>
          <cell r="I647" t="str">
            <v/>
          </cell>
          <cell r="L647">
            <v>0</v>
          </cell>
          <cell r="M647">
            <v>0</v>
          </cell>
          <cell r="U647" t="str">
            <v>3013309</v>
          </cell>
        </row>
        <row r="648">
          <cell r="A648" t="str">
            <v>4730-00-585-2304</v>
          </cell>
          <cell r="B648" t="str">
            <v>4730005852304</v>
          </cell>
          <cell r="C648" t="str">
            <v>005852304</v>
          </cell>
          <cell r="D648" t="str">
            <v>CAP, TUBE</v>
          </cell>
          <cell r="E648" t="str">
            <v>1</v>
          </cell>
          <cell r="F648" t="str">
            <v>G</v>
          </cell>
          <cell r="G648">
            <v>332996</v>
          </cell>
          <cell r="I648" t="str">
            <v/>
          </cell>
          <cell r="L648">
            <v>520</v>
          </cell>
          <cell r="M648">
            <v>566.79999999999995</v>
          </cell>
          <cell r="U648" t="str">
            <v>3013309</v>
          </cell>
        </row>
        <row r="649">
          <cell r="A649" t="str">
            <v>4730-00-595-3971</v>
          </cell>
          <cell r="B649" t="str">
            <v>4730005953971</v>
          </cell>
          <cell r="C649" t="str">
            <v>005953971</v>
          </cell>
          <cell r="D649" t="str">
            <v>TEE,PIPE</v>
          </cell>
          <cell r="E649" t="str">
            <v>1</v>
          </cell>
          <cell r="F649" t="str">
            <v>G</v>
          </cell>
          <cell r="G649">
            <v>332996</v>
          </cell>
          <cell r="I649" t="str">
            <v/>
          </cell>
          <cell r="L649">
            <v>3</v>
          </cell>
          <cell r="M649">
            <v>74.040000000000006</v>
          </cell>
          <cell r="U649" t="str">
            <v>3013309</v>
          </cell>
        </row>
        <row r="650">
          <cell r="A650" t="str">
            <v>4730-00-622-3383</v>
          </cell>
          <cell r="B650" t="str">
            <v>4730006223383</v>
          </cell>
          <cell r="C650" t="str">
            <v>006223383</v>
          </cell>
          <cell r="D650" t="str">
            <v>MANIFOLD ASSEMBLY,H</v>
          </cell>
          <cell r="E650" t="str">
            <v>1</v>
          </cell>
          <cell r="F650" t="str">
            <v>G</v>
          </cell>
          <cell r="G650">
            <v>332996</v>
          </cell>
          <cell r="I650" t="str">
            <v/>
          </cell>
          <cell r="L650">
            <v>0</v>
          </cell>
          <cell r="M650">
            <v>0</v>
          </cell>
          <cell r="U650" t="str">
            <v>3013309</v>
          </cell>
        </row>
        <row r="651">
          <cell r="A651" t="str">
            <v>4730-00-776-1048</v>
          </cell>
          <cell r="B651" t="str">
            <v>4730007761048</v>
          </cell>
          <cell r="C651" t="str">
            <v>007761048</v>
          </cell>
          <cell r="D651" t="str">
            <v>ELBOW,TUBE</v>
          </cell>
          <cell r="E651" t="str">
            <v>1</v>
          </cell>
          <cell r="F651" t="str">
            <v>G</v>
          </cell>
          <cell r="G651">
            <v>332996</v>
          </cell>
          <cell r="I651" t="str">
            <v/>
          </cell>
          <cell r="L651">
            <v>163</v>
          </cell>
          <cell r="M651">
            <v>151.59</v>
          </cell>
          <cell r="U651" t="str">
            <v>3013309</v>
          </cell>
        </row>
        <row r="652">
          <cell r="A652" t="str">
            <v>4730-00-840-8721</v>
          </cell>
          <cell r="B652" t="str">
            <v>4730008408721</v>
          </cell>
          <cell r="C652" t="str">
            <v>008408721</v>
          </cell>
          <cell r="D652" t="str">
            <v>TEE,PIPE</v>
          </cell>
          <cell r="E652" t="str">
            <v>1</v>
          </cell>
          <cell r="F652" t="str">
            <v>G</v>
          </cell>
          <cell r="G652">
            <v>332996</v>
          </cell>
          <cell r="L652">
            <v>1</v>
          </cell>
          <cell r="M652">
            <v>2.25</v>
          </cell>
          <cell r="U652" t="str">
            <v>3013309</v>
          </cell>
        </row>
        <row r="653">
          <cell r="A653" t="str">
            <v>4730-00-840-8726</v>
          </cell>
          <cell r="B653" t="str">
            <v>4730008408726</v>
          </cell>
          <cell r="C653" t="str">
            <v>008408726</v>
          </cell>
          <cell r="D653" t="str">
            <v>TEE,PIPE</v>
          </cell>
          <cell r="E653" t="str">
            <v>1</v>
          </cell>
          <cell r="F653" t="str">
            <v>G</v>
          </cell>
          <cell r="G653">
            <v>332996</v>
          </cell>
          <cell r="I653" t="str">
            <v/>
          </cell>
          <cell r="L653">
            <v>5</v>
          </cell>
          <cell r="M653">
            <v>56.85</v>
          </cell>
          <cell r="U653" t="str">
            <v>3013309</v>
          </cell>
        </row>
        <row r="654">
          <cell r="A654" t="str">
            <v>4730-00-841-9562</v>
          </cell>
          <cell r="B654" t="str">
            <v>4730008419562</v>
          </cell>
          <cell r="C654" t="str">
            <v>008419562</v>
          </cell>
          <cell r="D654" t="str">
            <v>UNION,PIPE</v>
          </cell>
          <cell r="E654" t="str">
            <v>1</v>
          </cell>
          <cell r="F654" t="str">
            <v>G</v>
          </cell>
          <cell r="G654">
            <v>332996</v>
          </cell>
          <cell r="I654" t="str">
            <v/>
          </cell>
          <cell r="L654">
            <v>0</v>
          </cell>
          <cell r="M654">
            <v>0</v>
          </cell>
          <cell r="U654" t="str">
            <v>3013309</v>
          </cell>
        </row>
        <row r="655">
          <cell r="A655" t="str">
            <v>4730-00-877-6298</v>
          </cell>
          <cell r="B655" t="str">
            <v>4730008776298</v>
          </cell>
          <cell r="C655" t="str">
            <v>008776298</v>
          </cell>
          <cell r="D655" t="str">
            <v>CLAMP, HOSE</v>
          </cell>
          <cell r="E655" t="str">
            <v>1</v>
          </cell>
          <cell r="F655" t="str">
            <v>G</v>
          </cell>
          <cell r="G655">
            <v>332996</v>
          </cell>
          <cell r="I655" t="str">
            <v/>
          </cell>
          <cell r="L655">
            <v>13348</v>
          </cell>
          <cell r="M655">
            <v>5606.16</v>
          </cell>
          <cell r="U655" t="str">
            <v>3013342</v>
          </cell>
        </row>
        <row r="656">
          <cell r="A656" t="str">
            <v>4730-00-996-0250</v>
          </cell>
          <cell r="B656" t="str">
            <v>4730009960250</v>
          </cell>
          <cell r="C656" t="str">
            <v>009960250</v>
          </cell>
          <cell r="D656" t="str">
            <v>FLANGE,PIPE</v>
          </cell>
          <cell r="E656" t="str">
            <v>1</v>
          </cell>
          <cell r="F656" t="str">
            <v>G</v>
          </cell>
          <cell r="G656">
            <v>332996</v>
          </cell>
          <cell r="I656" t="str">
            <v/>
          </cell>
          <cell r="L656">
            <v>0</v>
          </cell>
          <cell r="M656">
            <v>0</v>
          </cell>
          <cell r="U656" t="str">
            <v>3013309</v>
          </cell>
        </row>
        <row r="657">
          <cell r="A657" t="str">
            <v>4730-01-007-5259</v>
          </cell>
          <cell r="B657" t="str">
            <v>4730010075259</v>
          </cell>
          <cell r="C657" t="str">
            <v>010075259</v>
          </cell>
          <cell r="D657" t="str">
            <v>COUPLING HALF, QUICK DISC.</v>
          </cell>
          <cell r="E657" t="str">
            <v>1</v>
          </cell>
          <cell r="F657" t="str">
            <v>G</v>
          </cell>
          <cell r="G657">
            <v>331512</v>
          </cell>
          <cell r="L657">
            <v>42</v>
          </cell>
          <cell r="M657">
            <v>4452</v>
          </cell>
          <cell r="U657" t="str">
            <v>3013309</v>
          </cell>
        </row>
        <row r="658">
          <cell r="A658" t="str">
            <v>4730-01-007-5262</v>
          </cell>
          <cell r="B658" t="str">
            <v>4730010075262</v>
          </cell>
          <cell r="C658" t="str">
            <v>010075262</v>
          </cell>
          <cell r="D658" t="str">
            <v>COUPLING HALF, QUICK DISC.</v>
          </cell>
          <cell r="E658" t="str">
            <v>1</v>
          </cell>
          <cell r="F658" t="str">
            <v>G</v>
          </cell>
          <cell r="G658">
            <v>332996</v>
          </cell>
          <cell r="I658" t="str">
            <v/>
          </cell>
          <cell r="L658">
            <v>73</v>
          </cell>
          <cell r="M658">
            <v>966.52</v>
          </cell>
          <cell r="U658" t="str">
            <v>3013309</v>
          </cell>
        </row>
        <row r="659">
          <cell r="A659" t="str">
            <v>4730-01-014-1812</v>
          </cell>
          <cell r="B659" t="str">
            <v>4730010141812</v>
          </cell>
          <cell r="C659" t="str">
            <v>010141812</v>
          </cell>
          <cell r="D659" t="str">
            <v>ELBOW,PIPE</v>
          </cell>
          <cell r="E659" t="str">
            <v>1</v>
          </cell>
          <cell r="F659" t="str">
            <v>G</v>
          </cell>
          <cell r="G659">
            <v>332996</v>
          </cell>
          <cell r="I659" t="str">
            <v/>
          </cell>
          <cell r="L659">
            <v>0</v>
          </cell>
          <cell r="M659">
            <v>0</v>
          </cell>
          <cell r="U659" t="str">
            <v>3013309</v>
          </cell>
        </row>
        <row r="660">
          <cell r="A660" t="str">
            <v>4730-01-023-7772</v>
          </cell>
          <cell r="B660" t="str">
            <v>4730010237772</v>
          </cell>
          <cell r="C660" t="str">
            <v>010237772</v>
          </cell>
          <cell r="D660" t="str">
            <v>FLANGE,PIPE</v>
          </cell>
          <cell r="E660" t="str">
            <v>1</v>
          </cell>
          <cell r="F660" t="str">
            <v>G</v>
          </cell>
          <cell r="G660">
            <v>332996</v>
          </cell>
          <cell r="I660" t="str">
            <v/>
          </cell>
          <cell r="L660">
            <v>72</v>
          </cell>
          <cell r="M660">
            <v>647.28</v>
          </cell>
          <cell r="U660" t="str">
            <v>3013309</v>
          </cell>
        </row>
        <row r="661">
          <cell r="A661" t="str">
            <v>4730-01-023-7777</v>
          </cell>
          <cell r="B661" t="str">
            <v>4730010237777</v>
          </cell>
          <cell r="C661" t="str">
            <v>010237777</v>
          </cell>
          <cell r="D661" t="str">
            <v>FLANGE,PIPE</v>
          </cell>
          <cell r="E661" t="str">
            <v>1</v>
          </cell>
          <cell r="F661" t="str">
            <v>G</v>
          </cell>
          <cell r="G661">
            <v>332996</v>
          </cell>
          <cell r="I661" t="str">
            <v/>
          </cell>
          <cell r="L661">
            <v>0</v>
          </cell>
          <cell r="M661">
            <v>0</v>
          </cell>
          <cell r="U661" t="str">
            <v>3013309</v>
          </cell>
        </row>
        <row r="662">
          <cell r="A662" t="str">
            <v>4730-01-026-6450</v>
          </cell>
          <cell r="B662" t="str">
            <v>4730010266450</v>
          </cell>
          <cell r="C662" t="str">
            <v>010266450</v>
          </cell>
          <cell r="D662" t="str">
            <v>ELBOW,PIPE</v>
          </cell>
          <cell r="E662" t="str">
            <v>1</v>
          </cell>
          <cell r="F662" t="str">
            <v>G</v>
          </cell>
          <cell r="G662">
            <v>332996</v>
          </cell>
          <cell r="I662" t="str">
            <v/>
          </cell>
          <cell r="L662">
            <v>4</v>
          </cell>
          <cell r="M662">
            <v>72.760000000000005</v>
          </cell>
          <cell r="U662" t="str">
            <v>3013309</v>
          </cell>
        </row>
        <row r="663">
          <cell r="A663" t="str">
            <v>4730-01-030-4757</v>
          </cell>
          <cell r="B663" t="str">
            <v>4730010304757</v>
          </cell>
          <cell r="C663" t="str">
            <v>010304757</v>
          </cell>
          <cell r="D663" t="str">
            <v>TUBE FITTING PLUG</v>
          </cell>
          <cell r="E663" t="str">
            <v>1</v>
          </cell>
          <cell r="F663" t="str">
            <v>G</v>
          </cell>
          <cell r="G663">
            <v>332996</v>
          </cell>
          <cell r="I663" t="str">
            <v/>
          </cell>
          <cell r="L663">
            <v>658</v>
          </cell>
          <cell r="M663">
            <v>4869.2</v>
          </cell>
          <cell r="U663" t="str">
            <v>3013309</v>
          </cell>
        </row>
        <row r="664">
          <cell r="A664" t="str">
            <v>4730-01-037-7242</v>
          </cell>
          <cell r="B664" t="str">
            <v>4730010377242</v>
          </cell>
          <cell r="C664" t="str">
            <v>010377242</v>
          </cell>
          <cell r="D664" t="str">
            <v>ELBOW,PIPE</v>
          </cell>
          <cell r="E664" t="str">
            <v>1</v>
          </cell>
          <cell r="F664" t="str">
            <v>G</v>
          </cell>
          <cell r="G664">
            <v>332996</v>
          </cell>
          <cell r="I664" t="str">
            <v/>
          </cell>
          <cell r="L664">
            <v>0</v>
          </cell>
          <cell r="M664">
            <v>0</v>
          </cell>
          <cell r="U664" t="str">
            <v>3013309</v>
          </cell>
        </row>
        <row r="665">
          <cell r="A665" t="str">
            <v>4730-01-093-4290</v>
          </cell>
          <cell r="B665" t="str">
            <v>4730010934290</v>
          </cell>
          <cell r="C665" t="str">
            <v>010934290</v>
          </cell>
          <cell r="D665" t="str">
            <v>ELBOW, TUBE TO BOSS</v>
          </cell>
          <cell r="E665" t="str">
            <v>1</v>
          </cell>
          <cell r="F665" t="str">
            <v>G</v>
          </cell>
          <cell r="G665">
            <v>332996</v>
          </cell>
          <cell r="I665" t="str">
            <v/>
          </cell>
          <cell r="L665">
            <v>0</v>
          </cell>
          <cell r="M665">
            <v>0</v>
          </cell>
          <cell r="U665" t="str">
            <v>3013309</v>
          </cell>
        </row>
        <row r="666">
          <cell r="A666" t="str">
            <v>4730-01-096-1041</v>
          </cell>
          <cell r="B666" t="str">
            <v>4730010961041</v>
          </cell>
          <cell r="C666" t="str">
            <v>010961041</v>
          </cell>
          <cell r="D666" t="str">
            <v>TEE,FLANGE</v>
          </cell>
          <cell r="E666" t="str">
            <v>1</v>
          </cell>
          <cell r="F666" t="str">
            <v>G</v>
          </cell>
          <cell r="G666">
            <v>332996</v>
          </cell>
          <cell r="I666" t="str">
            <v/>
          </cell>
          <cell r="L666">
            <v>0</v>
          </cell>
          <cell r="M666">
            <v>0</v>
          </cell>
          <cell r="U666" t="str">
            <v>3013309</v>
          </cell>
        </row>
        <row r="667">
          <cell r="A667" t="str">
            <v>4730-01-096-1045</v>
          </cell>
          <cell r="B667" t="str">
            <v>4730010961045</v>
          </cell>
          <cell r="C667" t="str">
            <v>010961045</v>
          </cell>
          <cell r="D667" t="str">
            <v>WYE,QUICK DISCONNEC</v>
          </cell>
          <cell r="E667" t="str">
            <v>1</v>
          </cell>
          <cell r="F667" t="str">
            <v>G</v>
          </cell>
          <cell r="G667">
            <v>332919</v>
          </cell>
          <cell r="I667" t="str">
            <v/>
          </cell>
          <cell r="L667">
            <v>0</v>
          </cell>
          <cell r="M667">
            <v>0</v>
          </cell>
          <cell r="U667" t="str">
            <v>3013309</v>
          </cell>
        </row>
        <row r="668">
          <cell r="A668" t="str">
            <v>4730-01-100-5875</v>
          </cell>
          <cell r="B668" t="str">
            <v>4730011005875</v>
          </cell>
          <cell r="C668" t="str">
            <v>011005875</v>
          </cell>
          <cell r="D668" t="str">
            <v>COUPLING,HOSE</v>
          </cell>
          <cell r="E668" t="str">
            <v>1</v>
          </cell>
          <cell r="F668" t="str">
            <v>G</v>
          </cell>
          <cell r="G668">
            <v>332996</v>
          </cell>
          <cell r="I668" t="str">
            <v>Y</v>
          </cell>
          <cell r="L668">
            <v>15</v>
          </cell>
          <cell r="M668">
            <v>2539.35</v>
          </cell>
          <cell r="U668" t="str">
            <v>3013309</v>
          </cell>
        </row>
        <row r="669">
          <cell r="A669" t="str">
            <v>4730-01-109-2307</v>
          </cell>
          <cell r="B669" t="str">
            <v>4730011092307</v>
          </cell>
          <cell r="C669" t="str">
            <v>011092307</v>
          </cell>
          <cell r="D669" t="str">
            <v>TEE,PIPE</v>
          </cell>
          <cell r="E669" t="str">
            <v>1</v>
          </cell>
          <cell r="F669" t="str">
            <v>G</v>
          </cell>
          <cell r="G669">
            <v>332996</v>
          </cell>
          <cell r="I669" t="str">
            <v/>
          </cell>
          <cell r="L669">
            <v>3</v>
          </cell>
          <cell r="M669">
            <v>12.15</v>
          </cell>
          <cell r="U669" t="str">
            <v>3013309</v>
          </cell>
        </row>
        <row r="670">
          <cell r="A670" t="str">
            <v>4730-01-115-0433</v>
          </cell>
          <cell r="B670" t="str">
            <v>4730011150433</v>
          </cell>
          <cell r="C670" t="str">
            <v>011150433</v>
          </cell>
          <cell r="D670" t="str">
            <v>CONNECTOR, FLUID PRESSURE</v>
          </cell>
          <cell r="E670" t="str">
            <v>1</v>
          </cell>
          <cell r="F670" t="str">
            <v>G</v>
          </cell>
          <cell r="G670">
            <v>336413</v>
          </cell>
          <cell r="I670" t="str">
            <v/>
          </cell>
          <cell r="L670">
            <v>0</v>
          </cell>
          <cell r="M670">
            <v>0</v>
          </cell>
          <cell r="U670" t="str">
            <v>3013309</v>
          </cell>
        </row>
        <row r="671">
          <cell r="A671" t="str">
            <v>4730-01-119-8121</v>
          </cell>
          <cell r="B671" t="str">
            <v>4730011198121</v>
          </cell>
          <cell r="C671" t="str">
            <v>011198121</v>
          </cell>
          <cell r="D671" t="str">
            <v>FLANGE,PIPE,BLIND</v>
          </cell>
          <cell r="E671" t="str">
            <v>1</v>
          </cell>
          <cell r="F671" t="str">
            <v>G</v>
          </cell>
          <cell r="G671">
            <v>332996</v>
          </cell>
          <cell r="I671" t="str">
            <v/>
          </cell>
          <cell r="L671">
            <v>7</v>
          </cell>
          <cell r="M671">
            <v>139.86000000000001</v>
          </cell>
          <cell r="U671" t="str">
            <v>3013309</v>
          </cell>
        </row>
        <row r="672">
          <cell r="A672" t="str">
            <v>4730-01-120-4458</v>
          </cell>
          <cell r="B672" t="str">
            <v>4730011204458</v>
          </cell>
          <cell r="C672" t="str">
            <v>011204458</v>
          </cell>
          <cell r="D672" t="str">
            <v>ADAPTER, STRAIGHT</v>
          </cell>
          <cell r="E672" t="str">
            <v>1</v>
          </cell>
          <cell r="F672" t="str">
            <v>G</v>
          </cell>
          <cell r="G672">
            <v>332919</v>
          </cell>
          <cell r="I672" t="str">
            <v/>
          </cell>
          <cell r="L672">
            <v>50</v>
          </cell>
          <cell r="M672">
            <v>4186</v>
          </cell>
          <cell r="U672" t="str">
            <v>3013309</v>
          </cell>
        </row>
        <row r="673">
          <cell r="A673" t="str">
            <v>4730-01-124-2171</v>
          </cell>
          <cell r="B673" t="str">
            <v>4730011242171</v>
          </cell>
          <cell r="C673" t="str">
            <v>011242171</v>
          </cell>
          <cell r="D673" t="str">
            <v>PLUG,PIPE</v>
          </cell>
          <cell r="E673" t="str">
            <v>1</v>
          </cell>
          <cell r="F673" t="str">
            <v>G</v>
          </cell>
          <cell r="G673">
            <v>333999</v>
          </cell>
          <cell r="I673" t="str">
            <v/>
          </cell>
          <cell r="L673">
            <v>285</v>
          </cell>
          <cell r="M673">
            <v>370.5</v>
          </cell>
          <cell r="U673" t="str">
            <v>3013309</v>
          </cell>
        </row>
        <row r="674">
          <cell r="A674" t="str">
            <v>4730-01-124-4120</v>
          </cell>
          <cell r="B674" t="str">
            <v>4730011244120</v>
          </cell>
          <cell r="C674" t="str">
            <v>011244120</v>
          </cell>
          <cell r="D674" t="str">
            <v>ELBOW,DRAINAGE PIPE</v>
          </cell>
          <cell r="E674" t="str">
            <v>1</v>
          </cell>
          <cell r="F674" t="str">
            <v>G</v>
          </cell>
          <cell r="G674">
            <v>332996</v>
          </cell>
          <cell r="I674" t="str">
            <v/>
          </cell>
          <cell r="L674">
            <v>0</v>
          </cell>
          <cell r="M674">
            <v>0</v>
          </cell>
          <cell r="U674" t="str">
            <v>3013309</v>
          </cell>
        </row>
        <row r="675">
          <cell r="A675" t="str">
            <v>4730-01-169-9821</v>
          </cell>
          <cell r="B675" t="str">
            <v>4730011699821</v>
          </cell>
          <cell r="C675" t="str">
            <v>011699821</v>
          </cell>
          <cell r="D675" t="str">
            <v>NOZZLE,DISTRIBUTION</v>
          </cell>
          <cell r="E675" t="str">
            <v>1</v>
          </cell>
          <cell r="F675" t="str">
            <v>G</v>
          </cell>
          <cell r="G675">
            <v>332996</v>
          </cell>
          <cell r="I675" t="str">
            <v/>
          </cell>
          <cell r="L675">
            <v>195</v>
          </cell>
          <cell r="M675">
            <v>13425.75</v>
          </cell>
          <cell r="U675" t="str">
            <v>3013309</v>
          </cell>
        </row>
        <row r="676">
          <cell r="A676" t="str">
            <v>4730-01-187-6929</v>
          </cell>
          <cell r="B676" t="str">
            <v>4730011876929</v>
          </cell>
          <cell r="C676" t="str">
            <v>011876929</v>
          </cell>
          <cell r="D676" t="str">
            <v>BOLT, FLUID PASSAGE</v>
          </cell>
          <cell r="E676" t="str">
            <v>1</v>
          </cell>
          <cell r="F676" t="str">
            <v>G</v>
          </cell>
          <cell r="G676">
            <v>332722</v>
          </cell>
          <cell r="I676" t="str">
            <v/>
          </cell>
          <cell r="L676">
            <v>254</v>
          </cell>
          <cell r="M676">
            <v>1120.1400000000001</v>
          </cell>
          <cell r="U676" t="str">
            <v>3013309</v>
          </cell>
        </row>
        <row r="677">
          <cell r="A677" t="str">
            <v>4730-01-187-6956</v>
          </cell>
          <cell r="B677" t="str">
            <v>4730011876956</v>
          </cell>
          <cell r="C677" t="str">
            <v>011876956</v>
          </cell>
          <cell r="D677" t="str">
            <v>PLUG,PIPE</v>
          </cell>
          <cell r="E677" t="str">
            <v>1</v>
          </cell>
          <cell r="F677" t="str">
            <v>G</v>
          </cell>
          <cell r="G677">
            <v>332996</v>
          </cell>
          <cell r="I677" t="str">
            <v/>
          </cell>
          <cell r="L677">
            <v>0</v>
          </cell>
          <cell r="M677">
            <v>0</v>
          </cell>
          <cell r="U677" t="str">
            <v>3013309</v>
          </cell>
        </row>
        <row r="678">
          <cell r="A678" t="str">
            <v>4730-01-254-1253</v>
          </cell>
          <cell r="B678" t="str">
            <v>4730012541253</v>
          </cell>
          <cell r="C678" t="str">
            <v>012541253</v>
          </cell>
          <cell r="D678" t="str">
            <v>TEE,PIPE</v>
          </cell>
          <cell r="E678" t="str">
            <v>1</v>
          </cell>
          <cell r="F678" t="str">
            <v>G</v>
          </cell>
          <cell r="G678">
            <v>332996</v>
          </cell>
          <cell r="I678" t="str">
            <v/>
          </cell>
          <cell r="L678">
            <v>0</v>
          </cell>
          <cell r="M678">
            <v>0</v>
          </cell>
          <cell r="U678" t="str">
            <v>3013309</v>
          </cell>
        </row>
        <row r="679">
          <cell r="A679" t="str">
            <v>4730-01-277-1369</v>
          </cell>
          <cell r="B679" t="str">
            <v>4730012771369</v>
          </cell>
          <cell r="C679" t="str">
            <v>012771369</v>
          </cell>
          <cell r="D679" t="str">
            <v>ELBOW,PIPE</v>
          </cell>
          <cell r="E679" t="str">
            <v>1</v>
          </cell>
          <cell r="F679" t="str">
            <v>G</v>
          </cell>
          <cell r="G679">
            <v>332996</v>
          </cell>
          <cell r="I679" t="str">
            <v/>
          </cell>
          <cell r="L679">
            <v>0</v>
          </cell>
          <cell r="M679">
            <v>0</v>
          </cell>
          <cell r="U679" t="str">
            <v>3013309</v>
          </cell>
        </row>
        <row r="680">
          <cell r="A680" t="str">
            <v>4730-01-277-1370</v>
          </cell>
          <cell r="B680" t="str">
            <v>4730012771370</v>
          </cell>
          <cell r="C680" t="str">
            <v>012771370</v>
          </cell>
          <cell r="D680" t="str">
            <v>ELBOW,PIPE</v>
          </cell>
          <cell r="E680" t="str">
            <v>1</v>
          </cell>
          <cell r="F680" t="str">
            <v>G</v>
          </cell>
          <cell r="G680">
            <v>332996</v>
          </cell>
          <cell r="I680" t="str">
            <v/>
          </cell>
          <cell r="L680">
            <v>8</v>
          </cell>
          <cell r="M680">
            <v>26.8</v>
          </cell>
          <cell r="U680" t="str">
            <v>3013309</v>
          </cell>
        </row>
        <row r="681">
          <cell r="A681" t="str">
            <v>4730-01-279-1512</v>
          </cell>
          <cell r="B681" t="str">
            <v>4730012791512</v>
          </cell>
          <cell r="C681" t="str">
            <v>012791512</v>
          </cell>
          <cell r="D681" t="str">
            <v>TEE,PIPE</v>
          </cell>
          <cell r="E681" t="str">
            <v>1</v>
          </cell>
          <cell r="F681" t="str">
            <v>G</v>
          </cell>
          <cell r="G681">
            <v>332996</v>
          </cell>
          <cell r="I681" t="str">
            <v/>
          </cell>
          <cell r="L681">
            <v>0</v>
          </cell>
          <cell r="M681">
            <v>0</v>
          </cell>
          <cell r="U681" t="str">
            <v>3013309</v>
          </cell>
        </row>
        <row r="682">
          <cell r="A682" t="str">
            <v>4730-01-304-6156</v>
          </cell>
          <cell r="B682" t="str">
            <v>4730013046156</v>
          </cell>
          <cell r="C682" t="str">
            <v>013046156</v>
          </cell>
          <cell r="D682" t="str">
            <v>ELBOW,PIPE</v>
          </cell>
          <cell r="E682" t="str">
            <v>1</v>
          </cell>
          <cell r="F682" t="str">
            <v>G</v>
          </cell>
          <cell r="G682">
            <v>332996</v>
          </cell>
          <cell r="I682" t="str">
            <v/>
          </cell>
          <cell r="L682">
            <v>0</v>
          </cell>
          <cell r="M682">
            <v>0</v>
          </cell>
          <cell r="U682" t="str">
            <v>3013309</v>
          </cell>
        </row>
        <row r="683">
          <cell r="A683" t="str">
            <v>4730-01-311-1000</v>
          </cell>
          <cell r="B683" t="str">
            <v>4730013111000</v>
          </cell>
          <cell r="C683" t="str">
            <v>013111000</v>
          </cell>
          <cell r="D683" t="str">
            <v>FLANGE,PIPE</v>
          </cell>
          <cell r="E683" t="str">
            <v>1</v>
          </cell>
          <cell r="F683" t="str">
            <v>G</v>
          </cell>
          <cell r="G683">
            <v>332996</v>
          </cell>
          <cell r="I683" t="str">
            <v/>
          </cell>
          <cell r="L683">
            <v>9</v>
          </cell>
          <cell r="M683">
            <v>81.63</v>
          </cell>
          <cell r="U683" t="str">
            <v>3013309</v>
          </cell>
        </row>
        <row r="684">
          <cell r="A684" t="str">
            <v>4730-01-337-0032</v>
          </cell>
          <cell r="B684" t="str">
            <v>4730013370032</v>
          </cell>
          <cell r="C684" t="str">
            <v>013370032</v>
          </cell>
          <cell r="D684" t="str">
            <v>STRAIGHT ADAPTER</v>
          </cell>
          <cell r="E684" t="str">
            <v>1</v>
          </cell>
          <cell r="F684" t="str">
            <v>G</v>
          </cell>
          <cell r="G684">
            <v>332996</v>
          </cell>
          <cell r="I684" t="str">
            <v/>
          </cell>
          <cell r="L684">
            <v>29</v>
          </cell>
          <cell r="M684">
            <v>632.49</v>
          </cell>
          <cell r="U684" t="str">
            <v>3013309</v>
          </cell>
        </row>
        <row r="685">
          <cell r="A685" t="str">
            <v>4730-01-359-9534</v>
          </cell>
          <cell r="B685" t="str">
            <v>4730013599534</v>
          </cell>
          <cell r="C685" t="str">
            <v>013599534</v>
          </cell>
          <cell r="D685" t="str">
            <v>ELBOW,PIPE</v>
          </cell>
          <cell r="E685" t="str">
            <v>1</v>
          </cell>
          <cell r="F685" t="str">
            <v>G</v>
          </cell>
          <cell r="G685">
            <v>332996</v>
          </cell>
          <cell r="I685" t="str">
            <v/>
          </cell>
          <cell r="L685">
            <v>0</v>
          </cell>
          <cell r="M685">
            <v>0</v>
          </cell>
          <cell r="U685" t="str">
            <v>3013309</v>
          </cell>
        </row>
        <row r="686">
          <cell r="A686" t="str">
            <v>4730-01-421-8152</v>
          </cell>
          <cell r="B686" t="str">
            <v>4730014218152</v>
          </cell>
          <cell r="C686" t="str">
            <v>014218152</v>
          </cell>
          <cell r="D686" t="str">
            <v>FLANGE,PIPE</v>
          </cell>
          <cell r="E686" t="str">
            <v>1</v>
          </cell>
          <cell r="F686" t="str">
            <v>G</v>
          </cell>
          <cell r="G686">
            <v>332996</v>
          </cell>
          <cell r="I686" t="str">
            <v/>
          </cell>
          <cell r="L686">
            <v>42</v>
          </cell>
          <cell r="M686">
            <v>9971.2199999999993</v>
          </cell>
          <cell r="U686" t="str">
            <v>3013309</v>
          </cell>
        </row>
        <row r="687">
          <cell r="A687" t="str">
            <v>4730-01-421-8154</v>
          </cell>
          <cell r="B687" t="str">
            <v>4730014218154</v>
          </cell>
          <cell r="C687" t="str">
            <v>014218154</v>
          </cell>
          <cell r="D687" t="str">
            <v>FLANGE,PIPE</v>
          </cell>
          <cell r="E687" t="str">
            <v>1</v>
          </cell>
          <cell r="F687" t="str">
            <v>G</v>
          </cell>
          <cell r="G687">
            <v>332996</v>
          </cell>
          <cell r="I687" t="str">
            <v/>
          </cell>
          <cell r="L687">
            <v>12</v>
          </cell>
          <cell r="M687">
            <v>6910.32</v>
          </cell>
          <cell r="U687" t="str">
            <v>3013309</v>
          </cell>
        </row>
        <row r="688">
          <cell r="A688" t="str">
            <v>4730-01-422-7848</v>
          </cell>
          <cell r="B688" t="str">
            <v>4730014227848</v>
          </cell>
          <cell r="C688" t="str">
            <v>014227848</v>
          </cell>
          <cell r="D688" t="str">
            <v>FLANGE,PIPE</v>
          </cell>
          <cell r="E688" t="str">
            <v>1</v>
          </cell>
          <cell r="F688" t="str">
            <v>G</v>
          </cell>
          <cell r="G688">
            <v>332996</v>
          </cell>
          <cell r="I688" t="str">
            <v/>
          </cell>
          <cell r="L688">
            <v>29</v>
          </cell>
          <cell r="M688">
            <v>21510.75</v>
          </cell>
          <cell r="U688" t="str">
            <v>3013309</v>
          </cell>
        </row>
        <row r="689">
          <cell r="A689" t="str">
            <v>4730-01-422-7851</v>
          </cell>
          <cell r="B689" t="str">
            <v>4730014227851</v>
          </cell>
          <cell r="C689" t="str">
            <v>014227851</v>
          </cell>
          <cell r="D689" t="str">
            <v>FLANGE,PIPE</v>
          </cell>
          <cell r="E689" t="str">
            <v>1</v>
          </cell>
          <cell r="F689" t="str">
            <v>G</v>
          </cell>
          <cell r="G689">
            <v>332999</v>
          </cell>
          <cell r="I689" t="str">
            <v/>
          </cell>
          <cell r="L689">
            <v>0</v>
          </cell>
          <cell r="M689">
            <v>0</v>
          </cell>
          <cell r="U689" t="str">
            <v>3013309</v>
          </cell>
        </row>
        <row r="690">
          <cell r="A690" t="str">
            <v>4730-01-428-9923</v>
          </cell>
          <cell r="B690" t="str">
            <v>4730014289923</v>
          </cell>
          <cell r="C690" t="str">
            <v>014289923</v>
          </cell>
          <cell r="D690" t="str">
            <v>ELBOW,PIPE</v>
          </cell>
          <cell r="E690" t="str">
            <v>1</v>
          </cell>
          <cell r="F690" t="str">
            <v>G</v>
          </cell>
          <cell r="G690">
            <v>332996</v>
          </cell>
          <cell r="I690" t="str">
            <v/>
          </cell>
          <cell r="L690">
            <v>0</v>
          </cell>
          <cell r="M690">
            <v>0</v>
          </cell>
          <cell r="U690" t="str">
            <v>3013309</v>
          </cell>
        </row>
        <row r="691">
          <cell r="A691" t="str">
            <v>4730-01-456-5051</v>
          </cell>
          <cell r="B691" t="str">
            <v>4730014565051</v>
          </cell>
          <cell r="C691" t="str">
            <v>014565051</v>
          </cell>
          <cell r="D691" t="str">
            <v>ELBOW,PIPE</v>
          </cell>
          <cell r="E691" t="str">
            <v>1</v>
          </cell>
          <cell r="F691" t="str">
            <v>G</v>
          </cell>
          <cell r="G691">
            <v>332996</v>
          </cell>
          <cell r="I691" t="str">
            <v/>
          </cell>
          <cell r="L691">
            <v>0</v>
          </cell>
          <cell r="M691">
            <v>0</v>
          </cell>
          <cell r="U691" t="str">
            <v>3013309</v>
          </cell>
        </row>
        <row r="692">
          <cell r="A692" t="str">
            <v>4730-01-516-0006</v>
          </cell>
          <cell r="B692" t="str">
            <v>4730015160006</v>
          </cell>
          <cell r="C692" t="str">
            <v>015160006</v>
          </cell>
          <cell r="D692" t="str">
            <v>STRAIGHT ADAPTER</v>
          </cell>
          <cell r="E692" t="str">
            <v>1</v>
          </cell>
          <cell r="F692" t="str">
            <v>G</v>
          </cell>
          <cell r="G692">
            <v>332112</v>
          </cell>
          <cell r="I692" t="str">
            <v/>
          </cell>
          <cell r="L692">
            <v>35</v>
          </cell>
          <cell r="M692">
            <v>1165.8499999999999</v>
          </cell>
          <cell r="U692" t="str">
            <v>3013309</v>
          </cell>
        </row>
        <row r="693">
          <cell r="A693" t="str">
            <v>4730-01-557-8021</v>
          </cell>
          <cell r="B693" t="str">
            <v>4730015578021</v>
          </cell>
          <cell r="C693" t="str">
            <v>015578021</v>
          </cell>
          <cell r="D693" t="str">
            <v>STRAIGHT ADAPTER</v>
          </cell>
          <cell r="E693" t="str">
            <v>2</v>
          </cell>
          <cell r="F693" t="str">
            <v>G</v>
          </cell>
          <cell r="G693">
            <v>332919</v>
          </cell>
          <cell r="I693" t="str">
            <v/>
          </cell>
          <cell r="L693">
            <v>0</v>
          </cell>
          <cell r="M693">
            <v>0</v>
          </cell>
          <cell r="U693" t="str">
            <v>3013342</v>
          </cell>
        </row>
        <row r="694">
          <cell r="A694" t="str">
            <v>4810-00-204-0794</v>
          </cell>
          <cell r="B694" t="str">
            <v>4810002040794</v>
          </cell>
          <cell r="C694" t="str">
            <v>002040794</v>
          </cell>
          <cell r="D694" t="str">
            <v>VALVE, SOLENOID</v>
          </cell>
          <cell r="E694" t="str">
            <v>1</v>
          </cell>
          <cell r="F694" t="str">
            <v>G</v>
          </cell>
          <cell r="G694">
            <v>332911</v>
          </cell>
          <cell r="H694" t="str">
            <v>X</v>
          </cell>
          <cell r="I694" t="str">
            <v/>
          </cell>
          <cell r="L694">
            <v>4</v>
          </cell>
          <cell r="M694">
            <v>2460</v>
          </cell>
          <cell r="U694" t="str">
            <v>3013319</v>
          </cell>
        </row>
        <row r="695">
          <cell r="A695" t="str">
            <v>4810-00-245-8318</v>
          </cell>
          <cell r="B695" t="str">
            <v>4810002458318</v>
          </cell>
          <cell r="C695" t="str">
            <v>002458318</v>
          </cell>
          <cell r="D695" t="str">
            <v>VALVE, SOLENOID</v>
          </cell>
          <cell r="E695" t="str">
            <v>1</v>
          </cell>
          <cell r="F695" t="str">
            <v>G</v>
          </cell>
          <cell r="G695">
            <v>332911</v>
          </cell>
          <cell r="I695" t="str">
            <v/>
          </cell>
          <cell r="L695">
            <v>9</v>
          </cell>
          <cell r="M695">
            <v>12033</v>
          </cell>
          <cell r="U695" t="str">
            <v>3013319</v>
          </cell>
        </row>
        <row r="696">
          <cell r="A696" t="str">
            <v>4810-01-154-6809</v>
          </cell>
          <cell r="B696" t="str">
            <v>4810011546809</v>
          </cell>
          <cell r="C696" t="str">
            <v>011546809</v>
          </cell>
          <cell r="D696" t="str">
            <v>Solenoid Valve</v>
          </cell>
          <cell r="E696" t="str">
            <v>1</v>
          </cell>
          <cell r="F696" t="str">
            <v>G</v>
          </cell>
          <cell r="G696">
            <v>332911</v>
          </cell>
          <cell r="H696" t="str">
            <v>X</v>
          </cell>
          <cell r="I696" t="str">
            <v/>
          </cell>
          <cell r="L696">
            <v>0</v>
          </cell>
          <cell r="M696">
            <v>0</v>
          </cell>
          <cell r="U696" t="str">
            <v>3013319</v>
          </cell>
        </row>
        <row r="697">
          <cell r="A697" t="str">
            <v>4820-00-075-2404</v>
          </cell>
          <cell r="B697" t="str">
            <v>4820000752404</v>
          </cell>
          <cell r="C697" t="str">
            <v>000752404</v>
          </cell>
          <cell r="D697" t="str">
            <v>VALVE,GATE</v>
          </cell>
          <cell r="E697" t="str">
            <v>1</v>
          </cell>
          <cell r="F697" t="str">
            <v>G</v>
          </cell>
          <cell r="G697">
            <v>332911</v>
          </cell>
          <cell r="I697" t="str">
            <v/>
          </cell>
          <cell r="L697">
            <v>118</v>
          </cell>
          <cell r="M697">
            <v>27757.14</v>
          </cell>
          <cell r="U697" t="str">
            <v>3013302</v>
          </cell>
        </row>
        <row r="698">
          <cell r="A698" t="str">
            <v>4820-00-287-4595</v>
          </cell>
          <cell r="B698" t="str">
            <v>4820002874595</v>
          </cell>
          <cell r="C698" t="str">
            <v>002874595</v>
          </cell>
          <cell r="D698" t="str">
            <v>VALVE,ANGLE</v>
          </cell>
          <cell r="E698" t="str">
            <v>1</v>
          </cell>
          <cell r="F698" t="str">
            <v>G</v>
          </cell>
          <cell r="G698">
            <v>332911</v>
          </cell>
          <cell r="I698" t="str">
            <v/>
          </cell>
          <cell r="L698">
            <v>0</v>
          </cell>
          <cell r="M698">
            <v>0</v>
          </cell>
          <cell r="U698" t="str">
            <v>3013302</v>
          </cell>
        </row>
        <row r="699">
          <cell r="A699" t="str">
            <v>4820-00-489-5314</v>
          </cell>
          <cell r="B699" t="str">
            <v>4820004895314</v>
          </cell>
          <cell r="C699" t="str">
            <v>004895314</v>
          </cell>
          <cell r="D699" t="str">
            <v>VALVE, CHECK</v>
          </cell>
          <cell r="E699" t="str">
            <v>1</v>
          </cell>
          <cell r="F699" t="str">
            <v>G</v>
          </cell>
          <cell r="G699">
            <v>332911</v>
          </cell>
          <cell r="I699" t="str">
            <v/>
          </cell>
          <cell r="L699">
            <v>57</v>
          </cell>
          <cell r="M699">
            <v>79555.47</v>
          </cell>
          <cell r="U699" t="str">
            <v>3013302</v>
          </cell>
        </row>
        <row r="700">
          <cell r="A700" t="str">
            <v>4820-00-585-7567</v>
          </cell>
          <cell r="B700" t="str">
            <v>4820005857567</v>
          </cell>
          <cell r="C700" t="str">
            <v>005857567</v>
          </cell>
          <cell r="D700" t="str">
            <v>VALVE,GLOBE</v>
          </cell>
          <cell r="E700" t="str">
            <v>1</v>
          </cell>
          <cell r="F700" t="str">
            <v>G</v>
          </cell>
          <cell r="G700">
            <v>332911</v>
          </cell>
          <cell r="I700" t="str">
            <v/>
          </cell>
          <cell r="L700">
            <v>252</v>
          </cell>
          <cell r="M700">
            <v>98116.2</v>
          </cell>
          <cell r="U700" t="str">
            <v>3013302</v>
          </cell>
        </row>
        <row r="701">
          <cell r="A701" t="str">
            <v>4820-01-033-7238</v>
          </cell>
          <cell r="B701" t="str">
            <v>4820010337238</v>
          </cell>
          <cell r="C701" t="str">
            <v>010337238</v>
          </cell>
          <cell r="D701" t="str">
            <v>VALVE,BALL</v>
          </cell>
          <cell r="E701" t="str">
            <v>1</v>
          </cell>
          <cell r="F701" t="str">
            <v>G</v>
          </cell>
          <cell r="G701">
            <v>332911</v>
          </cell>
          <cell r="I701" t="str">
            <v>Y</v>
          </cell>
          <cell r="L701">
            <v>52</v>
          </cell>
          <cell r="M701">
            <v>134266.07999999999</v>
          </cell>
          <cell r="U701" t="str">
            <v>3013302</v>
          </cell>
        </row>
        <row r="702">
          <cell r="A702" t="str">
            <v>4820-01-109-0489</v>
          </cell>
          <cell r="B702" t="str">
            <v>4820011090489</v>
          </cell>
          <cell r="C702" t="str">
            <v>011090489</v>
          </cell>
          <cell r="D702" t="str">
            <v>VALVE, HYDRAULIC SHUTTLE</v>
          </cell>
          <cell r="E702" t="str">
            <v>1</v>
          </cell>
          <cell r="F702" t="str">
            <v>G</v>
          </cell>
          <cell r="G702">
            <v>332911</v>
          </cell>
          <cell r="I702" t="str">
            <v>Y</v>
          </cell>
          <cell r="L702">
            <v>21</v>
          </cell>
          <cell r="M702">
            <v>7932.75</v>
          </cell>
          <cell r="U702" t="str">
            <v>3013302</v>
          </cell>
        </row>
        <row r="703">
          <cell r="A703" t="str">
            <v>4820-01-210-5605</v>
          </cell>
          <cell r="B703" t="str">
            <v>4820012105605</v>
          </cell>
          <cell r="C703" t="str">
            <v>012105605</v>
          </cell>
          <cell r="D703" t="str">
            <v>VALVE ASSEMBLY,QUIC</v>
          </cell>
          <cell r="E703" t="str">
            <v>1</v>
          </cell>
          <cell r="F703" t="str">
            <v>G</v>
          </cell>
          <cell r="G703">
            <v>336310</v>
          </cell>
          <cell r="H703" t="str">
            <v>X</v>
          </cell>
          <cell r="I703" t="str">
            <v/>
          </cell>
          <cell r="L703">
            <v>37</v>
          </cell>
          <cell r="M703">
            <v>10246.780000000001</v>
          </cell>
          <cell r="U703" t="str">
            <v>3013302</v>
          </cell>
        </row>
        <row r="704">
          <cell r="A704" t="str">
            <v>4820-01-223-0943</v>
          </cell>
          <cell r="B704" t="str">
            <v>4820012230943</v>
          </cell>
          <cell r="C704" t="str">
            <v>012230943</v>
          </cell>
          <cell r="D704" t="str">
            <v>STEM,FLUID VALVE</v>
          </cell>
          <cell r="E704" t="str">
            <v>2</v>
          </cell>
          <cell r="F704" t="str">
            <v>G</v>
          </cell>
          <cell r="G704">
            <v>332912</v>
          </cell>
          <cell r="I704" t="str">
            <v/>
          </cell>
          <cell r="L704">
            <v>0</v>
          </cell>
          <cell r="M704">
            <v>0</v>
          </cell>
          <cell r="U704" t="str">
            <v>3013302</v>
          </cell>
        </row>
        <row r="705">
          <cell r="A705" t="str">
            <v>4910-00-543-7772</v>
          </cell>
          <cell r="B705" t="str">
            <v>4910005437772</v>
          </cell>
          <cell r="C705" t="str">
            <v>005437772</v>
          </cell>
          <cell r="D705" t="str">
            <v>TABLE WORK AUTO MAINTENCE</v>
          </cell>
          <cell r="E705" t="str">
            <v>1</v>
          </cell>
          <cell r="F705" t="str">
            <v>G</v>
          </cell>
          <cell r="G705">
            <v>333316</v>
          </cell>
          <cell r="I705" t="str">
            <v/>
          </cell>
          <cell r="L705">
            <v>24</v>
          </cell>
          <cell r="M705">
            <v>11760</v>
          </cell>
          <cell r="U705" t="str">
            <v>3012303</v>
          </cell>
        </row>
        <row r="706">
          <cell r="A706" t="str">
            <v>4910-01-299-5743</v>
          </cell>
          <cell r="B706" t="str">
            <v>4910012995743</v>
          </cell>
          <cell r="C706" t="str">
            <v>012995743</v>
          </cell>
          <cell r="D706" t="str">
            <v>LADDER,VEHICLE MAIN</v>
          </cell>
          <cell r="E706" t="str">
            <v>1</v>
          </cell>
          <cell r="F706" t="str">
            <v>G</v>
          </cell>
          <cell r="G706">
            <v>333316</v>
          </cell>
          <cell r="I706" t="str">
            <v/>
          </cell>
          <cell r="L706">
            <v>0</v>
          </cell>
          <cell r="M706">
            <v>0</v>
          </cell>
          <cell r="U706" t="str">
            <v>3012303</v>
          </cell>
        </row>
        <row r="708">
          <cell r="A708" t="str">
            <v>4940-01-266-3996</v>
          </cell>
          <cell r="B708" t="str">
            <v>4940012663996</v>
          </cell>
          <cell r="C708" t="str">
            <v>012663996</v>
          </cell>
          <cell r="D708" t="str">
            <v>SECURING TOOL</v>
          </cell>
          <cell r="E708" t="str">
            <v>1</v>
          </cell>
          <cell r="F708" t="str">
            <v>G</v>
          </cell>
          <cell r="G708">
            <v>333316</v>
          </cell>
          <cell r="I708" t="str">
            <v/>
          </cell>
          <cell r="L708">
            <v>4</v>
          </cell>
          <cell r="M708">
            <v>632</v>
          </cell>
          <cell r="U708" t="str">
            <v>3013319</v>
          </cell>
        </row>
        <row r="709">
          <cell r="A709" t="str">
            <v>5330-00-171-5067</v>
          </cell>
          <cell r="B709" t="str">
            <v>5330001715067</v>
          </cell>
          <cell r="C709" t="str">
            <v>001715067</v>
          </cell>
          <cell r="D709" t="str">
            <v>RETAINER,PACKING</v>
          </cell>
          <cell r="E709" t="str">
            <v>1</v>
          </cell>
          <cell r="F709" t="str">
            <v>G</v>
          </cell>
          <cell r="G709">
            <v>332722</v>
          </cell>
          <cell r="L709">
            <v>392</v>
          </cell>
          <cell r="M709">
            <v>380.24</v>
          </cell>
          <cell r="U709" t="str">
            <v>3013342</v>
          </cell>
        </row>
        <row r="710">
          <cell r="A710" t="str">
            <v>5330-00-171-5098</v>
          </cell>
          <cell r="B710" t="str">
            <v>5330001715098</v>
          </cell>
          <cell r="C710" t="str">
            <v>001715098</v>
          </cell>
          <cell r="D710" t="str">
            <v>RETAINER,PACKING</v>
          </cell>
          <cell r="E710" t="str">
            <v>1</v>
          </cell>
          <cell r="F710" t="str">
            <v>G</v>
          </cell>
          <cell r="G710">
            <v>332722</v>
          </cell>
          <cell r="H710" t="str">
            <v>X</v>
          </cell>
          <cell r="L710">
            <v>390</v>
          </cell>
          <cell r="M710">
            <v>284.7</v>
          </cell>
          <cell r="U710" t="str">
            <v>3013342</v>
          </cell>
        </row>
        <row r="711">
          <cell r="A711" t="str">
            <v>5330-00-171-5890</v>
          </cell>
          <cell r="B711" t="str">
            <v>5330001715890</v>
          </cell>
          <cell r="C711" t="str">
            <v>001715890</v>
          </cell>
          <cell r="D711" t="str">
            <v>RETAINER,PACKING</v>
          </cell>
          <cell r="E711" t="str">
            <v>1</v>
          </cell>
          <cell r="F711" t="str">
            <v>G</v>
          </cell>
          <cell r="G711">
            <v>332722</v>
          </cell>
          <cell r="L711">
            <v>753</v>
          </cell>
          <cell r="M711">
            <v>527.1</v>
          </cell>
          <cell r="U711" t="str">
            <v>3013342</v>
          </cell>
        </row>
        <row r="712">
          <cell r="A712" t="str">
            <v>5330-00-171-6695</v>
          </cell>
          <cell r="B712" t="str">
            <v>5330001716695</v>
          </cell>
          <cell r="C712" t="str">
            <v>001716695</v>
          </cell>
          <cell r="D712" t="str">
            <v>RETAINER,PACKING</v>
          </cell>
          <cell r="E712" t="str">
            <v>1</v>
          </cell>
          <cell r="F712" t="str">
            <v>G</v>
          </cell>
          <cell r="G712">
            <v>339991</v>
          </cell>
          <cell r="L712">
            <v>6015</v>
          </cell>
          <cell r="M712">
            <v>1924.8</v>
          </cell>
          <cell r="U712" t="str">
            <v>3013342</v>
          </cell>
        </row>
        <row r="713">
          <cell r="A713" t="str">
            <v>5330-00-171-6768</v>
          </cell>
          <cell r="B713" t="str">
            <v>5330001716768</v>
          </cell>
          <cell r="C713" t="str">
            <v>001716768</v>
          </cell>
          <cell r="D713" t="str">
            <v>RETAINER,PACKING</v>
          </cell>
          <cell r="E713" t="str">
            <v>1</v>
          </cell>
          <cell r="F713" t="str">
            <v>G</v>
          </cell>
          <cell r="G713">
            <v>332722</v>
          </cell>
          <cell r="L713">
            <v>3326</v>
          </cell>
          <cell r="M713">
            <v>1230.6199999999999</v>
          </cell>
          <cell r="U713" t="str">
            <v>3013342</v>
          </cell>
        </row>
        <row r="714">
          <cell r="A714" t="str">
            <v>5330-00-171-6770</v>
          </cell>
          <cell r="B714" t="str">
            <v>5330001716770</v>
          </cell>
          <cell r="C714" t="str">
            <v>001716770</v>
          </cell>
          <cell r="D714" t="str">
            <v>RETAINER,PACKING</v>
          </cell>
          <cell r="E714" t="str">
            <v>1</v>
          </cell>
          <cell r="F714" t="str">
            <v>G</v>
          </cell>
          <cell r="G714">
            <v>332722</v>
          </cell>
          <cell r="L714">
            <v>255</v>
          </cell>
          <cell r="M714">
            <v>140.25</v>
          </cell>
          <cell r="U714" t="str">
            <v>3013342</v>
          </cell>
        </row>
        <row r="715">
          <cell r="A715" t="str">
            <v>5330-00-171-9220</v>
          </cell>
          <cell r="B715" t="str">
            <v>5330001719220</v>
          </cell>
          <cell r="C715" t="str">
            <v>001719220</v>
          </cell>
          <cell r="D715" t="str">
            <v>RETAINER,PACKING</v>
          </cell>
          <cell r="E715" t="str">
            <v>1</v>
          </cell>
          <cell r="F715" t="str">
            <v>G</v>
          </cell>
          <cell r="G715">
            <v>339991</v>
          </cell>
          <cell r="L715">
            <v>330</v>
          </cell>
          <cell r="M715">
            <v>617.1</v>
          </cell>
          <cell r="U715" t="str">
            <v>3013342</v>
          </cell>
        </row>
        <row r="716">
          <cell r="A716" t="str">
            <v>5330-00-171-9225</v>
          </cell>
          <cell r="B716" t="str">
            <v>5330001719225</v>
          </cell>
          <cell r="C716" t="str">
            <v>001719225</v>
          </cell>
          <cell r="D716" t="str">
            <v>RETAINER,PACKING</v>
          </cell>
          <cell r="E716" t="str">
            <v>1</v>
          </cell>
          <cell r="F716" t="str">
            <v>G</v>
          </cell>
          <cell r="G716">
            <v>339991</v>
          </cell>
          <cell r="L716">
            <v>4482</v>
          </cell>
          <cell r="M716">
            <v>1927.26</v>
          </cell>
          <cell r="U716" t="str">
            <v>3013342</v>
          </cell>
        </row>
        <row r="717">
          <cell r="A717" t="str">
            <v>5330-00-179-0052</v>
          </cell>
          <cell r="B717" t="str">
            <v>5330001790052</v>
          </cell>
          <cell r="C717" t="str">
            <v>001790052</v>
          </cell>
          <cell r="D717" t="str">
            <v>RUBBER SHEET,SOLID,</v>
          </cell>
          <cell r="E717" t="str">
            <v>1</v>
          </cell>
          <cell r="F717" t="str">
            <v>G</v>
          </cell>
          <cell r="G717">
            <v>339991</v>
          </cell>
          <cell r="L717">
            <v>1746</v>
          </cell>
          <cell r="M717">
            <v>104183.82</v>
          </cell>
          <cell r="U717" t="str">
            <v>3013342</v>
          </cell>
        </row>
        <row r="718">
          <cell r="A718" t="str">
            <v>5330-00-202-2583</v>
          </cell>
          <cell r="B718" t="str">
            <v>5330002022583</v>
          </cell>
          <cell r="C718" t="str">
            <v>002022583</v>
          </cell>
          <cell r="D718" t="str">
            <v>PACKING ASSEMBLY</v>
          </cell>
          <cell r="E718" t="str">
            <v>1</v>
          </cell>
          <cell r="F718" t="str">
            <v>G</v>
          </cell>
          <cell r="G718">
            <v>332710</v>
          </cell>
          <cell r="L718">
            <v>1178</v>
          </cell>
          <cell r="M718">
            <v>1719.88</v>
          </cell>
          <cell r="U718" t="str">
            <v>3013342</v>
          </cell>
        </row>
        <row r="719">
          <cell r="A719" t="str">
            <v>5330-00-202-2584</v>
          </cell>
          <cell r="B719" t="str">
            <v>5330002022584</v>
          </cell>
          <cell r="C719" t="str">
            <v>002022584</v>
          </cell>
          <cell r="D719" t="str">
            <v>PACKING ASSEMBLY</v>
          </cell>
          <cell r="E719" t="str">
            <v>1</v>
          </cell>
          <cell r="F719" t="str">
            <v>G</v>
          </cell>
          <cell r="G719">
            <v>339991</v>
          </cell>
          <cell r="L719">
            <v>5419</v>
          </cell>
          <cell r="M719">
            <v>6123.47</v>
          </cell>
          <cell r="U719" t="str">
            <v>3013342</v>
          </cell>
        </row>
        <row r="720">
          <cell r="A720" t="str">
            <v>5330-00-202-2585</v>
          </cell>
          <cell r="B720" t="str">
            <v>5330002022585</v>
          </cell>
          <cell r="C720" t="str">
            <v>002022585</v>
          </cell>
          <cell r="D720" t="str">
            <v>PACKING ASSEMBLY</v>
          </cell>
          <cell r="E720" t="str">
            <v>1</v>
          </cell>
          <cell r="F720" t="str">
            <v>G</v>
          </cell>
          <cell r="G720">
            <v>339991</v>
          </cell>
          <cell r="L720">
            <v>694</v>
          </cell>
          <cell r="M720">
            <v>756.46</v>
          </cell>
          <cell r="U720" t="str">
            <v>3013342</v>
          </cell>
        </row>
        <row r="721">
          <cell r="A721" t="str">
            <v>5330-00-202-2586</v>
          </cell>
          <cell r="B721" t="str">
            <v>5330002022586</v>
          </cell>
          <cell r="C721" t="str">
            <v>002022586</v>
          </cell>
          <cell r="D721" t="str">
            <v>PACKING ASSEMBLY</v>
          </cell>
          <cell r="E721" t="str">
            <v>1</v>
          </cell>
          <cell r="F721" t="str">
            <v>G</v>
          </cell>
          <cell r="G721">
            <v>332710</v>
          </cell>
          <cell r="L721">
            <v>3959</v>
          </cell>
          <cell r="M721">
            <v>4829.9799999999996</v>
          </cell>
          <cell r="U721" t="str">
            <v>3013342</v>
          </cell>
        </row>
        <row r="722">
          <cell r="A722" t="str">
            <v>5330-00-202-2588</v>
          </cell>
          <cell r="B722" t="str">
            <v>5330002022588</v>
          </cell>
          <cell r="C722" t="str">
            <v>002022588</v>
          </cell>
          <cell r="D722" t="str">
            <v>PACKING ASSEMBLY</v>
          </cell>
          <cell r="E722" t="str">
            <v>1</v>
          </cell>
          <cell r="F722" t="str">
            <v>G</v>
          </cell>
          <cell r="G722">
            <v>339991</v>
          </cell>
          <cell r="L722">
            <v>3959</v>
          </cell>
          <cell r="M722">
            <v>5661.37</v>
          </cell>
          <cell r="U722" t="str">
            <v>3013342</v>
          </cell>
        </row>
        <row r="723">
          <cell r="A723" t="str">
            <v>5330-00-202-2589</v>
          </cell>
          <cell r="B723" t="str">
            <v>5330002022589</v>
          </cell>
          <cell r="C723" t="str">
            <v>002022589</v>
          </cell>
          <cell r="D723" t="str">
            <v>PACKING ASSEMBLY</v>
          </cell>
          <cell r="E723" t="str">
            <v>1</v>
          </cell>
          <cell r="F723" t="str">
            <v>G</v>
          </cell>
          <cell r="G723">
            <v>339991</v>
          </cell>
          <cell r="L723">
            <v>6028</v>
          </cell>
          <cell r="M723">
            <v>6871.92</v>
          </cell>
          <cell r="U723" t="str">
            <v>3013342</v>
          </cell>
        </row>
        <row r="724">
          <cell r="A724" t="str">
            <v>5330-00-202-2590</v>
          </cell>
          <cell r="B724" t="str">
            <v>5330002022590</v>
          </cell>
          <cell r="C724" t="str">
            <v>002022590</v>
          </cell>
          <cell r="D724" t="str">
            <v>PACKING ASSEMBLY</v>
          </cell>
          <cell r="E724" t="str">
            <v>1</v>
          </cell>
          <cell r="F724" t="str">
            <v>G</v>
          </cell>
          <cell r="G724">
            <v>339991</v>
          </cell>
          <cell r="L724">
            <v>1921</v>
          </cell>
          <cell r="M724">
            <v>3861.21</v>
          </cell>
          <cell r="U724" t="str">
            <v>3013342</v>
          </cell>
        </row>
        <row r="725">
          <cell r="A725" t="str">
            <v>5330-00-202-2594</v>
          </cell>
          <cell r="B725" t="str">
            <v>5330002022594</v>
          </cell>
          <cell r="C725" t="str">
            <v>002022594</v>
          </cell>
          <cell r="D725" t="str">
            <v>PACKING ASSEMBLY</v>
          </cell>
          <cell r="E725" t="str">
            <v>1</v>
          </cell>
          <cell r="F725" t="str">
            <v>G</v>
          </cell>
          <cell r="G725">
            <v>332710</v>
          </cell>
          <cell r="L725">
            <v>1402</v>
          </cell>
          <cell r="M725">
            <v>2663.8</v>
          </cell>
          <cell r="U725" t="str">
            <v>3013342</v>
          </cell>
        </row>
        <row r="726">
          <cell r="A726" t="str">
            <v>5330-00-202-2595</v>
          </cell>
          <cell r="B726" t="str">
            <v>5330002022595</v>
          </cell>
          <cell r="C726" t="str">
            <v>002022595</v>
          </cell>
          <cell r="D726" t="str">
            <v>PACKING ASSEMBLY</v>
          </cell>
          <cell r="E726" t="str">
            <v>1</v>
          </cell>
          <cell r="F726" t="str">
            <v>G</v>
          </cell>
          <cell r="G726">
            <v>339991</v>
          </cell>
          <cell r="L726">
            <v>596</v>
          </cell>
          <cell r="M726">
            <v>1031.08</v>
          </cell>
          <cell r="U726" t="str">
            <v>3013342</v>
          </cell>
        </row>
        <row r="727">
          <cell r="A727" t="str">
            <v>5330-00-202-2603</v>
          </cell>
          <cell r="B727" t="str">
            <v>5330002022603</v>
          </cell>
          <cell r="C727" t="str">
            <v>002022603</v>
          </cell>
          <cell r="D727" t="str">
            <v>PACKING ASSEMBLY</v>
          </cell>
          <cell r="E727" t="str">
            <v>1</v>
          </cell>
          <cell r="F727" t="str">
            <v>G</v>
          </cell>
          <cell r="G727">
            <v>339991</v>
          </cell>
          <cell r="L727">
            <v>136</v>
          </cell>
          <cell r="M727">
            <v>450.16</v>
          </cell>
          <cell r="U727" t="str">
            <v>3013342</v>
          </cell>
        </row>
        <row r="728">
          <cell r="A728" t="str">
            <v>5330-00-202-2606</v>
          </cell>
          <cell r="B728" t="str">
            <v>5330002022606</v>
          </cell>
          <cell r="C728" t="str">
            <v>002022606</v>
          </cell>
          <cell r="D728" t="str">
            <v>PACKING ASSEMBLY</v>
          </cell>
          <cell r="E728" t="str">
            <v>1</v>
          </cell>
          <cell r="F728" t="str">
            <v>G</v>
          </cell>
          <cell r="G728">
            <v>339991</v>
          </cell>
          <cell r="L728">
            <v>140</v>
          </cell>
          <cell r="M728">
            <v>418.6</v>
          </cell>
          <cell r="U728" t="str">
            <v>3013342</v>
          </cell>
        </row>
        <row r="729">
          <cell r="A729" t="str">
            <v>5330-00-291-9597</v>
          </cell>
          <cell r="B729" t="str">
            <v>5330002919597</v>
          </cell>
          <cell r="C729" t="str">
            <v>002919597</v>
          </cell>
          <cell r="D729" t="str">
            <v>CORK AND RUBBER SHE</v>
          </cell>
          <cell r="E729" t="str">
            <v>1</v>
          </cell>
          <cell r="F729" t="str">
            <v>G</v>
          </cell>
          <cell r="G729">
            <v>339991</v>
          </cell>
          <cell r="L729">
            <v>494</v>
          </cell>
          <cell r="M729">
            <v>4964.7</v>
          </cell>
          <cell r="U729" t="str">
            <v>3013342</v>
          </cell>
        </row>
        <row r="730">
          <cell r="A730" t="str">
            <v>5330-00-291-9598</v>
          </cell>
          <cell r="B730" t="str">
            <v>5330002919598</v>
          </cell>
          <cell r="C730" t="str">
            <v>002919598</v>
          </cell>
          <cell r="D730" t="str">
            <v>CORK AND RUBBER SHE</v>
          </cell>
          <cell r="E730" t="str">
            <v>1</v>
          </cell>
          <cell r="F730" t="str">
            <v>G</v>
          </cell>
          <cell r="G730">
            <v>339991</v>
          </cell>
          <cell r="L730">
            <v>1310</v>
          </cell>
          <cell r="M730">
            <v>13231</v>
          </cell>
          <cell r="U730" t="str">
            <v>3013342</v>
          </cell>
        </row>
        <row r="731">
          <cell r="A731" t="str">
            <v>5330-00-470-5088</v>
          </cell>
          <cell r="B731" t="str">
            <v>5330004705088</v>
          </cell>
          <cell r="C731" t="str">
            <v>004705088</v>
          </cell>
          <cell r="D731" t="str">
            <v>PACKING,PREFORMED</v>
          </cell>
          <cell r="E731" t="str">
            <v>1</v>
          </cell>
          <cell r="F731" t="str">
            <v>G</v>
          </cell>
          <cell r="G731">
            <v>339991</v>
          </cell>
          <cell r="L731">
            <v>4</v>
          </cell>
          <cell r="M731">
            <v>21.2</v>
          </cell>
          <cell r="U731" t="str">
            <v>3013342</v>
          </cell>
        </row>
        <row r="732">
          <cell r="A732" t="str">
            <v>5330-00-580-5055</v>
          </cell>
          <cell r="B732" t="str">
            <v>5330005805055</v>
          </cell>
          <cell r="C732" t="str">
            <v>005805055</v>
          </cell>
          <cell r="D732" t="str">
            <v>RETAINER,PACKING</v>
          </cell>
          <cell r="E732" t="str">
            <v>1</v>
          </cell>
          <cell r="F732" t="str">
            <v>G</v>
          </cell>
          <cell r="G732">
            <v>339991</v>
          </cell>
          <cell r="L732">
            <v>9926</v>
          </cell>
          <cell r="M732">
            <v>1290.3800000000001</v>
          </cell>
          <cell r="U732" t="str">
            <v>3013342</v>
          </cell>
        </row>
        <row r="733">
          <cell r="A733" t="str">
            <v>5330-00-582-2111</v>
          </cell>
          <cell r="B733" t="str">
            <v>5330005822111</v>
          </cell>
          <cell r="C733" t="str">
            <v>005822111</v>
          </cell>
          <cell r="D733" t="str">
            <v>RETAINER,PACKING</v>
          </cell>
          <cell r="E733" t="str">
            <v>1</v>
          </cell>
          <cell r="F733" t="str">
            <v>G</v>
          </cell>
          <cell r="G733">
            <v>339991</v>
          </cell>
          <cell r="L733">
            <v>10003</v>
          </cell>
          <cell r="M733">
            <v>2100.63</v>
          </cell>
          <cell r="U733" t="str">
            <v>3013342</v>
          </cell>
        </row>
        <row r="734">
          <cell r="A734" t="str">
            <v>5330-00-582-2119</v>
          </cell>
          <cell r="B734" t="str">
            <v>5330005822119</v>
          </cell>
          <cell r="C734" t="str">
            <v>005822119</v>
          </cell>
          <cell r="D734" t="str">
            <v>RETAINER,PACKING</v>
          </cell>
          <cell r="E734" t="str">
            <v>1</v>
          </cell>
          <cell r="F734" t="str">
            <v>G</v>
          </cell>
          <cell r="G734">
            <v>339991</v>
          </cell>
          <cell r="L734">
            <v>1334</v>
          </cell>
          <cell r="M734">
            <v>466.9</v>
          </cell>
          <cell r="U734" t="str">
            <v>3013342</v>
          </cell>
        </row>
        <row r="735">
          <cell r="A735" t="str">
            <v>5330-00-582-2141</v>
          </cell>
          <cell r="B735" t="str">
            <v>5330005822141</v>
          </cell>
          <cell r="C735" t="str">
            <v>005822141</v>
          </cell>
          <cell r="D735" t="str">
            <v>RETAINER,PACKING</v>
          </cell>
          <cell r="E735" t="str">
            <v>1</v>
          </cell>
          <cell r="F735" t="str">
            <v>G</v>
          </cell>
          <cell r="G735">
            <v>332722</v>
          </cell>
          <cell r="L735">
            <v>2163</v>
          </cell>
          <cell r="M735">
            <v>670.53</v>
          </cell>
          <cell r="U735" t="str">
            <v>3013342</v>
          </cell>
        </row>
        <row r="736">
          <cell r="A736" t="str">
            <v>5330-00-582-2142</v>
          </cell>
          <cell r="B736" t="str">
            <v>5330005822142</v>
          </cell>
          <cell r="C736" t="str">
            <v>005822142</v>
          </cell>
          <cell r="D736" t="str">
            <v>RETAINER,PACKING</v>
          </cell>
          <cell r="E736" t="str">
            <v>1</v>
          </cell>
          <cell r="F736" t="str">
            <v>G</v>
          </cell>
          <cell r="G736">
            <v>339991</v>
          </cell>
          <cell r="L736">
            <v>24846</v>
          </cell>
          <cell r="M736">
            <v>5963.04</v>
          </cell>
          <cell r="U736" t="str">
            <v>3013342</v>
          </cell>
        </row>
        <row r="737">
          <cell r="A737" t="str">
            <v>5330-00-582-2144</v>
          </cell>
          <cell r="B737" t="str">
            <v>5330005822144</v>
          </cell>
          <cell r="C737" t="str">
            <v>005822144</v>
          </cell>
          <cell r="D737" t="str">
            <v>RETAINER,PACKING</v>
          </cell>
          <cell r="E737" t="str">
            <v>1</v>
          </cell>
          <cell r="F737" t="str">
            <v>G</v>
          </cell>
          <cell r="G737">
            <v>332722</v>
          </cell>
          <cell r="L737">
            <v>371</v>
          </cell>
          <cell r="M737">
            <v>263.41000000000003</v>
          </cell>
          <cell r="U737" t="str">
            <v>3013342</v>
          </cell>
        </row>
        <row r="738">
          <cell r="A738" t="str">
            <v>5330-00-582-2150</v>
          </cell>
          <cell r="B738" t="str">
            <v>5330005822150</v>
          </cell>
          <cell r="C738" t="str">
            <v>005822150</v>
          </cell>
          <cell r="D738" t="str">
            <v>RETAINER,PACKING</v>
          </cell>
          <cell r="E738" t="str">
            <v>1</v>
          </cell>
          <cell r="F738" t="str">
            <v>G</v>
          </cell>
          <cell r="G738">
            <v>339991</v>
          </cell>
          <cell r="L738">
            <v>4600</v>
          </cell>
          <cell r="M738">
            <v>920</v>
          </cell>
          <cell r="U738" t="str">
            <v>3013342</v>
          </cell>
        </row>
        <row r="739">
          <cell r="A739" t="str">
            <v>5330-00-641-4336</v>
          </cell>
          <cell r="B739" t="str">
            <v>5330006414336</v>
          </cell>
          <cell r="C739" t="str">
            <v>006414336</v>
          </cell>
          <cell r="D739" t="str">
            <v>GASKET</v>
          </cell>
          <cell r="E739" t="str">
            <v>1</v>
          </cell>
          <cell r="F739" t="str">
            <v>G</v>
          </cell>
          <cell r="G739">
            <v>339991</v>
          </cell>
          <cell r="L739">
            <v>1483</v>
          </cell>
          <cell r="M739">
            <v>444.9</v>
          </cell>
          <cell r="U739" t="str">
            <v>3013342</v>
          </cell>
        </row>
        <row r="740">
          <cell r="A740" t="str">
            <v>5330-00-641-4338</v>
          </cell>
          <cell r="B740" t="str">
            <v>5330006414338</v>
          </cell>
          <cell r="C740" t="str">
            <v>006414338</v>
          </cell>
          <cell r="D740" t="str">
            <v>GASKET</v>
          </cell>
          <cell r="E740" t="str">
            <v>1</v>
          </cell>
          <cell r="F740" t="str">
            <v>G</v>
          </cell>
          <cell r="G740">
            <v>339991</v>
          </cell>
          <cell r="L740">
            <v>1401</v>
          </cell>
          <cell r="M740">
            <v>546.39</v>
          </cell>
          <cell r="U740" t="str">
            <v>3013342</v>
          </cell>
        </row>
        <row r="741">
          <cell r="A741" t="str">
            <v>5330-00-684-2168</v>
          </cell>
          <cell r="B741" t="str">
            <v>5330006842168</v>
          </cell>
          <cell r="C741" t="str">
            <v>006842168</v>
          </cell>
          <cell r="D741" t="str">
            <v>RETAINER,PACKING</v>
          </cell>
          <cell r="E741" t="str">
            <v>1</v>
          </cell>
          <cell r="F741" t="str">
            <v>G</v>
          </cell>
          <cell r="G741">
            <v>339991</v>
          </cell>
          <cell r="L741">
            <v>630</v>
          </cell>
          <cell r="M741">
            <v>667.8</v>
          </cell>
          <cell r="U741" t="str">
            <v>3013342</v>
          </cell>
        </row>
        <row r="742">
          <cell r="A742" t="str">
            <v>5330-00-729-5143</v>
          </cell>
          <cell r="B742" t="str">
            <v>5330007295143</v>
          </cell>
          <cell r="C742" t="str">
            <v>007295143</v>
          </cell>
          <cell r="D742" t="str">
            <v>RETAINER,PACKING</v>
          </cell>
          <cell r="E742" t="str">
            <v>1</v>
          </cell>
          <cell r="F742" t="str">
            <v>G</v>
          </cell>
          <cell r="G742">
            <v>332722</v>
          </cell>
          <cell r="L742">
            <v>410</v>
          </cell>
          <cell r="M742">
            <v>1266.9000000000001</v>
          </cell>
          <cell r="U742" t="str">
            <v>3013342</v>
          </cell>
        </row>
        <row r="743">
          <cell r="A743" t="str">
            <v>5330-00-801-3440</v>
          </cell>
          <cell r="B743" t="str">
            <v>5330008013440</v>
          </cell>
          <cell r="C743" t="str">
            <v>008013440</v>
          </cell>
          <cell r="D743" t="str">
            <v>RETAINER,PACKING</v>
          </cell>
          <cell r="E743" t="str">
            <v>1</v>
          </cell>
          <cell r="F743" t="str">
            <v>G</v>
          </cell>
          <cell r="G743">
            <v>332722</v>
          </cell>
          <cell r="L743">
            <v>7139</v>
          </cell>
          <cell r="M743">
            <v>1213.6300000000001</v>
          </cell>
          <cell r="U743" t="str">
            <v>3013342</v>
          </cell>
        </row>
        <row r="744">
          <cell r="A744" t="str">
            <v>5330-00-808-2335</v>
          </cell>
          <cell r="B744" t="str">
            <v>5330008082335</v>
          </cell>
          <cell r="C744" t="str">
            <v>008082335</v>
          </cell>
          <cell r="D744" t="str">
            <v>RETAINER,PACKING</v>
          </cell>
          <cell r="E744" t="str">
            <v>1</v>
          </cell>
          <cell r="F744" t="str">
            <v>G</v>
          </cell>
          <cell r="G744">
            <v>332722</v>
          </cell>
          <cell r="L744">
            <v>606</v>
          </cell>
          <cell r="M744">
            <v>175.74</v>
          </cell>
          <cell r="U744" t="str">
            <v>3013342</v>
          </cell>
        </row>
        <row r="745">
          <cell r="A745" t="str">
            <v>5330-00-815-6552</v>
          </cell>
          <cell r="B745" t="str">
            <v>5330008156552</v>
          </cell>
          <cell r="C745" t="str">
            <v>008156552</v>
          </cell>
          <cell r="D745" t="str">
            <v>GASKET</v>
          </cell>
          <cell r="E745" t="str">
            <v>1</v>
          </cell>
          <cell r="F745" t="str">
            <v>G</v>
          </cell>
          <cell r="G745">
            <v>339991</v>
          </cell>
          <cell r="L745">
            <v>88</v>
          </cell>
          <cell r="M745">
            <v>25.52</v>
          </cell>
          <cell r="U745" t="str">
            <v>3013342</v>
          </cell>
        </row>
        <row r="746">
          <cell r="A746" t="str">
            <v>5330-00-839-1846</v>
          </cell>
          <cell r="B746" t="str">
            <v>5330008391846</v>
          </cell>
          <cell r="C746" t="str">
            <v>008391846</v>
          </cell>
          <cell r="D746" t="str">
            <v>RETAINER,PACKING</v>
          </cell>
          <cell r="E746" t="str">
            <v>1</v>
          </cell>
          <cell r="F746" t="str">
            <v>G</v>
          </cell>
          <cell r="G746">
            <v>332722</v>
          </cell>
          <cell r="L746">
            <v>3889</v>
          </cell>
          <cell r="M746">
            <v>622.24</v>
          </cell>
          <cell r="U746" t="str">
            <v>3013342</v>
          </cell>
        </row>
        <row r="747">
          <cell r="A747" t="str">
            <v>5330-00-894-1954</v>
          </cell>
          <cell r="B747" t="str">
            <v>5330008941954</v>
          </cell>
          <cell r="C747" t="str">
            <v>008941954</v>
          </cell>
          <cell r="D747" t="str">
            <v>PACKING,PREFORMED</v>
          </cell>
          <cell r="E747" t="str">
            <v>1</v>
          </cell>
          <cell r="F747" t="str">
            <v>G</v>
          </cell>
          <cell r="G747">
            <v>339991</v>
          </cell>
          <cell r="L747">
            <v>2978</v>
          </cell>
          <cell r="M747">
            <v>595.6</v>
          </cell>
          <cell r="U747" t="str">
            <v>3013342</v>
          </cell>
        </row>
        <row r="748">
          <cell r="A748" t="str">
            <v>5330-00-950-1303</v>
          </cell>
          <cell r="B748" t="str">
            <v>5330009501303</v>
          </cell>
          <cell r="C748" t="str">
            <v>009501303</v>
          </cell>
          <cell r="D748" t="str">
            <v>RETAINER,PACKING</v>
          </cell>
          <cell r="E748" t="str">
            <v>1</v>
          </cell>
          <cell r="F748" t="str">
            <v>G</v>
          </cell>
          <cell r="G748">
            <v>339991</v>
          </cell>
          <cell r="L748">
            <v>107</v>
          </cell>
          <cell r="M748">
            <v>63.13</v>
          </cell>
          <cell r="U748" t="str">
            <v>3013342</v>
          </cell>
        </row>
        <row r="749">
          <cell r="A749" t="str">
            <v>5330-00-968-1753</v>
          </cell>
          <cell r="B749" t="str">
            <v>5330009681753</v>
          </cell>
          <cell r="C749" t="str">
            <v>009681753</v>
          </cell>
          <cell r="D749" t="str">
            <v>GASKET</v>
          </cell>
          <cell r="E749" t="str">
            <v>1</v>
          </cell>
          <cell r="F749" t="str">
            <v>G</v>
          </cell>
          <cell r="G749">
            <v>339991</v>
          </cell>
          <cell r="L749">
            <v>823</v>
          </cell>
          <cell r="M749">
            <v>279.82</v>
          </cell>
          <cell r="U749" t="str">
            <v>3013342</v>
          </cell>
        </row>
        <row r="750">
          <cell r="A750" t="str">
            <v>5330-01-020-5545</v>
          </cell>
          <cell r="B750" t="str">
            <v>5330010205545</v>
          </cell>
          <cell r="C750" t="str">
            <v>010205545</v>
          </cell>
          <cell r="D750" t="str">
            <v>RUBBER SHEET,SOLID,</v>
          </cell>
          <cell r="E750" t="str">
            <v>1</v>
          </cell>
          <cell r="F750" t="str">
            <v>G</v>
          </cell>
          <cell r="G750">
            <v>325212</v>
          </cell>
          <cell r="L750">
            <v>390</v>
          </cell>
          <cell r="M750">
            <v>29515.200000000001</v>
          </cell>
          <cell r="U750" t="str">
            <v>3013342</v>
          </cell>
        </row>
        <row r="751">
          <cell r="A751" t="str">
            <v>5330-01-070-8209</v>
          </cell>
          <cell r="B751" t="str">
            <v>5330010708209</v>
          </cell>
          <cell r="C751" t="str">
            <v>010708209</v>
          </cell>
          <cell r="D751" t="str">
            <v>RETAINER,PACKING</v>
          </cell>
          <cell r="E751" t="str">
            <v>1</v>
          </cell>
          <cell r="F751" t="str">
            <v>G</v>
          </cell>
          <cell r="G751">
            <v>332722</v>
          </cell>
          <cell r="L751">
            <v>840</v>
          </cell>
          <cell r="M751">
            <v>428.4</v>
          </cell>
          <cell r="U751" t="str">
            <v>3013342</v>
          </cell>
        </row>
        <row r="752">
          <cell r="A752" t="str">
            <v>5330-01-070-8210</v>
          </cell>
          <cell r="B752" t="str">
            <v>5330010708210</v>
          </cell>
          <cell r="C752" t="str">
            <v>010708210</v>
          </cell>
          <cell r="D752" t="str">
            <v>RETAINER,PACKING</v>
          </cell>
          <cell r="E752" t="str">
            <v>1</v>
          </cell>
          <cell r="F752" t="str">
            <v>G</v>
          </cell>
          <cell r="G752">
            <v>339991</v>
          </cell>
          <cell r="L752">
            <v>25</v>
          </cell>
          <cell r="M752">
            <v>20.5</v>
          </cell>
          <cell r="U752" t="str">
            <v>3013342</v>
          </cell>
        </row>
        <row r="753">
          <cell r="A753" t="str">
            <v>5330-01-124-1283</v>
          </cell>
          <cell r="B753" t="str">
            <v>5330011241283</v>
          </cell>
          <cell r="C753" t="str">
            <v>011241283</v>
          </cell>
          <cell r="D753" t="str">
            <v>RETAINER,PACKING</v>
          </cell>
          <cell r="E753" t="str">
            <v>1</v>
          </cell>
          <cell r="F753" t="str">
            <v>G</v>
          </cell>
          <cell r="G753">
            <v>339991</v>
          </cell>
          <cell r="L753">
            <v>772</v>
          </cell>
          <cell r="M753">
            <v>239.32</v>
          </cell>
          <cell r="U753" t="str">
            <v>3013342</v>
          </cell>
        </row>
        <row r="754">
          <cell r="A754" t="str">
            <v>5330-01-126-1340</v>
          </cell>
          <cell r="B754" t="str">
            <v>5330011261340</v>
          </cell>
          <cell r="C754" t="str">
            <v>011261340</v>
          </cell>
          <cell r="D754" t="str">
            <v>RUBBER SHEET,SOLID,</v>
          </cell>
          <cell r="E754" t="str">
            <v>1</v>
          </cell>
          <cell r="F754" t="str">
            <v>G</v>
          </cell>
          <cell r="G754">
            <v>325212</v>
          </cell>
          <cell r="L754">
            <v>75</v>
          </cell>
          <cell r="M754">
            <v>3911.25</v>
          </cell>
          <cell r="U754" t="str">
            <v>3013342</v>
          </cell>
        </row>
        <row r="755">
          <cell r="A755" t="str">
            <v>5330-01-150-7743</v>
          </cell>
          <cell r="B755" t="str">
            <v>5330011507743</v>
          </cell>
          <cell r="C755" t="str">
            <v>011507743</v>
          </cell>
          <cell r="D755" t="str">
            <v>RETAINER,PACKING</v>
          </cell>
          <cell r="E755" t="str">
            <v>1</v>
          </cell>
          <cell r="F755" t="str">
            <v>G</v>
          </cell>
          <cell r="G755">
            <v>339991</v>
          </cell>
          <cell r="L755">
            <v>355</v>
          </cell>
          <cell r="M755">
            <v>134.9</v>
          </cell>
          <cell r="U755" t="str">
            <v>3013342</v>
          </cell>
        </row>
        <row r="756">
          <cell r="A756" t="str">
            <v>5330-01-171-4030</v>
          </cell>
          <cell r="B756" t="str">
            <v>5330011714030</v>
          </cell>
          <cell r="C756" t="str">
            <v>011714030</v>
          </cell>
          <cell r="D756" t="str">
            <v>PACKING MATERIAL</v>
          </cell>
          <cell r="E756" t="str">
            <v>1</v>
          </cell>
          <cell r="F756" t="str">
            <v>G</v>
          </cell>
          <cell r="G756">
            <v>339991</v>
          </cell>
          <cell r="L756">
            <v>186</v>
          </cell>
          <cell r="M756">
            <v>124.62</v>
          </cell>
          <cell r="U756" t="str">
            <v>3013342</v>
          </cell>
        </row>
        <row r="757">
          <cell r="A757" t="str">
            <v>5330-01-171-4031</v>
          </cell>
          <cell r="B757" t="str">
            <v>5330011714031</v>
          </cell>
          <cell r="C757" t="str">
            <v>011714031</v>
          </cell>
          <cell r="D757" t="str">
            <v>PACKING MATERIAL</v>
          </cell>
          <cell r="E757" t="str">
            <v>1</v>
          </cell>
          <cell r="F757" t="str">
            <v>G</v>
          </cell>
          <cell r="G757">
            <v>339991</v>
          </cell>
          <cell r="L757">
            <v>1272</v>
          </cell>
          <cell r="M757">
            <v>1386.48</v>
          </cell>
          <cell r="U757" t="str">
            <v>3013342</v>
          </cell>
        </row>
        <row r="758">
          <cell r="A758" t="str">
            <v>5330-01-306-1997</v>
          </cell>
          <cell r="B758" t="str">
            <v>5330013061997</v>
          </cell>
          <cell r="C758" t="str">
            <v>013061997</v>
          </cell>
          <cell r="D758" t="str">
            <v>GASKET</v>
          </cell>
          <cell r="E758" t="str">
            <v>1</v>
          </cell>
          <cell r="F758" t="str">
            <v>G</v>
          </cell>
          <cell r="G758">
            <v>339991</v>
          </cell>
          <cell r="L758">
            <v>83</v>
          </cell>
          <cell r="M758">
            <v>11227.41</v>
          </cell>
          <cell r="U758" t="str">
            <v>3013342</v>
          </cell>
        </row>
        <row r="759">
          <cell r="A759" t="str">
            <v>5330-01-373-3153</v>
          </cell>
          <cell r="B759" t="str">
            <v>5330013733153</v>
          </cell>
          <cell r="C759" t="str">
            <v>013733153</v>
          </cell>
          <cell r="D759" t="str">
            <v>RUBBER SHEET,SOLID,</v>
          </cell>
          <cell r="E759" t="str">
            <v>1</v>
          </cell>
          <cell r="F759" t="str">
            <v>G</v>
          </cell>
          <cell r="G759">
            <v>339991</v>
          </cell>
          <cell r="L759">
            <v>91</v>
          </cell>
          <cell r="M759">
            <v>8179.08</v>
          </cell>
          <cell r="U759" t="str">
            <v>3013342</v>
          </cell>
        </row>
        <row r="760">
          <cell r="A760" t="str">
            <v>5330-01-381-5724</v>
          </cell>
          <cell r="B760" t="str">
            <v>5330013815724</v>
          </cell>
          <cell r="C760" t="str">
            <v>013815724</v>
          </cell>
          <cell r="D760" t="str">
            <v>GASKET,SPIRAL WOUND</v>
          </cell>
          <cell r="E760" t="str">
            <v>1</v>
          </cell>
          <cell r="F760" t="str">
            <v>G</v>
          </cell>
          <cell r="G760">
            <v>339991</v>
          </cell>
          <cell r="L760">
            <v>0</v>
          </cell>
          <cell r="M760">
            <v>0</v>
          </cell>
          <cell r="U760" t="str">
            <v>3013342</v>
          </cell>
        </row>
        <row r="761">
          <cell r="A761" t="str">
            <v>5330-01-382-7680</v>
          </cell>
          <cell r="B761" t="str">
            <v>5330013827680</v>
          </cell>
          <cell r="C761" t="str">
            <v>013827680</v>
          </cell>
          <cell r="D761" t="str">
            <v>PACKING ASSEMBLY</v>
          </cell>
          <cell r="E761" t="str">
            <v>1</v>
          </cell>
          <cell r="F761" t="str">
            <v>G</v>
          </cell>
          <cell r="G761">
            <v>339991</v>
          </cell>
          <cell r="L761">
            <v>110</v>
          </cell>
          <cell r="M761">
            <v>371.8</v>
          </cell>
          <cell r="U761" t="str">
            <v>3013342</v>
          </cell>
        </row>
        <row r="762">
          <cell r="A762" t="str">
            <v>5331-00-109-0111</v>
          </cell>
          <cell r="B762" t="str">
            <v>5331001090111</v>
          </cell>
          <cell r="C762" t="str">
            <v>001090111</v>
          </cell>
          <cell r="D762" t="str">
            <v>O-RING</v>
          </cell>
          <cell r="E762" t="str">
            <v>1</v>
          </cell>
          <cell r="F762" t="str">
            <v>G</v>
          </cell>
          <cell r="G762">
            <v>339991</v>
          </cell>
          <cell r="L762">
            <v>0</v>
          </cell>
          <cell r="M762">
            <v>0</v>
          </cell>
          <cell r="U762" t="str">
            <v>3013342</v>
          </cell>
        </row>
        <row r="763">
          <cell r="A763" t="str">
            <v>5331-00-124-0427</v>
          </cell>
          <cell r="B763" t="str">
            <v>5331001240427</v>
          </cell>
          <cell r="C763" t="str">
            <v>001240427</v>
          </cell>
          <cell r="D763" t="str">
            <v>O-RING</v>
          </cell>
          <cell r="E763" t="str">
            <v>1</v>
          </cell>
          <cell r="F763" t="str">
            <v>G</v>
          </cell>
          <cell r="G763">
            <v>339991</v>
          </cell>
          <cell r="L763">
            <v>70</v>
          </cell>
          <cell r="M763">
            <v>53.2</v>
          </cell>
          <cell r="U763" t="str">
            <v>3013342</v>
          </cell>
        </row>
        <row r="764">
          <cell r="A764" t="str">
            <v>5331-00-144-8220</v>
          </cell>
          <cell r="B764" t="str">
            <v>5331001448220</v>
          </cell>
          <cell r="C764" t="str">
            <v>001448220</v>
          </cell>
          <cell r="D764" t="str">
            <v>O-RING</v>
          </cell>
          <cell r="E764" t="str">
            <v>1</v>
          </cell>
          <cell r="F764" t="str">
            <v>G</v>
          </cell>
          <cell r="G764">
            <v>339991</v>
          </cell>
          <cell r="L764">
            <v>76</v>
          </cell>
          <cell r="M764">
            <v>31.16</v>
          </cell>
          <cell r="U764" t="str">
            <v>3013342</v>
          </cell>
        </row>
        <row r="765">
          <cell r="A765" t="str">
            <v>5331-00-162-6028</v>
          </cell>
          <cell r="B765" t="str">
            <v>5331001626028</v>
          </cell>
          <cell r="C765" t="str">
            <v>001626028</v>
          </cell>
          <cell r="D765" t="str">
            <v>O-RING</v>
          </cell>
          <cell r="E765" t="str">
            <v>2</v>
          </cell>
          <cell r="F765" t="str">
            <v>G</v>
          </cell>
          <cell r="G765">
            <v>339991</v>
          </cell>
          <cell r="L765">
            <v>0</v>
          </cell>
          <cell r="M765">
            <v>0</v>
          </cell>
          <cell r="U765" t="str">
            <v>3013342</v>
          </cell>
        </row>
        <row r="766">
          <cell r="A766" t="str">
            <v>5331-00-168-1898</v>
          </cell>
          <cell r="B766" t="str">
            <v>5331001681898</v>
          </cell>
          <cell r="C766" t="str">
            <v>001681898</v>
          </cell>
          <cell r="D766" t="str">
            <v>O-RING</v>
          </cell>
          <cell r="E766" t="str">
            <v>1</v>
          </cell>
          <cell r="F766" t="str">
            <v>G</v>
          </cell>
          <cell r="G766">
            <v>332618</v>
          </cell>
          <cell r="L766">
            <v>51</v>
          </cell>
          <cell r="M766">
            <v>6.12</v>
          </cell>
          <cell r="U766" t="str">
            <v>3013342</v>
          </cell>
        </row>
        <row r="767">
          <cell r="A767" t="str">
            <v>5331-00-255-5318</v>
          </cell>
          <cell r="B767" t="str">
            <v>5331002555318</v>
          </cell>
          <cell r="C767" t="str">
            <v>002555318</v>
          </cell>
          <cell r="D767" t="str">
            <v>O-RING</v>
          </cell>
          <cell r="E767" t="str">
            <v>1</v>
          </cell>
          <cell r="F767" t="str">
            <v>G</v>
          </cell>
          <cell r="G767">
            <v>339991</v>
          </cell>
          <cell r="L767">
            <v>164</v>
          </cell>
          <cell r="M767">
            <v>49.2</v>
          </cell>
          <cell r="U767" t="str">
            <v>3013342</v>
          </cell>
        </row>
        <row r="768">
          <cell r="A768" t="str">
            <v>5331-00-414-2807</v>
          </cell>
          <cell r="B768" t="str">
            <v>5331004142807</v>
          </cell>
          <cell r="C768" t="str">
            <v>004142807</v>
          </cell>
          <cell r="D768" t="str">
            <v>O-RING</v>
          </cell>
          <cell r="E768" t="str">
            <v>1</v>
          </cell>
          <cell r="F768" t="str">
            <v>G</v>
          </cell>
          <cell r="G768">
            <v>339991</v>
          </cell>
          <cell r="L768">
            <v>2031</v>
          </cell>
          <cell r="M768">
            <v>2091.9299999999998</v>
          </cell>
          <cell r="U768" t="str">
            <v>3013342</v>
          </cell>
        </row>
        <row r="769">
          <cell r="A769" t="str">
            <v>5331-01-250-6734</v>
          </cell>
          <cell r="B769" t="str">
            <v>5331012506734</v>
          </cell>
          <cell r="C769" t="str">
            <v>012506734</v>
          </cell>
          <cell r="D769" t="str">
            <v>O-RING</v>
          </cell>
          <cell r="E769" t="str">
            <v>1</v>
          </cell>
          <cell r="F769" t="str">
            <v>G</v>
          </cell>
          <cell r="G769">
            <v>339991</v>
          </cell>
          <cell r="L769">
            <v>5</v>
          </cell>
          <cell r="M769">
            <v>5.25</v>
          </cell>
          <cell r="U769" t="str">
            <v>3013342</v>
          </cell>
        </row>
        <row r="770">
          <cell r="A770" t="str">
            <v>5340-00-088-7768</v>
          </cell>
          <cell r="B770" t="str">
            <v>5340000887768</v>
          </cell>
          <cell r="C770" t="str">
            <v>000887768</v>
          </cell>
          <cell r="D770" t="str">
            <v>CLAMP,LOOP</v>
          </cell>
          <cell r="E770" t="str">
            <v>1</v>
          </cell>
          <cell r="F770" t="str">
            <v>G</v>
          </cell>
          <cell r="G770">
            <v>332510</v>
          </cell>
          <cell r="L770">
            <v>1923</v>
          </cell>
          <cell r="M770">
            <v>1192.26</v>
          </cell>
          <cell r="U770" t="str">
            <v>3013342</v>
          </cell>
        </row>
        <row r="771">
          <cell r="A771" t="str">
            <v>5340-00-543-3931</v>
          </cell>
          <cell r="B771" t="str">
            <v>5340005433931</v>
          </cell>
          <cell r="C771" t="str">
            <v>005433931</v>
          </cell>
          <cell r="D771" t="str">
            <v>CLAMP,LOOP</v>
          </cell>
          <cell r="E771" t="str">
            <v>1</v>
          </cell>
          <cell r="F771" t="str">
            <v>G</v>
          </cell>
          <cell r="G771">
            <v>332510</v>
          </cell>
          <cell r="L771">
            <v>1503</v>
          </cell>
          <cell r="M771">
            <v>435.87</v>
          </cell>
          <cell r="U771" t="str">
            <v>3013342</v>
          </cell>
        </row>
        <row r="772">
          <cell r="A772" t="str">
            <v>5340-00-579-1531</v>
          </cell>
          <cell r="B772" t="str">
            <v>5340005791531</v>
          </cell>
          <cell r="C772" t="str">
            <v>005791531</v>
          </cell>
          <cell r="D772" t="str">
            <v>CLAMP,LOOP</v>
          </cell>
          <cell r="E772" t="str">
            <v>1</v>
          </cell>
          <cell r="F772" t="str">
            <v>G</v>
          </cell>
          <cell r="G772">
            <v>332510</v>
          </cell>
          <cell r="L772">
            <v>89</v>
          </cell>
          <cell r="M772">
            <v>32.93</v>
          </cell>
          <cell r="U772" t="str">
            <v>3013342</v>
          </cell>
        </row>
        <row r="773">
          <cell r="A773" t="str">
            <v>5340-00-753-3456</v>
          </cell>
          <cell r="B773" t="str">
            <v>5340007533456</v>
          </cell>
          <cell r="C773" t="str">
            <v>007533456</v>
          </cell>
          <cell r="D773" t="str">
            <v>CLAMP,LOOP</v>
          </cell>
          <cell r="E773" t="str">
            <v>1</v>
          </cell>
          <cell r="F773" t="str">
            <v>G</v>
          </cell>
          <cell r="G773">
            <v>332510</v>
          </cell>
          <cell r="L773">
            <v>878</v>
          </cell>
          <cell r="M773">
            <v>272.18</v>
          </cell>
          <cell r="U773" t="str">
            <v>3013342</v>
          </cell>
        </row>
        <row r="774">
          <cell r="A774" t="str">
            <v>5340-00-780-8450</v>
          </cell>
          <cell r="B774" t="str">
            <v>5340007808450</v>
          </cell>
          <cell r="C774" t="str">
            <v>007808450</v>
          </cell>
          <cell r="D774" t="str">
            <v>CLAMP,LOOP</v>
          </cell>
          <cell r="E774" t="str">
            <v>1</v>
          </cell>
          <cell r="F774" t="str">
            <v>G</v>
          </cell>
          <cell r="G774">
            <v>332510</v>
          </cell>
          <cell r="L774">
            <v>270</v>
          </cell>
          <cell r="M774">
            <v>153.9</v>
          </cell>
          <cell r="U774" t="str">
            <v>3013342</v>
          </cell>
        </row>
        <row r="775">
          <cell r="A775" t="str">
            <v>5340-00-807-1065</v>
          </cell>
          <cell r="B775" t="str">
            <v>5340008071065</v>
          </cell>
          <cell r="C775" t="str">
            <v>008071065</v>
          </cell>
          <cell r="D775" t="str">
            <v>CLAMP,LOOP</v>
          </cell>
          <cell r="E775" t="str">
            <v>1</v>
          </cell>
          <cell r="F775" t="str">
            <v>G</v>
          </cell>
          <cell r="G775">
            <v>332510</v>
          </cell>
          <cell r="L775">
            <v>715</v>
          </cell>
          <cell r="M775">
            <v>779.35</v>
          </cell>
          <cell r="U775" t="str">
            <v>3013342</v>
          </cell>
        </row>
        <row r="776">
          <cell r="A776" t="str">
            <v>5340-00-820-1789</v>
          </cell>
          <cell r="B776" t="str">
            <v>5340008201789</v>
          </cell>
          <cell r="C776" t="str">
            <v>008201789</v>
          </cell>
          <cell r="D776" t="str">
            <v>CLAMP,LOOP</v>
          </cell>
          <cell r="E776" t="str">
            <v>1</v>
          </cell>
          <cell r="F776" t="str">
            <v>G</v>
          </cell>
          <cell r="G776">
            <v>332510</v>
          </cell>
          <cell r="L776">
            <v>1015</v>
          </cell>
          <cell r="M776">
            <v>1045.45</v>
          </cell>
          <cell r="U776" t="str">
            <v>3013342</v>
          </cell>
        </row>
        <row r="777">
          <cell r="A777" t="str">
            <v>5340-00-820-6058</v>
          </cell>
          <cell r="B777" t="str">
            <v>5340008206058</v>
          </cell>
          <cell r="C777" t="str">
            <v>008206058</v>
          </cell>
          <cell r="D777" t="str">
            <v>CLAMP,LOOP</v>
          </cell>
          <cell r="E777" t="str">
            <v>1</v>
          </cell>
          <cell r="F777" t="str">
            <v>G</v>
          </cell>
          <cell r="G777">
            <v>332510</v>
          </cell>
          <cell r="L777">
            <v>179</v>
          </cell>
          <cell r="M777">
            <v>340.1</v>
          </cell>
          <cell r="U777" t="str">
            <v>3013342</v>
          </cell>
        </row>
        <row r="778">
          <cell r="A778" t="str">
            <v>5340-00-833-4058</v>
          </cell>
          <cell r="B778" t="str">
            <v>5340008334058</v>
          </cell>
          <cell r="C778" t="str">
            <v>008334058</v>
          </cell>
          <cell r="D778" t="str">
            <v>CLAMP,LOOP</v>
          </cell>
          <cell r="E778" t="str">
            <v>1</v>
          </cell>
          <cell r="F778" t="str">
            <v>G</v>
          </cell>
          <cell r="G778">
            <v>332510</v>
          </cell>
          <cell r="L778">
            <v>256</v>
          </cell>
          <cell r="M778">
            <v>161.28</v>
          </cell>
          <cell r="U778" t="str">
            <v>3013342</v>
          </cell>
        </row>
        <row r="779">
          <cell r="A779" t="str">
            <v>5340-00-943-6041</v>
          </cell>
          <cell r="B779" t="str">
            <v>5340009436041</v>
          </cell>
          <cell r="C779" t="str">
            <v>009436041</v>
          </cell>
          <cell r="D779" t="str">
            <v>CLAMP,LOOP</v>
          </cell>
          <cell r="E779" t="str">
            <v>1</v>
          </cell>
          <cell r="F779" t="str">
            <v>G</v>
          </cell>
          <cell r="G779">
            <v>332510</v>
          </cell>
          <cell r="L779">
            <v>683</v>
          </cell>
          <cell r="M779">
            <v>573.72</v>
          </cell>
          <cell r="U779" t="str">
            <v>3013342</v>
          </cell>
        </row>
        <row r="780">
          <cell r="A780" t="str">
            <v>5340-00-954-3134</v>
          </cell>
          <cell r="B780" t="str">
            <v>5340009543134</v>
          </cell>
          <cell r="C780" t="str">
            <v>009543134</v>
          </cell>
          <cell r="D780" t="str">
            <v>CLAMP,LOOP</v>
          </cell>
          <cell r="E780" t="str">
            <v>1</v>
          </cell>
          <cell r="F780" t="str">
            <v>G</v>
          </cell>
          <cell r="G780">
            <v>332510</v>
          </cell>
          <cell r="L780">
            <v>1472</v>
          </cell>
          <cell r="M780">
            <v>897.92</v>
          </cell>
          <cell r="U780" t="str">
            <v>3013342</v>
          </cell>
        </row>
        <row r="781">
          <cell r="A781" t="str">
            <v>5340-01-044-7973</v>
          </cell>
          <cell r="B781" t="str">
            <v>5340010447973</v>
          </cell>
          <cell r="C781" t="str">
            <v>010447973</v>
          </cell>
          <cell r="D781" t="str">
            <v>CLAMP,LOOP</v>
          </cell>
          <cell r="E781" t="str">
            <v>1</v>
          </cell>
          <cell r="F781" t="str">
            <v>G</v>
          </cell>
          <cell r="G781">
            <v>332510</v>
          </cell>
          <cell r="L781">
            <v>1143</v>
          </cell>
          <cell r="M781">
            <v>285.75</v>
          </cell>
          <cell r="U781" t="str">
            <v>3013342</v>
          </cell>
        </row>
        <row r="782">
          <cell r="A782" t="str">
            <v>5340-01-139-9588</v>
          </cell>
          <cell r="B782" t="str">
            <v>5340011399588</v>
          </cell>
          <cell r="C782" t="str">
            <v>011399588</v>
          </cell>
          <cell r="D782" t="str">
            <v>CLAMP,LOOP</v>
          </cell>
          <cell r="E782" t="str">
            <v>1</v>
          </cell>
          <cell r="F782" t="str">
            <v>G</v>
          </cell>
          <cell r="G782">
            <v>332510</v>
          </cell>
          <cell r="L782">
            <v>1324</v>
          </cell>
          <cell r="M782">
            <v>834.12</v>
          </cell>
          <cell r="U782" t="str">
            <v>3013342</v>
          </cell>
        </row>
        <row r="783">
          <cell r="A783" t="str">
            <v>5340-01-140-0925</v>
          </cell>
          <cell r="B783" t="str">
            <v>5340011400925</v>
          </cell>
          <cell r="C783" t="str">
            <v>011400925</v>
          </cell>
          <cell r="D783" t="str">
            <v>CLAMP,LOOP</v>
          </cell>
          <cell r="E783" t="str">
            <v>1</v>
          </cell>
          <cell r="F783" t="str">
            <v>G</v>
          </cell>
          <cell r="G783">
            <v>332510</v>
          </cell>
          <cell r="L783">
            <v>1490</v>
          </cell>
          <cell r="M783">
            <v>774.8</v>
          </cell>
          <cell r="U783" t="str">
            <v>3013342</v>
          </cell>
        </row>
        <row r="784">
          <cell r="A784" t="str">
            <v>5340-01-142-4469</v>
          </cell>
          <cell r="B784" t="str">
            <v>5340011424469</v>
          </cell>
          <cell r="C784" t="str">
            <v>011424469</v>
          </cell>
          <cell r="D784" t="str">
            <v>CLAMP,LOOP</v>
          </cell>
          <cell r="E784" t="str">
            <v>1</v>
          </cell>
          <cell r="F784" t="str">
            <v>G</v>
          </cell>
          <cell r="G784">
            <v>332510</v>
          </cell>
          <cell r="L784">
            <v>3181</v>
          </cell>
          <cell r="M784">
            <v>1622.31</v>
          </cell>
          <cell r="U784" t="str">
            <v>3013342</v>
          </cell>
        </row>
        <row r="785">
          <cell r="A785" t="str">
            <v>5340-01-163-5499</v>
          </cell>
          <cell r="B785" t="str">
            <v>5340011635499</v>
          </cell>
          <cell r="C785" t="str">
            <v>011635499</v>
          </cell>
          <cell r="D785" t="str">
            <v>CLAMP,LOOP</v>
          </cell>
          <cell r="E785" t="str">
            <v>1</v>
          </cell>
          <cell r="F785" t="str">
            <v>G</v>
          </cell>
          <cell r="G785">
            <v>332510</v>
          </cell>
          <cell r="L785">
            <v>521</v>
          </cell>
          <cell r="M785">
            <v>541.84</v>
          </cell>
          <cell r="U785" t="str">
            <v>3013342</v>
          </cell>
        </row>
        <row r="786">
          <cell r="A786" t="str">
            <v>5340-01-283-6497</v>
          </cell>
          <cell r="B786" t="str">
            <v>5340012836497</v>
          </cell>
          <cell r="C786" t="str">
            <v>012836497</v>
          </cell>
          <cell r="D786" t="str">
            <v>CLAMP,LOOP</v>
          </cell>
          <cell r="E786" t="str">
            <v>1</v>
          </cell>
          <cell r="F786" t="str">
            <v>G</v>
          </cell>
          <cell r="G786">
            <v>332439</v>
          </cell>
          <cell r="L786">
            <v>15</v>
          </cell>
          <cell r="M786">
            <v>250.2</v>
          </cell>
          <cell r="U786" t="str">
            <v>3013342</v>
          </cell>
        </row>
        <row r="787">
          <cell r="A787" t="str">
            <v>5340-01-312-8797</v>
          </cell>
          <cell r="B787" t="str">
            <v>5340013128797</v>
          </cell>
          <cell r="C787" t="str">
            <v>013128797</v>
          </cell>
          <cell r="D787" t="str">
            <v>HANGER,PIPE</v>
          </cell>
          <cell r="E787" t="str">
            <v>1</v>
          </cell>
          <cell r="F787" t="str">
            <v>G</v>
          </cell>
          <cell r="G787">
            <v>332510</v>
          </cell>
          <cell r="L787">
            <v>14</v>
          </cell>
          <cell r="M787">
            <v>3188.92</v>
          </cell>
          <cell r="U787" t="str">
            <v>3013342</v>
          </cell>
        </row>
        <row r="788">
          <cell r="G788">
            <v>334419</v>
          </cell>
          <cell r="I788" t="str">
            <v/>
          </cell>
        </row>
        <row r="789">
          <cell r="A789" t="str">
            <v>5930-00-307-8856</v>
          </cell>
          <cell r="B789" t="str">
            <v>5930003078856</v>
          </cell>
          <cell r="C789" t="str">
            <v>003078856</v>
          </cell>
          <cell r="D789" t="str">
            <v>SWITCH ASSEMBLY</v>
          </cell>
          <cell r="E789" t="str">
            <v>1</v>
          </cell>
          <cell r="F789" t="str">
            <v>G</v>
          </cell>
          <cell r="G789">
            <v>335313</v>
          </cell>
          <cell r="I789" t="str">
            <v>Y</v>
          </cell>
          <cell r="L789">
            <v>10585</v>
          </cell>
          <cell r="M789">
            <v>626632</v>
          </cell>
          <cell r="U789" t="str">
            <v>3013323</v>
          </cell>
        </row>
        <row r="790">
          <cell r="A790" t="str">
            <v>5930-00-903-0783</v>
          </cell>
          <cell r="B790" t="str">
            <v>5930009030783</v>
          </cell>
          <cell r="C790" t="str">
            <v>009030783</v>
          </cell>
          <cell r="D790" t="str">
            <v>SWITCH,PRESSURE</v>
          </cell>
          <cell r="E790" t="str">
            <v>1</v>
          </cell>
          <cell r="F790" t="str">
            <v>G</v>
          </cell>
          <cell r="G790">
            <v>335931</v>
          </cell>
          <cell r="I790" t="str">
            <v>Y</v>
          </cell>
          <cell r="L790">
            <v>122</v>
          </cell>
          <cell r="M790">
            <v>9145.1200000000008</v>
          </cell>
          <cell r="U790" t="str">
            <v>3013323</v>
          </cell>
        </row>
        <row r="791">
          <cell r="A791" t="str">
            <v>5930-00-917-3601</v>
          </cell>
          <cell r="B791" t="str">
            <v>5930009173601</v>
          </cell>
          <cell r="C791" t="str">
            <v>009173601</v>
          </cell>
          <cell r="D791" t="str">
            <v>SWITCH,PUSH</v>
          </cell>
          <cell r="E791" t="str">
            <v>1</v>
          </cell>
          <cell r="F791" t="str">
            <v>G</v>
          </cell>
          <cell r="G791">
            <v>334419</v>
          </cell>
          <cell r="I791" t="str">
            <v/>
          </cell>
          <cell r="L791">
            <v>0</v>
          </cell>
          <cell r="M791">
            <v>0</v>
          </cell>
          <cell r="U791" t="str">
            <v>3013323</v>
          </cell>
        </row>
        <row r="792">
          <cell r="A792" t="str">
            <v>5930-01-037-0635</v>
          </cell>
          <cell r="B792" t="str">
            <v>5930010370635</v>
          </cell>
          <cell r="C792" t="str">
            <v>010370635</v>
          </cell>
          <cell r="D792" t="str">
            <v>SWITCH,ROTARY</v>
          </cell>
          <cell r="E792" t="str">
            <v>1</v>
          </cell>
          <cell r="F792" t="str">
            <v>G</v>
          </cell>
          <cell r="G792">
            <v>334419</v>
          </cell>
          <cell r="L792">
            <v>129</v>
          </cell>
          <cell r="M792">
            <v>94839.51</v>
          </cell>
          <cell r="U792" t="str">
            <v>3013323</v>
          </cell>
        </row>
        <row r="793">
          <cell r="A793" t="str">
            <v>5935-00-487-8677</v>
          </cell>
          <cell r="B793" t="str">
            <v>5935004878677</v>
          </cell>
          <cell r="C793" t="str">
            <v>004878677</v>
          </cell>
          <cell r="D793" t="str">
            <v>CONNECTOR,PLUG,ELEC</v>
          </cell>
          <cell r="E793" t="str">
            <v>1</v>
          </cell>
          <cell r="F793" t="str">
            <v>G</v>
          </cell>
          <cell r="G793">
            <v>334413</v>
          </cell>
          <cell r="I793" t="str">
            <v>Y</v>
          </cell>
          <cell r="L793">
            <v>101</v>
          </cell>
          <cell r="M793">
            <v>15325.74</v>
          </cell>
          <cell r="U793" t="str">
            <v>3013322</v>
          </cell>
        </row>
        <row r="794">
          <cell r="A794" t="str">
            <v>5945-01-193-7175</v>
          </cell>
          <cell r="B794" t="str">
            <v>5945011937175</v>
          </cell>
          <cell r="C794" t="str">
            <v>011937175</v>
          </cell>
          <cell r="D794" t="str">
            <v>RELAY, SOLID STATE</v>
          </cell>
          <cell r="E794" t="str">
            <v>1</v>
          </cell>
          <cell r="F794" t="str">
            <v>G</v>
          </cell>
          <cell r="G794">
            <v>334418</v>
          </cell>
          <cell r="I794" t="str">
            <v>Y</v>
          </cell>
          <cell r="L794">
            <v>4923</v>
          </cell>
          <cell r="M794">
            <v>74386.53</v>
          </cell>
          <cell r="U794" t="str">
            <v>3013320</v>
          </cell>
        </row>
        <row r="795">
          <cell r="A795" t="str">
            <v>5996-00-070-3657</v>
          </cell>
          <cell r="B795" t="str">
            <v>5996000703657</v>
          </cell>
          <cell r="C795" t="str">
            <v>000703657</v>
          </cell>
          <cell r="D795" t="str">
            <v>AMPLIFIER, RADIO FREQ</v>
          </cell>
          <cell r="E795" t="str">
            <v>1</v>
          </cell>
          <cell r="F795" t="str">
            <v>G</v>
          </cell>
          <cell r="G795">
            <v>334220</v>
          </cell>
          <cell r="H795" t="str">
            <v>X</v>
          </cell>
          <cell r="I795" t="str">
            <v>Y</v>
          </cell>
          <cell r="L795">
            <v>45</v>
          </cell>
          <cell r="M795">
            <v>19970.099999999999</v>
          </cell>
          <cell r="U795" t="str">
            <v>3013320</v>
          </cell>
        </row>
        <row r="796">
          <cell r="A796" t="str">
            <v>5998-01-027-1564</v>
          </cell>
          <cell r="B796" t="str">
            <v>5998010271564</v>
          </cell>
          <cell r="C796" t="str">
            <v>010271564</v>
          </cell>
          <cell r="D796" t="str">
            <v>CONTROLASSEMBLY,ELECT.</v>
          </cell>
          <cell r="E796" t="str">
            <v>1</v>
          </cell>
          <cell r="F796" t="str">
            <v>G</v>
          </cell>
          <cell r="G796">
            <v>334412</v>
          </cell>
          <cell r="H796" t="str">
            <v>X</v>
          </cell>
          <cell r="I796" t="str">
            <v>Y</v>
          </cell>
          <cell r="L796">
            <v>275</v>
          </cell>
          <cell r="M796">
            <v>65499.5</v>
          </cell>
          <cell r="U796" t="str">
            <v>3013315</v>
          </cell>
        </row>
        <row r="797">
          <cell r="G797">
            <v>334418</v>
          </cell>
          <cell r="H797" t="str">
            <v>X</v>
          </cell>
          <cell r="I797" t="str">
            <v/>
          </cell>
        </row>
        <row r="798">
          <cell r="A798" t="str">
            <v>5999-01-104-5231</v>
          </cell>
          <cell r="B798" t="str">
            <v>5999011045231</v>
          </cell>
          <cell r="C798" t="str">
            <v>011045231</v>
          </cell>
          <cell r="D798" t="str">
            <v>SHIELDING GASKET,EL</v>
          </cell>
          <cell r="E798" t="str">
            <v>1</v>
          </cell>
          <cell r="F798" t="str">
            <v>G</v>
          </cell>
          <cell r="G798">
            <v>339991</v>
          </cell>
          <cell r="I798" t="str">
            <v/>
          </cell>
          <cell r="L798">
            <v>101</v>
          </cell>
          <cell r="M798">
            <v>22624</v>
          </cell>
          <cell r="U798" t="str">
            <v>3013322</v>
          </cell>
        </row>
        <row r="799">
          <cell r="A799" t="str">
            <v>5999-01-215-1236</v>
          </cell>
          <cell r="B799" t="str">
            <v>5999012151236</v>
          </cell>
          <cell r="C799" t="str">
            <v>012151236</v>
          </cell>
          <cell r="D799" t="str">
            <v>SHIELDING GASKET,EL</v>
          </cell>
          <cell r="E799" t="str">
            <v>1</v>
          </cell>
          <cell r="F799" t="str">
            <v>G</v>
          </cell>
          <cell r="G799">
            <v>339991</v>
          </cell>
          <cell r="H799" t="str">
            <v>X</v>
          </cell>
          <cell r="L799">
            <v>222</v>
          </cell>
          <cell r="M799">
            <v>40990.080000000002</v>
          </cell>
          <cell r="U799" t="str">
            <v>3013322</v>
          </cell>
        </row>
        <row r="800">
          <cell r="G800">
            <v>335312</v>
          </cell>
        </row>
        <row r="801">
          <cell r="G801">
            <v>334513</v>
          </cell>
        </row>
        <row r="802">
          <cell r="A802" t="str">
            <v>9320-00-057-9820</v>
          </cell>
          <cell r="B802" t="str">
            <v>9320000579820</v>
          </cell>
          <cell r="C802" t="str">
            <v>000579820</v>
          </cell>
          <cell r="D802" t="str">
            <v>RUBBER SHEET,SOLID</v>
          </cell>
          <cell r="E802" t="str">
            <v>1</v>
          </cell>
          <cell r="F802" t="str">
            <v>G</v>
          </cell>
          <cell r="G802">
            <v>326299</v>
          </cell>
          <cell r="I802" t="str">
            <v>Y</v>
          </cell>
          <cell r="L802">
            <v>154</v>
          </cell>
          <cell r="M802">
            <v>4368.9799999999996</v>
          </cell>
          <cell r="U802" t="str">
            <v>3013342</v>
          </cell>
        </row>
        <row r="803">
          <cell r="A803" t="str">
            <v>9320-00-091-7468</v>
          </cell>
          <cell r="B803" t="str">
            <v>9320000917468</v>
          </cell>
          <cell r="C803" t="str">
            <v>000917468</v>
          </cell>
          <cell r="D803" t="str">
            <v>RUBBER SHEET,SOLID</v>
          </cell>
          <cell r="E803" t="str">
            <v>1</v>
          </cell>
          <cell r="F803" t="str">
            <v>G</v>
          </cell>
          <cell r="G803">
            <v>326299</v>
          </cell>
          <cell r="L803" t="str">
            <v>36</v>
          </cell>
          <cell r="M803">
            <v>5185.8</v>
          </cell>
          <cell r="U803" t="str">
            <v>3013342</v>
          </cell>
        </row>
        <row r="804">
          <cell r="A804" t="str">
            <v>9320-00-180-4833</v>
          </cell>
          <cell r="B804" t="str">
            <v>9320001804833</v>
          </cell>
          <cell r="C804" t="str">
            <v>001804833</v>
          </cell>
          <cell r="D804" t="str">
            <v>RUBBER SHEET,SOLID</v>
          </cell>
          <cell r="E804" t="str">
            <v>1</v>
          </cell>
          <cell r="F804" t="str">
            <v>G</v>
          </cell>
          <cell r="G804">
            <v>339991</v>
          </cell>
          <cell r="L804">
            <v>503</v>
          </cell>
          <cell r="M804">
            <v>10955.34</v>
          </cell>
          <cell r="U804" t="str">
            <v>3013342</v>
          </cell>
        </row>
        <row r="805">
          <cell r="A805" t="str">
            <v>9320-00-202-1927</v>
          </cell>
          <cell r="B805" t="str">
            <v>9320002021927</v>
          </cell>
          <cell r="C805" t="str">
            <v>002021927</v>
          </cell>
          <cell r="D805" t="str">
            <v>RUBBER SHEET,SOLID</v>
          </cell>
          <cell r="E805" t="str">
            <v>1</v>
          </cell>
          <cell r="F805" t="str">
            <v>G</v>
          </cell>
          <cell r="G805">
            <v>326299</v>
          </cell>
          <cell r="I805" t="str">
            <v>Y</v>
          </cell>
          <cell r="L805" t="str">
            <v>21</v>
          </cell>
          <cell r="M805">
            <v>3675</v>
          </cell>
          <cell r="U805" t="str">
            <v>3013342</v>
          </cell>
        </row>
        <row r="806">
          <cell r="A806" t="str">
            <v>9320-00-222-2565</v>
          </cell>
          <cell r="B806" t="str">
            <v>9320002222565</v>
          </cell>
          <cell r="C806" t="str">
            <v>002222565</v>
          </cell>
          <cell r="D806" t="str">
            <v>RUBBER SHEET,SOLID</v>
          </cell>
          <cell r="E806" t="str">
            <v>1</v>
          </cell>
          <cell r="F806" t="str">
            <v>G</v>
          </cell>
          <cell r="G806">
            <v>326220</v>
          </cell>
          <cell r="L806">
            <v>172</v>
          </cell>
          <cell r="M806">
            <v>2494</v>
          </cell>
          <cell r="U806" t="str">
            <v>3013342</v>
          </cell>
        </row>
        <row r="807">
          <cell r="A807" t="str">
            <v>9320-00-232-2447</v>
          </cell>
          <cell r="B807" t="str">
            <v>9320002322447</v>
          </cell>
          <cell r="C807" t="str">
            <v>002322447</v>
          </cell>
          <cell r="D807" t="str">
            <v>RUBBER SHEET, CELLULAR</v>
          </cell>
          <cell r="E807" t="str">
            <v>1</v>
          </cell>
          <cell r="F807" t="str">
            <v>G</v>
          </cell>
          <cell r="G807">
            <v>339991</v>
          </cell>
          <cell r="L807">
            <v>492</v>
          </cell>
          <cell r="M807">
            <v>15119.16</v>
          </cell>
          <cell r="U807" t="str">
            <v>3013342</v>
          </cell>
        </row>
        <row r="808">
          <cell r="A808" t="str">
            <v>9320-00-241-9741</v>
          </cell>
          <cell r="B808" t="str">
            <v>9320002419741</v>
          </cell>
          <cell r="C808" t="str">
            <v>002419741</v>
          </cell>
          <cell r="D808" t="str">
            <v>RUBBER SHEET,SOLID</v>
          </cell>
          <cell r="E808" t="str">
            <v>1</v>
          </cell>
          <cell r="F808" t="str">
            <v>G</v>
          </cell>
          <cell r="G808" t="str">
            <v>326299</v>
          </cell>
          <cell r="I808" t="str">
            <v>X</v>
          </cell>
          <cell r="L808" t="str">
            <v>69</v>
          </cell>
          <cell r="M808">
            <v>1425.54</v>
          </cell>
          <cell r="U808" t="str">
            <v>3013342</v>
          </cell>
        </row>
        <row r="809">
          <cell r="A809" t="str">
            <v>9320-00-241-9746</v>
          </cell>
          <cell r="B809" t="str">
            <v>9320002419746</v>
          </cell>
          <cell r="C809" t="str">
            <v>002419746</v>
          </cell>
          <cell r="D809" t="str">
            <v>RUBBER SHEET,SOLID</v>
          </cell>
          <cell r="E809" t="str">
            <v>1</v>
          </cell>
          <cell r="F809" t="str">
            <v>G</v>
          </cell>
          <cell r="G809" t="str">
            <v>326299</v>
          </cell>
          <cell r="I809" t="str">
            <v>Y</v>
          </cell>
          <cell r="L809" t="str">
            <v>354</v>
          </cell>
          <cell r="M809" t="str">
            <v>10244.76</v>
          </cell>
          <cell r="U809" t="str">
            <v>3013342</v>
          </cell>
        </row>
        <row r="810">
          <cell r="A810" t="str">
            <v>9320-00-241-9759</v>
          </cell>
          <cell r="B810" t="str">
            <v>9320002419759</v>
          </cell>
          <cell r="C810" t="str">
            <v>002419759</v>
          </cell>
          <cell r="D810" t="str">
            <v>RUBBER SHEET, SOLID</v>
          </cell>
          <cell r="E810" t="str">
            <v>1</v>
          </cell>
          <cell r="F810" t="str">
            <v>G</v>
          </cell>
          <cell r="G810">
            <v>326299</v>
          </cell>
          <cell r="I810" t="str">
            <v>Y</v>
          </cell>
          <cell r="L810">
            <v>223</v>
          </cell>
          <cell r="M810">
            <v>11729.8</v>
          </cell>
          <cell r="U810" t="str">
            <v>3013342</v>
          </cell>
        </row>
        <row r="811">
          <cell r="A811" t="str">
            <v>9320-00-241-9763</v>
          </cell>
          <cell r="B811" t="str">
            <v>9320002419763</v>
          </cell>
          <cell r="C811" t="str">
            <v>002419763</v>
          </cell>
          <cell r="D811" t="str">
            <v>RUBBER SHEET,SOLID</v>
          </cell>
          <cell r="E811" t="str">
            <v>1</v>
          </cell>
          <cell r="F811" t="str">
            <v>G</v>
          </cell>
          <cell r="G811">
            <v>326299</v>
          </cell>
          <cell r="I811" t="str">
            <v>Y</v>
          </cell>
          <cell r="L811">
            <v>35</v>
          </cell>
          <cell r="M811">
            <v>2542.0500000000002</v>
          </cell>
          <cell r="U811" t="str">
            <v>3013342</v>
          </cell>
        </row>
        <row r="812">
          <cell r="A812" t="str">
            <v>9320-00-241-9765</v>
          </cell>
          <cell r="B812" t="str">
            <v>9320002419765</v>
          </cell>
          <cell r="C812" t="str">
            <v>002419765</v>
          </cell>
          <cell r="D812" t="str">
            <v>RUBBER SHEET,SOLID</v>
          </cell>
          <cell r="E812" t="str">
            <v>1</v>
          </cell>
          <cell r="F812" t="str">
            <v>G</v>
          </cell>
          <cell r="G812">
            <v>326299</v>
          </cell>
          <cell r="I812" t="str">
            <v>Y</v>
          </cell>
          <cell r="L812">
            <v>175</v>
          </cell>
          <cell r="M812">
            <v>19122.25</v>
          </cell>
          <cell r="U812" t="str">
            <v>3013342</v>
          </cell>
        </row>
        <row r="813">
          <cell r="A813" t="str">
            <v>9320-00-244-0191</v>
          </cell>
          <cell r="B813" t="str">
            <v>9320002440191</v>
          </cell>
          <cell r="C813" t="str">
            <v>002440191</v>
          </cell>
          <cell r="D813" t="str">
            <v>RUBBER SHEET,SOLID</v>
          </cell>
          <cell r="E813" t="str">
            <v>1</v>
          </cell>
          <cell r="F813" t="str">
            <v>G</v>
          </cell>
          <cell r="G813">
            <v>339991</v>
          </cell>
          <cell r="I813" t="str">
            <v/>
          </cell>
          <cell r="L813">
            <v>1272</v>
          </cell>
          <cell r="M813">
            <v>3625.2</v>
          </cell>
          <cell r="U813" t="str">
            <v>3013342</v>
          </cell>
        </row>
        <row r="814">
          <cell r="A814" t="str">
            <v>9320-00-244-0197</v>
          </cell>
          <cell r="B814" t="str">
            <v>9320002440197</v>
          </cell>
          <cell r="C814" t="str">
            <v>002440197</v>
          </cell>
          <cell r="D814" t="str">
            <v>RUBBER SHEET,SOLID</v>
          </cell>
          <cell r="E814" t="str">
            <v>1</v>
          </cell>
          <cell r="F814" t="str">
            <v>G</v>
          </cell>
          <cell r="G814">
            <v>326299</v>
          </cell>
          <cell r="L814">
            <v>343</v>
          </cell>
          <cell r="M814">
            <v>14090.44</v>
          </cell>
          <cell r="U814" t="str">
            <v>3013342</v>
          </cell>
        </row>
        <row r="815">
          <cell r="A815" t="str">
            <v>9320-00-244-9276</v>
          </cell>
          <cell r="B815" t="str">
            <v>9320002449276</v>
          </cell>
          <cell r="C815" t="str">
            <v>002449276</v>
          </cell>
          <cell r="D815" t="str">
            <v>RUBBER SHEET,SOLID</v>
          </cell>
          <cell r="E815" t="str">
            <v>1</v>
          </cell>
          <cell r="F815" t="str">
            <v>G</v>
          </cell>
          <cell r="G815">
            <v>339991</v>
          </cell>
          <cell r="L815">
            <v>2629</v>
          </cell>
          <cell r="M815">
            <v>27946.27</v>
          </cell>
          <cell r="U815" t="str">
            <v>3013342</v>
          </cell>
        </row>
        <row r="816">
          <cell r="A816" t="str">
            <v>9320-00-377-0357</v>
          </cell>
          <cell r="B816" t="str">
            <v>9320003770357</v>
          </cell>
          <cell r="C816" t="str">
            <v>003770357</v>
          </cell>
          <cell r="D816" t="str">
            <v>RUBBER SHEET,SOLID</v>
          </cell>
          <cell r="E816" t="str">
            <v>1</v>
          </cell>
          <cell r="F816" t="str">
            <v>G</v>
          </cell>
          <cell r="G816">
            <v>339991</v>
          </cell>
          <cell r="I816" t="str">
            <v>Y</v>
          </cell>
          <cell r="L816">
            <v>83</v>
          </cell>
          <cell r="M816">
            <v>11682.25</v>
          </cell>
          <cell r="U816" t="str">
            <v>3013342</v>
          </cell>
        </row>
        <row r="817">
          <cell r="A817" t="str">
            <v>9320-00-377-0586</v>
          </cell>
          <cell r="B817" t="str">
            <v>9320003770586</v>
          </cell>
          <cell r="C817" t="str">
            <v>003770586</v>
          </cell>
          <cell r="D817" t="str">
            <v>RUBBER SHEET,SOLID</v>
          </cell>
          <cell r="E817" t="str">
            <v>1</v>
          </cell>
          <cell r="F817" t="str">
            <v>G</v>
          </cell>
          <cell r="G817">
            <v>339991</v>
          </cell>
          <cell r="L817">
            <v>5</v>
          </cell>
          <cell r="M817">
            <v>2296.4</v>
          </cell>
          <cell r="U817" t="str">
            <v>3013342</v>
          </cell>
        </row>
        <row r="818">
          <cell r="A818" t="str">
            <v>9320-00-618-0926</v>
          </cell>
          <cell r="B818" t="str">
            <v>9320006180926</v>
          </cell>
          <cell r="C818" t="str">
            <v>006180926</v>
          </cell>
          <cell r="D818" t="str">
            <v>RUBBER SHEET, SOLID</v>
          </cell>
          <cell r="E818" t="str">
            <v>1</v>
          </cell>
          <cell r="F818" t="str">
            <v>G</v>
          </cell>
          <cell r="G818">
            <v>326299</v>
          </cell>
          <cell r="I818" t="str">
            <v>Y</v>
          </cell>
          <cell r="L818">
            <v>89</v>
          </cell>
          <cell r="M818">
            <v>9879.89</v>
          </cell>
          <cell r="U818" t="str">
            <v>3013342</v>
          </cell>
        </row>
        <row r="819">
          <cell r="A819" t="str">
            <v>9320-00-814-4583</v>
          </cell>
          <cell r="B819" t="str">
            <v>9320008144583</v>
          </cell>
          <cell r="C819" t="str">
            <v>008144583</v>
          </cell>
          <cell r="D819" t="str">
            <v>RUBBER SHEET, CELLULAR</v>
          </cell>
          <cell r="E819" t="str">
            <v>1</v>
          </cell>
          <cell r="F819" t="str">
            <v>G</v>
          </cell>
          <cell r="G819">
            <v>326299</v>
          </cell>
          <cell r="L819">
            <v>20</v>
          </cell>
          <cell r="M819">
            <v>82.4</v>
          </cell>
          <cell r="U819" t="str">
            <v>3013342</v>
          </cell>
        </row>
        <row r="820">
          <cell r="A820" t="str">
            <v>9320-00-850-3502</v>
          </cell>
          <cell r="B820" t="str">
            <v>9320008503502</v>
          </cell>
          <cell r="C820" t="str">
            <v>008503502</v>
          </cell>
          <cell r="D820" t="str">
            <v>RUBBER SHEET,SOLID</v>
          </cell>
          <cell r="E820" t="str">
            <v>1</v>
          </cell>
          <cell r="F820" t="str">
            <v>G</v>
          </cell>
          <cell r="G820">
            <v>339991</v>
          </cell>
          <cell r="L820">
            <v>2199</v>
          </cell>
          <cell r="M820">
            <v>16756.38</v>
          </cell>
          <cell r="U820" t="str">
            <v>3013342</v>
          </cell>
        </row>
        <row r="821">
          <cell r="A821" t="str">
            <v>9320-01-033-8879</v>
          </cell>
          <cell r="B821" t="str">
            <v>9320010338879</v>
          </cell>
          <cell r="C821" t="str">
            <v>010338879</v>
          </cell>
          <cell r="D821" t="str">
            <v>RUBBER SHEET,SOLID</v>
          </cell>
          <cell r="E821" t="str">
            <v>1</v>
          </cell>
          <cell r="F821" t="str">
            <v>G</v>
          </cell>
          <cell r="G821">
            <v>339991</v>
          </cell>
          <cell r="L821">
            <v>451</v>
          </cell>
          <cell r="M821">
            <v>5006.1000000000004</v>
          </cell>
          <cell r="U821" t="str">
            <v>3013342</v>
          </cell>
        </row>
        <row r="822">
          <cell r="A822" t="str">
            <v>9320-01-037-6367</v>
          </cell>
          <cell r="B822" t="str">
            <v>9320010376367</v>
          </cell>
          <cell r="C822" t="str">
            <v>010376367</v>
          </cell>
          <cell r="E822" t="str">
            <v>1</v>
          </cell>
          <cell r="F822" t="str">
            <v>G</v>
          </cell>
          <cell r="G822">
            <v>339991</v>
          </cell>
          <cell r="L822">
            <v>26</v>
          </cell>
          <cell r="M822">
            <v>1132.56</v>
          </cell>
          <cell r="U822" t="str">
            <v>3013342</v>
          </cell>
        </row>
        <row r="823">
          <cell r="A823" t="str">
            <v>9320-01-041-8690</v>
          </cell>
          <cell r="B823" t="str">
            <v>9320010418690</v>
          </cell>
          <cell r="C823" t="str">
            <v>010418690</v>
          </cell>
          <cell r="D823" t="str">
            <v>RUBBER STRIP</v>
          </cell>
          <cell r="E823" t="str">
            <v>1</v>
          </cell>
          <cell r="F823" t="str">
            <v>G</v>
          </cell>
          <cell r="G823">
            <v>326299</v>
          </cell>
          <cell r="L823">
            <v>39</v>
          </cell>
          <cell r="M823">
            <v>47.97</v>
          </cell>
          <cell r="U823" t="str">
            <v>3013342</v>
          </cell>
        </row>
        <row r="824">
          <cell r="A824" t="str">
            <v>9320-01-047-0601</v>
          </cell>
          <cell r="B824" t="str">
            <v>9320010470601</v>
          </cell>
          <cell r="C824" t="str">
            <v>010470601</v>
          </cell>
          <cell r="D824" t="str">
            <v>RUBBER SHEET,SOLID</v>
          </cell>
          <cell r="E824" t="str">
            <v>1</v>
          </cell>
          <cell r="F824" t="str">
            <v>G</v>
          </cell>
          <cell r="G824">
            <v>326220</v>
          </cell>
          <cell r="I824" t="str">
            <v>Y</v>
          </cell>
          <cell r="L824">
            <v>124</v>
          </cell>
          <cell r="M824">
            <v>1915.8</v>
          </cell>
          <cell r="U824" t="str">
            <v>3013342</v>
          </cell>
        </row>
        <row r="825">
          <cell r="A825" t="str">
            <v>9320-01-127-7855</v>
          </cell>
          <cell r="B825" t="str">
            <v>9320011277855</v>
          </cell>
          <cell r="C825" t="str">
            <v>011277855</v>
          </cell>
          <cell r="D825" t="str">
            <v>RUBBER SHEET, CELLULAR</v>
          </cell>
          <cell r="E825" t="str">
            <v>1</v>
          </cell>
          <cell r="F825" t="str">
            <v>G</v>
          </cell>
          <cell r="G825">
            <v>326299</v>
          </cell>
          <cell r="L825">
            <v>6</v>
          </cell>
          <cell r="M825">
            <v>104.64</v>
          </cell>
          <cell r="U825" t="str">
            <v>3013342</v>
          </cell>
        </row>
        <row r="826">
          <cell r="A826" t="str">
            <v>9320-01-133-1872</v>
          </cell>
          <cell r="B826" t="str">
            <v>9320011331872</v>
          </cell>
          <cell r="C826" t="str">
            <v>011331872</v>
          </cell>
          <cell r="D826" t="str">
            <v>RUBBER SHEET,SOLID</v>
          </cell>
          <cell r="E826" t="str">
            <v>1</v>
          </cell>
          <cell r="F826" t="str">
            <v>G</v>
          </cell>
          <cell r="G826">
            <v>339991</v>
          </cell>
          <cell r="I826" t="str">
            <v>Y</v>
          </cell>
          <cell r="L826" t="str">
            <v>23</v>
          </cell>
          <cell r="M826">
            <v>1909.23</v>
          </cell>
          <cell r="U826" t="str">
            <v>3013342</v>
          </cell>
        </row>
        <row r="827">
          <cell r="A827" t="str">
            <v>9320-01-324-6786</v>
          </cell>
          <cell r="B827" t="str">
            <v>9320013246786</v>
          </cell>
          <cell r="C827" t="str">
            <v>013246786</v>
          </cell>
          <cell r="D827" t="str">
            <v>RUBBER SHEET,SOLID</v>
          </cell>
          <cell r="E827" t="str">
            <v>1</v>
          </cell>
          <cell r="F827" t="str">
            <v>G</v>
          </cell>
          <cell r="G827">
            <v>326220</v>
          </cell>
          <cell r="L827">
            <v>9</v>
          </cell>
          <cell r="M827">
            <v>198.72</v>
          </cell>
          <cell r="U827" t="str">
            <v>3013342</v>
          </cell>
        </row>
        <row r="828">
          <cell r="A828" t="str">
            <v>9320-01-370-9507</v>
          </cell>
          <cell r="B828" t="str">
            <v>9320013709507</v>
          </cell>
          <cell r="C828" t="str">
            <v>013709507</v>
          </cell>
          <cell r="D828" t="str">
            <v>RUBBER SHEET,CELLUL</v>
          </cell>
          <cell r="E828" t="str">
            <v>1</v>
          </cell>
          <cell r="F828" t="str">
            <v>G</v>
          </cell>
          <cell r="G828">
            <v>339991</v>
          </cell>
          <cell r="L828">
            <v>22</v>
          </cell>
          <cell r="M828">
            <v>190.08</v>
          </cell>
        </row>
        <row r="829">
          <cell r="A829" t="str">
            <v>9320-01-374-2322</v>
          </cell>
          <cell r="B829" t="str">
            <v>9320013742322</v>
          </cell>
          <cell r="C829" t="str">
            <v>013742322</v>
          </cell>
          <cell r="D829" t="str">
            <v>RUBBER SHEET,SOLID</v>
          </cell>
          <cell r="E829" t="str">
            <v>1</v>
          </cell>
          <cell r="F829" t="str">
            <v>G</v>
          </cell>
          <cell r="G829">
            <v>339991</v>
          </cell>
          <cell r="I829" t="str">
            <v>Y</v>
          </cell>
          <cell r="L829">
            <v>14</v>
          </cell>
          <cell r="M829">
            <v>568.54</v>
          </cell>
        </row>
        <row r="830">
          <cell r="A830" t="str">
            <v>9535-00-232-2315</v>
          </cell>
          <cell r="B830" t="str">
            <v>9535002322315</v>
          </cell>
          <cell r="C830" t="str">
            <v>002322315</v>
          </cell>
          <cell r="D830" t="str">
            <v>PLATE, METAL</v>
          </cell>
          <cell r="E830" t="str">
            <v>1</v>
          </cell>
          <cell r="F830" t="str">
            <v>G</v>
          </cell>
          <cell r="G830">
            <v>331491</v>
          </cell>
          <cell r="H830" t="str">
            <v>X</v>
          </cell>
          <cell r="L830">
            <v>12</v>
          </cell>
          <cell r="M830">
            <v>111725.75999999999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mddtc.state.gov/registratio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P869"/>
  <sheetViews>
    <sheetView tabSelected="1" zoomScaleNormal="100" workbookViewId="0">
      <selection activeCell="F10" sqref="F10"/>
    </sheetView>
  </sheetViews>
  <sheetFormatPr defaultColWidth="8.88671875" defaultRowHeight="13.2" x14ac:dyDescent="0.25"/>
  <cols>
    <col min="1" max="1" width="4.5546875" style="43" bestFit="1" customWidth="1"/>
    <col min="2" max="2" width="18.5546875" style="33" customWidth="1"/>
    <col min="3" max="3" width="16.44140625" style="33" customWidth="1"/>
    <col min="4" max="4" width="10.5546875" style="34" customWidth="1"/>
    <col min="5" max="5" width="49.5546875" style="33" bestFit="1" customWidth="1"/>
    <col min="6" max="6" width="18.44140625" style="33" bestFit="1" customWidth="1"/>
    <col min="7" max="7" width="6.44140625" style="33" customWidth="1"/>
    <col min="8" max="8" width="14.109375" style="32" bestFit="1" customWidth="1"/>
    <col min="9" max="9" width="22.88671875" style="33" hidden="1" customWidth="1"/>
    <col min="10" max="10" width="7.6640625" style="35" bestFit="1" customWidth="1"/>
    <col min="11" max="11" width="12.21875" style="36" bestFit="1" customWidth="1"/>
    <col min="12" max="12" width="11" style="33" customWidth="1"/>
    <col min="13" max="13" width="8.21875" style="58" bestFit="1" customWidth="1"/>
    <col min="14" max="14" width="4.44140625" style="57" bestFit="1" customWidth="1"/>
    <col min="15" max="15" width="6.21875" style="57" bestFit="1" customWidth="1"/>
    <col min="16" max="16" width="16.33203125" style="2" hidden="1" customWidth="1"/>
    <col min="17" max="405" width="8.88671875" style="9"/>
    <col min="406" max="16384" width="8.88671875" style="6"/>
  </cols>
  <sheetData>
    <row r="1" spans="1:31" s="49" customFormat="1" ht="24.6" x14ac:dyDescent="0.4">
      <c r="A1" s="45"/>
      <c r="B1" s="46" t="s">
        <v>0</v>
      </c>
      <c r="C1" s="46"/>
      <c r="D1" s="77"/>
      <c r="E1" s="190" t="s">
        <v>50</v>
      </c>
      <c r="F1" s="191"/>
      <c r="G1" s="191"/>
      <c r="H1" s="192"/>
      <c r="I1" s="88"/>
      <c r="J1" s="47"/>
      <c r="K1" s="48"/>
      <c r="L1" s="50"/>
      <c r="M1" s="54"/>
      <c r="N1" s="3"/>
      <c r="O1" s="3"/>
      <c r="P1" s="50"/>
      <c r="Q1" s="50"/>
      <c r="R1" s="50"/>
      <c r="S1" s="50"/>
    </row>
    <row r="2" spans="1:31" s="49" customFormat="1" ht="25.2" thickBot="1" x14ac:dyDescent="0.45">
      <c r="A2" s="51"/>
      <c r="B2" s="65"/>
      <c r="C2" s="65"/>
      <c r="D2" s="78"/>
      <c r="E2" s="93" t="s">
        <v>66</v>
      </c>
      <c r="F2" s="189">
        <f ca="1">NOW()</f>
        <v>42311.666879976852</v>
      </c>
      <c r="G2" s="94"/>
      <c r="H2" s="95"/>
      <c r="I2" s="89"/>
      <c r="J2" s="47"/>
      <c r="K2" s="48"/>
      <c r="L2" s="50"/>
      <c r="M2" s="54"/>
      <c r="N2" s="3"/>
      <c r="O2" s="3"/>
      <c r="P2" s="50"/>
      <c r="Q2" s="50"/>
      <c r="R2" s="50"/>
      <c r="S2" s="50"/>
    </row>
    <row r="3" spans="1:31" s="49" customFormat="1" x14ac:dyDescent="0.25">
      <c r="A3" s="64"/>
      <c r="B3" s="67" t="s">
        <v>45</v>
      </c>
      <c r="C3" s="80">
        <f>ROWS(A15:A823)</f>
        <v>809</v>
      </c>
      <c r="D3" s="74" t="s">
        <v>1</v>
      </c>
      <c r="E3" s="100" t="s">
        <v>53</v>
      </c>
      <c r="F3" s="90"/>
      <c r="G3" s="91"/>
      <c r="H3" s="92"/>
      <c r="I3" s="3"/>
      <c r="J3" s="47"/>
      <c r="K3" s="48"/>
      <c r="L3" s="50"/>
      <c r="M3" s="54"/>
      <c r="N3" s="3"/>
      <c r="O3" s="3"/>
      <c r="P3" s="50"/>
      <c r="Q3" s="50"/>
      <c r="R3" s="50"/>
      <c r="S3" s="50"/>
    </row>
    <row r="4" spans="1:31" s="49" customFormat="1" x14ac:dyDescent="0.25">
      <c r="A4" s="64"/>
      <c r="B4" s="68" t="s">
        <v>46</v>
      </c>
      <c r="C4" s="101">
        <f>COUNTIF(H15:H823,"OPEN")</f>
        <v>228</v>
      </c>
      <c r="D4" s="75" t="s">
        <v>49</v>
      </c>
      <c r="E4" s="86" t="s">
        <v>54</v>
      </c>
      <c r="F4" s="85"/>
      <c r="G4" s="70"/>
      <c r="H4" s="79"/>
      <c r="I4" s="3"/>
      <c r="J4" s="47"/>
      <c r="K4" s="48"/>
      <c r="L4" s="50"/>
      <c r="M4" s="54"/>
      <c r="N4" s="3"/>
      <c r="O4" s="3"/>
      <c r="P4" s="50"/>
      <c r="Q4" s="50"/>
      <c r="R4" s="50"/>
      <c r="S4" s="50"/>
    </row>
    <row r="5" spans="1:31" s="49" customFormat="1" x14ac:dyDescent="0.25">
      <c r="A5" s="64"/>
      <c r="B5" s="68" t="s">
        <v>47</v>
      </c>
      <c r="C5" s="102">
        <f>(C4/C3)*100%</f>
        <v>0.28182941903584674</v>
      </c>
      <c r="D5" s="75" t="s">
        <v>3</v>
      </c>
      <c r="E5" s="96" t="s">
        <v>55</v>
      </c>
      <c r="F5" s="85"/>
      <c r="G5" s="70"/>
      <c r="H5" s="79"/>
      <c r="I5" s="3"/>
      <c r="J5" s="47"/>
      <c r="K5" s="48"/>
      <c r="L5" s="50"/>
      <c r="M5" s="54"/>
      <c r="N5" s="3"/>
      <c r="O5" s="3"/>
      <c r="P5" s="50"/>
      <c r="Q5" s="50"/>
      <c r="R5" s="50"/>
      <c r="S5" s="50"/>
    </row>
    <row r="6" spans="1:31" s="49" customFormat="1" ht="13.8" thickBot="1" x14ac:dyDescent="0.3">
      <c r="A6" s="64"/>
      <c r="B6" s="69" t="s">
        <v>48</v>
      </c>
      <c r="C6" s="81">
        <f>COUNTIF(H15:H823,"ASSIGNED")</f>
        <v>581</v>
      </c>
      <c r="D6" s="75" t="s">
        <v>4</v>
      </c>
      <c r="E6" s="87" t="s">
        <v>56</v>
      </c>
      <c r="F6" s="85"/>
      <c r="G6" s="70"/>
      <c r="H6" s="79"/>
      <c r="I6" s="3"/>
      <c r="J6" s="47"/>
      <c r="K6" s="48"/>
      <c r="L6" s="50"/>
      <c r="M6" s="54"/>
      <c r="N6" s="3"/>
      <c r="O6" s="3"/>
      <c r="P6" s="50"/>
      <c r="Q6" s="50"/>
      <c r="R6" s="50"/>
      <c r="S6" s="50"/>
    </row>
    <row r="7" spans="1:31" s="49" customFormat="1" x14ac:dyDescent="0.25">
      <c r="A7" s="51"/>
      <c r="B7" s="66"/>
      <c r="C7" s="71"/>
      <c r="D7" s="75" t="s">
        <v>7</v>
      </c>
      <c r="E7" s="87" t="s">
        <v>57</v>
      </c>
      <c r="F7" s="85"/>
      <c r="G7" s="70"/>
      <c r="H7" s="79"/>
      <c r="I7" s="3"/>
      <c r="J7" s="47"/>
      <c r="K7" s="48"/>
      <c r="L7" s="50"/>
      <c r="M7" s="54"/>
      <c r="N7" s="3"/>
      <c r="O7" s="3"/>
      <c r="P7" s="50"/>
      <c r="Q7" s="50"/>
      <c r="R7" s="50"/>
      <c r="S7" s="50"/>
    </row>
    <row r="8" spans="1:31" s="49" customFormat="1" x14ac:dyDescent="0.25">
      <c r="A8" s="51"/>
      <c r="B8" s="8"/>
      <c r="C8" s="72"/>
      <c r="D8" s="75" t="s">
        <v>8</v>
      </c>
      <c r="E8" s="87" t="s">
        <v>58</v>
      </c>
      <c r="F8" s="85"/>
      <c r="G8" s="70"/>
      <c r="H8" s="79"/>
      <c r="I8" s="3"/>
      <c r="J8" s="47"/>
      <c r="K8" s="48"/>
      <c r="L8" s="50"/>
      <c r="M8" s="54"/>
      <c r="N8" s="3"/>
      <c r="O8" s="3"/>
      <c r="P8" s="50"/>
      <c r="Q8" s="50"/>
      <c r="R8" s="50"/>
      <c r="S8" s="50"/>
    </row>
    <row r="9" spans="1:31" s="49" customFormat="1" x14ac:dyDescent="0.25">
      <c r="A9" s="51"/>
      <c r="B9" s="8"/>
      <c r="C9" s="73"/>
      <c r="D9" s="75" t="s">
        <v>59</v>
      </c>
      <c r="E9" s="97" t="s">
        <v>60</v>
      </c>
      <c r="F9" s="85"/>
      <c r="G9" s="70"/>
      <c r="H9" s="79"/>
      <c r="I9" s="3"/>
      <c r="J9" s="47"/>
      <c r="K9" s="48"/>
      <c r="L9" s="50"/>
      <c r="M9" s="54"/>
      <c r="N9" s="3"/>
      <c r="O9" s="3"/>
      <c r="P9" s="50"/>
      <c r="Q9" s="50"/>
      <c r="R9" s="50"/>
      <c r="S9" s="50"/>
    </row>
    <row r="10" spans="1:31" s="49" customFormat="1" x14ac:dyDescent="0.25">
      <c r="A10" s="51"/>
      <c r="B10" s="8"/>
      <c r="C10" s="73"/>
      <c r="D10" s="75" t="s">
        <v>11</v>
      </c>
      <c r="E10" s="96" t="s">
        <v>61</v>
      </c>
      <c r="F10" s="85"/>
      <c r="G10" s="70"/>
      <c r="H10" s="79"/>
      <c r="I10" s="3"/>
      <c r="J10" s="47"/>
      <c r="K10" s="48"/>
      <c r="L10" s="50"/>
      <c r="M10" s="54"/>
      <c r="N10" s="3"/>
      <c r="O10" s="3"/>
      <c r="P10" s="50"/>
      <c r="Q10" s="50"/>
      <c r="R10" s="50"/>
      <c r="S10" s="50"/>
    </row>
    <row r="11" spans="1:31" s="49" customFormat="1" x14ac:dyDescent="0.25">
      <c r="A11" s="51"/>
      <c r="B11" s="8"/>
      <c r="C11" s="73"/>
      <c r="D11" s="75" t="s">
        <v>62</v>
      </c>
      <c r="E11" s="98" t="s">
        <v>63</v>
      </c>
      <c r="F11" s="85"/>
      <c r="G11" s="70"/>
      <c r="H11" s="79"/>
      <c r="I11" s="3"/>
      <c r="J11" s="47"/>
      <c r="K11" s="48"/>
      <c r="L11" s="50"/>
      <c r="M11" s="54"/>
      <c r="N11" s="3"/>
      <c r="O11" s="3"/>
      <c r="P11" s="50"/>
      <c r="Q11" s="50"/>
      <c r="R11" s="50"/>
      <c r="S11" s="50"/>
    </row>
    <row r="12" spans="1:31" s="49" customFormat="1" ht="13.8" thickBot="1" x14ac:dyDescent="0.3">
      <c r="A12" s="51"/>
      <c r="B12" s="8"/>
      <c r="C12" s="73"/>
      <c r="D12" s="76" t="s">
        <v>65</v>
      </c>
      <c r="E12" s="99" t="s">
        <v>67</v>
      </c>
      <c r="F12" s="85"/>
      <c r="G12" s="70"/>
      <c r="H12" s="79"/>
      <c r="I12" s="3"/>
      <c r="J12" s="47"/>
      <c r="K12" s="48"/>
      <c r="L12" s="50"/>
      <c r="M12" s="54"/>
      <c r="N12" s="3"/>
      <c r="O12" s="3"/>
      <c r="P12" s="50"/>
      <c r="Q12" s="50"/>
      <c r="R12" s="50"/>
      <c r="S12" s="50"/>
    </row>
    <row r="13" spans="1:31" s="49" customFormat="1" ht="13.8" thickBot="1" x14ac:dyDescent="0.3">
      <c r="A13" s="103"/>
      <c r="B13" s="104"/>
      <c r="C13" s="104"/>
      <c r="D13" s="105"/>
      <c r="E13" s="106"/>
      <c r="F13" s="107"/>
      <c r="G13" s="108"/>
      <c r="H13" s="109"/>
      <c r="I13" s="110"/>
      <c r="J13" s="111"/>
      <c r="K13" s="112"/>
      <c r="L13" s="113"/>
      <c r="M13" s="114"/>
      <c r="N13" s="114"/>
      <c r="O13" s="114"/>
      <c r="P13" s="110"/>
      <c r="Q13" s="113"/>
      <c r="R13" s="11"/>
      <c r="S13" s="11"/>
      <c r="T13" s="11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8" thickBot="1" x14ac:dyDescent="0.3">
      <c r="A14" s="180"/>
      <c r="B14" s="181" t="s">
        <v>1</v>
      </c>
      <c r="C14" s="181" t="s">
        <v>52</v>
      </c>
      <c r="D14" s="182" t="s">
        <v>49</v>
      </c>
      <c r="E14" s="183" t="s">
        <v>2</v>
      </c>
      <c r="F14" s="183" t="s">
        <v>3</v>
      </c>
      <c r="G14" s="183" t="s">
        <v>4</v>
      </c>
      <c r="H14" s="181" t="s">
        <v>5</v>
      </c>
      <c r="I14" s="184" t="s">
        <v>6</v>
      </c>
      <c r="J14" s="185" t="s">
        <v>7</v>
      </c>
      <c r="K14" s="186" t="s">
        <v>8</v>
      </c>
      <c r="L14" s="183" t="s">
        <v>9</v>
      </c>
      <c r="M14" s="187" t="s">
        <v>10</v>
      </c>
      <c r="N14" s="188" t="s">
        <v>11</v>
      </c>
      <c r="O14" s="188" t="s">
        <v>65</v>
      </c>
      <c r="P14" s="131" t="s">
        <v>51</v>
      </c>
      <c r="Q14" s="132"/>
      <c r="R14" s="116"/>
    </row>
    <row r="15" spans="1:31" x14ac:dyDescent="0.25">
      <c r="A15" s="177">
        <v>1</v>
      </c>
      <c r="B15" s="37" t="str">
        <f>'[1]8a'!A2</f>
        <v>1005-00-017-9543</v>
      </c>
      <c r="C15" s="37" t="str">
        <f>'[1]8a'!B2</f>
        <v>1005000179543</v>
      </c>
      <c r="D15" s="37" t="str">
        <f>'[1]8a'!C2</f>
        <v>000179543</v>
      </c>
      <c r="E15" s="37" t="str">
        <f>'[1]8a'!D2</f>
        <v>SWIVEL, SLING, SMALL ARMS</v>
      </c>
      <c r="F15" s="38">
        <f>'[1]8a'!E2</f>
        <v>1</v>
      </c>
      <c r="G15" s="38" t="str">
        <f>'[1]8a'!F2</f>
        <v>G</v>
      </c>
      <c r="H15" s="37" t="s">
        <v>48</v>
      </c>
      <c r="I15" s="178"/>
      <c r="J15" s="42">
        <f>'[1]8a'!L2</f>
        <v>31945</v>
      </c>
      <c r="K15" s="59">
        <f>'[1]8a'!M2</f>
        <v>38653.449999999997</v>
      </c>
      <c r="L15" s="38">
        <f>'[1]8a'!G764</f>
        <v>339991</v>
      </c>
      <c r="M15" s="56"/>
      <c r="N15" s="56"/>
      <c r="O15" s="179" t="s">
        <v>64</v>
      </c>
      <c r="P15" s="133" t="str">
        <f>'[1]8a'!U2</f>
        <v>3012312</v>
      </c>
      <c r="Q15" s="132"/>
      <c r="R15" s="116"/>
    </row>
    <row r="16" spans="1:31" x14ac:dyDescent="0.25">
      <c r="A16" s="169">
        <v>2</v>
      </c>
      <c r="B16" s="2" t="str">
        <f>'[1]8a'!A3</f>
        <v>1005-00-140-3515</v>
      </c>
      <c r="C16" s="2" t="str">
        <f>'[1]8a'!B3</f>
        <v>1005001403515</v>
      </c>
      <c r="D16" s="2" t="str">
        <f>'[1]8a'!C3</f>
        <v>001403515</v>
      </c>
      <c r="E16" s="2" t="str">
        <f>'[1]8a'!D3</f>
        <v>FIRING ATTACHMENT,B</v>
      </c>
      <c r="F16" s="10" t="str">
        <f>'[1]8a'!E3</f>
        <v>1</v>
      </c>
      <c r="G16" s="10" t="str">
        <f>'[1]8a'!F3</f>
        <v>G</v>
      </c>
      <c r="H16" s="2" t="s">
        <v>48</v>
      </c>
      <c r="I16" s="12"/>
      <c r="J16" s="41">
        <f>'[1]8a'!L3</f>
        <v>355</v>
      </c>
      <c r="K16" s="44">
        <f>'[1]8a'!M3</f>
        <v>20781.7</v>
      </c>
      <c r="L16" s="10">
        <f>'[1]8a'!G765</f>
        <v>339991</v>
      </c>
      <c r="M16" s="55"/>
      <c r="N16" s="55"/>
      <c r="O16" s="170" t="s">
        <v>64</v>
      </c>
      <c r="P16" s="133" t="str">
        <f>'[1]8a'!U3</f>
        <v>3012312</v>
      </c>
      <c r="Q16" s="132"/>
      <c r="R16" s="116"/>
    </row>
    <row r="17" spans="1:405" s="4" customFormat="1" x14ac:dyDescent="0.25">
      <c r="A17" s="169">
        <v>3</v>
      </c>
      <c r="B17" s="2" t="str">
        <f>'[1]8a'!A4</f>
        <v>1005-00-335-7318</v>
      </c>
      <c r="C17" s="2" t="str">
        <f>'[1]8a'!B4</f>
        <v>1005003357318</v>
      </c>
      <c r="D17" s="2" t="str">
        <f>'[1]8a'!C4</f>
        <v>003357318</v>
      </c>
      <c r="E17" s="2" t="str">
        <f>'[1]8a'!D4</f>
        <v>LOCK,CAM</v>
      </c>
      <c r="F17" s="10" t="str">
        <f>'[1]8a'!E4</f>
        <v>1</v>
      </c>
      <c r="G17" s="10" t="str">
        <f>'[1]8a'!F4</f>
        <v>G</v>
      </c>
      <c r="H17" s="2" t="s">
        <v>48</v>
      </c>
      <c r="I17" s="12">
        <v>39345</v>
      </c>
      <c r="J17" s="41">
        <f>'[1]8a'!L4</f>
        <v>541</v>
      </c>
      <c r="K17" s="44">
        <f>'[1]8a'!M4</f>
        <v>14309.45</v>
      </c>
      <c r="L17" s="10">
        <f>'[1]8a'!G766</f>
        <v>332618</v>
      </c>
      <c r="M17" s="55"/>
      <c r="N17" s="55"/>
      <c r="O17" s="170" t="s">
        <v>64</v>
      </c>
      <c r="P17" s="133" t="str">
        <f>'[1]8a'!U4</f>
        <v>3012312</v>
      </c>
      <c r="Q17" s="132"/>
      <c r="R17" s="11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</row>
    <row r="18" spans="1:405" s="4" customFormat="1" x14ac:dyDescent="0.25">
      <c r="A18" s="169">
        <v>4</v>
      </c>
      <c r="B18" s="2" t="str">
        <f>'[1]8a'!A5</f>
        <v>1005-00-406-1493</v>
      </c>
      <c r="C18" s="2" t="str">
        <f>'[1]8a'!B5</f>
        <v>1005004061493</v>
      </c>
      <c r="D18" s="2" t="str">
        <f>'[1]8a'!C5</f>
        <v>004061493</v>
      </c>
      <c r="E18" s="2" t="str">
        <f>'[1]8a'!D5</f>
        <v>MOUNTING ARM ASSEMBLY</v>
      </c>
      <c r="F18" s="10" t="str">
        <f>'[1]8a'!E5</f>
        <v>1</v>
      </c>
      <c r="G18" s="10" t="str">
        <f>'[1]8a'!F5</f>
        <v>G</v>
      </c>
      <c r="H18" s="2" t="s">
        <v>48</v>
      </c>
      <c r="I18" s="12"/>
      <c r="J18" s="41">
        <f>'[1]8a'!L5</f>
        <v>0</v>
      </c>
      <c r="K18" s="44">
        <f>'[1]8a'!M5</f>
        <v>0</v>
      </c>
      <c r="L18" s="10">
        <f>'[1]8a'!G767</f>
        <v>339991</v>
      </c>
      <c r="M18" s="55"/>
      <c r="N18" s="55"/>
      <c r="O18" s="170" t="s">
        <v>64</v>
      </c>
      <c r="P18" s="133" t="str">
        <f>'[1]8a'!U5</f>
        <v>3012312</v>
      </c>
      <c r="Q18" s="132"/>
      <c r="R18" s="1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</row>
    <row r="19" spans="1:405" s="4" customFormat="1" x14ac:dyDescent="0.25">
      <c r="A19" s="169">
        <v>5</v>
      </c>
      <c r="B19" s="2" t="str">
        <f>'[1]8a'!A6</f>
        <v>1005-00-453-5823</v>
      </c>
      <c r="C19" s="2" t="str">
        <f>'[1]8a'!B6</f>
        <v>1005004535823</v>
      </c>
      <c r="D19" s="2" t="str">
        <f>'[1]8a'!C6</f>
        <v>004535823</v>
      </c>
      <c r="E19" s="2" t="str">
        <f>'[1]8a'!D6</f>
        <v>TRACK, ROTOR</v>
      </c>
      <c r="F19" s="10" t="str">
        <f>'[1]8a'!E6</f>
        <v>1</v>
      </c>
      <c r="G19" s="10" t="str">
        <f>'[1]8a'!F6</f>
        <v>G</v>
      </c>
      <c r="H19" s="2" t="s">
        <v>48</v>
      </c>
      <c r="I19" s="12"/>
      <c r="J19" s="41">
        <f>'[1]8a'!L6</f>
        <v>274</v>
      </c>
      <c r="K19" s="44">
        <f>'[1]8a'!M6</f>
        <v>4110</v>
      </c>
      <c r="L19" s="10">
        <f>'[1]8a'!G768</f>
        <v>339991</v>
      </c>
      <c r="M19" s="55"/>
      <c r="N19" s="55"/>
      <c r="O19" s="170" t="s">
        <v>64</v>
      </c>
      <c r="P19" s="133" t="str">
        <f>'[1]8a'!U6</f>
        <v>3012312</v>
      </c>
      <c r="Q19" s="132"/>
      <c r="R19" s="116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</row>
    <row r="20" spans="1:405" s="4" customFormat="1" x14ac:dyDescent="0.25">
      <c r="A20" s="169">
        <v>6</v>
      </c>
      <c r="B20" s="2" t="str">
        <f>'[1]8a'!A7</f>
        <v>1005-00-491-5464</v>
      </c>
      <c r="C20" s="2" t="str">
        <f>'[1]8a'!B7</f>
        <v>1005004915464</v>
      </c>
      <c r="D20" s="2" t="str">
        <f>'[1]8a'!C7</f>
        <v>004915464</v>
      </c>
      <c r="E20" s="2" t="str">
        <f>'[1]8a'!D7</f>
        <v>CLIP, CHUTING FWD</v>
      </c>
      <c r="F20" s="10" t="str">
        <f>'[1]8a'!E7</f>
        <v>1</v>
      </c>
      <c r="G20" s="10" t="str">
        <f>'[1]8a'!F7</f>
        <v>G</v>
      </c>
      <c r="H20" s="2" t="s">
        <v>48</v>
      </c>
      <c r="I20" s="12"/>
      <c r="J20" s="41">
        <f>'[1]8a'!L7</f>
        <v>17</v>
      </c>
      <c r="K20" s="44">
        <f>'[1]8a'!M7</f>
        <v>219.3</v>
      </c>
      <c r="L20" s="10">
        <f>'[1]8a'!G769</f>
        <v>339991</v>
      </c>
      <c r="M20" s="55"/>
      <c r="N20" s="55"/>
      <c r="O20" s="170" t="s">
        <v>64</v>
      </c>
      <c r="P20" s="133" t="str">
        <f>'[1]8a'!U7</f>
        <v>3012312</v>
      </c>
      <c r="Q20" s="132"/>
      <c r="R20" s="116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</row>
    <row r="21" spans="1:405" s="4" customFormat="1" x14ac:dyDescent="0.25">
      <c r="A21" s="169">
        <v>7</v>
      </c>
      <c r="B21" s="2" t="str">
        <f>'[1]8a'!A8</f>
        <v>1005-00-501-3539</v>
      </c>
      <c r="C21" s="2" t="str">
        <f>'[1]8a'!B8</f>
        <v>1005005013539</v>
      </c>
      <c r="D21" s="2" t="str">
        <f>'[1]8a'!C8</f>
        <v>005013539</v>
      </c>
      <c r="E21" s="2" t="str">
        <f>'[1]8a'!D8</f>
        <v>STOP,CARTRIDGE</v>
      </c>
      <c r="F21" s="10" t="str">
        <f>'[1]8a'!E8</f>
        <v>1</v>
      </c>
      <c r="G21" s="10" t="str">
        <f>'[1]8a'!F8</f>
        <v>G</v>
      </c>
      <c r="H21" s="2" t="s">
        <v>48</v>
      </c>
      <c r="I21" s="12"/>
      <c r="J21" s="41">
        <f>'[1]8a'!L8</f>
        <v>2934</v>
      </c>
      <c r="K21" s="44">
        <f>'[1]8a'!M8</f>
        <v>22914.54</v>
      </c>
      <c r="L21" s="10">
        <f>'[1]8a'!G770</f>
        <v>332510</v>
      </c>
      <c r="M21" s="55"/>
      <c r="N21" s="55"/>
      <c r="O21" s="170" t="s">
        <v>64</v>
      </c>
      <c r="P21" s="133" t="str">
        <f>'[1]8a'!U8</f>
        <v>3012312</v>
      </c>
      <c r="Q21" s="132"/>
      <c r="R21" s="116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</row>
    <row r="22" spans="1:405" s="4" customFormat="1" x14ac:dyDescent="0.25">
      <c r="A22" s="169">
        <v>8</v>
      </c>
      <c r="B22" s="2" t="str">
        <f>'[1]8a'!A9</f>
        <v>1005-00-550-4047</v>
      </c>
      <c r="C22" s="2" t="str">
        <f>'[1]8a'!B9</f>
        <v>1005005504047</v>
      </c>
      <c r="D22" s="2" t="str">
        <f>'[1]8a'!C9</f>
        <v>005504047</v>
      </c>
      <c r="E22" s="2" t="str">
        <f>'[1]8a'!D9</f>
        <v>JACKET, ASSEMBLY BAR</v>
      </c>
      <c r="F22" s="10" t="str">
        <f>'[1]8a'!E9</f>
        <v>1</v>
      </c>
      <c r="G22" s="10" t="str">
        <f>'[1]8a'!F9</f>
        <v>G</v>
      </c>
      <c r="H22" s="14" t="s">
        <v>12</v>
      </c>
      <c r="I22" s="12"/>
      <c r="J22" s="41">
        <f>'[1]8a'!L9</f>
        <v>74</v>
      </c>
      <c r="K22" s="44">
        <f>'[1]8a'!M9</f>
        <v>6819.84</v>
      </c>
      <c r="L22" s="10">
        <f>'[1]8a'!G771</f>
        <v>332510</v>
      </c>
      <c r="M22" s="55"/>
      <c r="N22" s="55"/>
      <c r="O22" s="170" t="s">
        <v>64</v>
      </c>
      <c r="P22" s="133" t="str">
        <f>'[1]8a'!U9</f>
        <v>3012312</v>
      </c>
      <c r="Q22" s="132"/>
      <c r="R22" s="11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</row>
    <row r="23" spans="1:405" s="4" customFormat="1" x14ac:dyDescent="0.25">
      <c r="A23" s="169">
        <v>9</v>
      </c>
      <c r="B23" s="2" t="str">
        <f>'[1]8a'!A10</f>
        <v>1005-00-550-4082</v>
      </c>
      <c r="C23" s="2" t="str">
        <f>'[1]8a'!B10</f>
        <v>1005005504082</v>
      </c>
      <c r="D23" s="2" t="str">
        <f>'[1]8a'!C10</f>
        <v>005504082</v>
      </c>
      <c r="E23" s="2" t="str">
        <f>'[1]8a'!D10</f>
        <v>EXTENSION ASSEMBLY,</v>
      </c>
      <c r="F23" s="10" t="str">
        <f>'[1]8a'!E10</f>
        <v>1</v>
      </c>
      <c r="G23" s="10" t="str">
        <f>'[1]8a'!F10</f>
        <v>G</v>
      </c>
      <c r="H23" s="2" t="s">
        <v>48</v>
      </c>
      <c r="I23" s="12"/>
      <c r="J23" s="41">
        <f>'[1]8a'!L10</f>
        <v>960</v>
      </c>
      <c r="K23" s="44">
        <f>'[1]8a'!M10</f>
        <v>430444.79999999999</v>
      </c>
      <c r="L23" s="10">
        <f>'[1]8a'!G772</f>
        <v>332510</v>
      </c>
      <c r="M23" s="55"/>
      <c r="N23" s="55"/>
      <c r="O23" s="170" t="s">
        <v>64</v>
      </c>
      <c r="P23" s="133" t="str">
        <f>'[1]8a'!U10</f>
        <v>3012312</v>
      </c>
      <c r="Q23" s="132"/>
      <c r="R23" s="116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</row>
    <row r="24" spans="1:405" s="4" customFormat="1" x14ac:dyDescent="0.25">
      <c r="A24" s="169">
        <v>10</v>
      </c>
      <c r="B24" s="2" t="str">
        <f>'[1]8a'!A11</f>
        <v>1005-00-555-9332</v>
      </c>
      <c r="C24" s="2" t="str">
        <f>'[1]8a'!B11</f>
        <v>1005005559332</v>
      </c>
      <c r="D24" s="2" t="str">
        <f>'[1]8a'!C11</f>
        <v>005559332</v>
      </c>
      <c r="E24" s="2" t="str">
        <f>'[1]8a'!D11</f>
        <v>PINTLE, TRIPOD MOUNT</v>
      </c>
      <c r="F24" s="10" t="str">
        <f>'[1]8a'!E11</f>
        <v>1</v>
      </c>
      <c r="G24" s="10" t="str">
        <f>'[1]8a'!F11</f>
        <v>G</v>
      </c>
      <c r="H24" s="2" t="s">
        <v>48</v>
      </c>
      <c r="I24" s="15"/>
      <c r="J24" s="41">
        <f>'[1]8a'!L11</f>
        <v>922</v>
      </c>
      <c r="K24" s="44">
        <f>'[1]8a'!M11</f>
        <v>25115.279999999999</v>
      </c>
      <c r="L24" s="10">
        <f>'[1]8a'!G773</f>
        <v>332510</v>
      </c>
      <c r="M24" s="55"/>
      <c r="N24" s="55"/>
      <c r="O24" s="170" t="s">
        <v>64</v>
      </c>
      <c r="P24" s="133" t="str">
        <f>'[1]8a'!U11</f>
        <v>3012312</v>
      </c>
      <c r="Q24" s="132"/>
      <c r="R24" s="11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</row>
    <row r="25" spans="1:405" s="4" customFormat="1" x14ac:dyDescent="0.25">
      <c r="A25" s="169">
        <v>11</v>
      </c>
      <c r="B25" s="2" t="str">
        <f>'[1]8a'!A12</f>
        <v>1005-00-572-3204</v>
      </c>
      <c r="C25" s="2" t="str">
        <f>'[1]8a'!B12</f>
        <v>1005005723204</v>
      </c>
      <c r="D25" s="2" t="str">
        <f>'[1]8a'!C12</f>
        <v>005723204</v>
      </c>
      <c r="E25" s="2" t="str">
        <f>'[1]8a'!D12</f>
        <v>TRACK, GUN SYSTEM</v>
      </c>
      <c r="F25" s="10" t="str">
        <f>'[1]8a'!E12</f>
        <v>1</v>
      </c>
      <c r="G25" s="10" t="str">
        <f>'[1]8a'!F12</f>
        <v>G</v>
      </c>
      <c r="H25" s="2" t="s">
        <v>48</v>
      </c>
      <c r="I25" s="12"/>
      <c r="J25" s="41">
        <f>'[1]8a'!L12</f>
        <v>140</v>
      </c>
      <c r="K25" s="44">
        <f>'[1]8a'!M12</f>
        <v>9581.6</v>
      </c>
      <c r="L25" s="10">
        <f>'[1]8a'!G774</f>
        <v>332510</v>
      </c>
      <c r="M25" s="55"/>
      <c r="N25" s="55"/>
      <c r="O25" s="170" t="s">
        <v>64</v>
      </c>
      <c r="P25" s="133" t="str">
        <f>'[1]8a'!U12</f>
        <v>3012312</v>
      </c>
      <c r="Q25" s="132"/>
      <c r="R25" s="116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</row>
    <row r="26" spans="1:405" s="4" customFormat="1" x14ac:dyDescent="0.25">
      <c r="A26" s="169">
        <v>12</v>
      </c>
      <c r="B26" s="2" t="str">
        <f>'[1]8a'!A13</f>
        <v>1005-00-614-7583</v>
      </c>
      <c r="C26" s="2" t="str">
        <f>'[1]8a'!B13</f>
        <v>1005006147583</v>
      </c>
      <c r="D26" s="2" t="str">
        <f>'[1]8a'!C13</f>
        <v>006147583</v>
      </c>
      <c r="E26" s="2" t="str">
        <f>'[1]8a'!D13</f>
        <v>CAM LOCK, BREECH</v>
      </c>
      <c r="F26" s="10" t="str">
        <f>'[1]8a'!E13</f>
        <v>1</v>
      </c>
      <c r="G26" s="10" t="str">
        <f>'[1]8a'!F13</f>
        <v>G</v>
      </c>
      <c r="H26" s="2" t="s">
        <v>48</v>
      </c>
      <c r="I26" s="12">
        <v>39499</v>
      </c>
      <c r="J26" s="41">
        <f>'[1]8a'!L13</f>
        <v>1956</v>
      </c>
      <c r="K26" s="44">
        <f>'[1]8a'!M13</f>
        <v>48254.52</v>
      </c>
      <c r="L26" s="10">
        <f>'[1]8a'!G775</f>
        <v>332510</v>
      </c>
      <c r="M26" s="55"/>
      <c r="N26" s="55"/>
      <c r="O26" s="170" t="s">
        <v>64</v>
      </c>
      <c r="P26" s="133" t="str">
        <f>'[1]8a'!U13</f>
        <v>3012312</v>
      </c>
      <c r="Q26" s="132"/>
      <c r="R26" s="11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</row>
    <row r="27" spans="1:405" s="4" customFormat="1" x14ac:dyDescent="0.25">
      <c r="A27" s="169">
        <v>13</v>
      </c>
      <c r="B27" s="2" t="str">
        <f>'[1]8a'!A14</f>
        <v>1005-00-699-9882</v>
      </c>
      <c r="C27" s="2" t="str">
        <f>'[1]8a'!B14</f>
        <v>1005006999882</v>
      </c>
      <c r="D27" s="2" t="str">
        <f>'[1]8a'!C14</f>
        <v>006999882</v>
      </c>
      <c r="E27" s="2" t="str">
        <f>'[1]8a'!D14</f>
        <v>TRACK,ROTOR,REMOVAB</v>
      </c>
      <c r="F27" s="10" t="str">
        <f>'[1]8a'!E14</f>
        <v>1</v>
      </c>
      <c r="G27" s="10" t="str">
        <f>'[1]8a'!F14</f>
        <v>G</v>
      </c>
      <c r="H27" s="2" t="s">
        <v>48</v>
      </c>
      <c r="I27" s="12"/>
      <c r="J27" s="41">
        <f>'[1]8a'!L14</f>
        <v>3130</v>
      </c>
      <c r="K27" s="44">
        <f>'[1]8a'!M14</f>
        <v>79721.100000000006</v>
      </c>
      <c r="L27" s="10">
        <f>'[1]8a'!G776</f>
        <v>332510</v>
      </c>
      <c r="M27" s="55"/>
      <c r="N27" s="55"/>
      <c r="O27" s="170" t="s">
        <v>64</v>
      </c>
      <c r="P27" s="133" t="str">
        <f>'[1]8a'!U14</f>
        <v>3012312</v>
      </c>
      <c r="Q27" s="132"/>
      <c r="R27" s="116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</row>
    <row r="28" spans="1:405" s="4" customFormat="1" x14ac:dyDescent="0.25">
      <c r="A28" s="169">
        <v>14</v>
      </c>
      <c r="B28" s="2" t="str">
        <f>'[1]8a'!A15</f>
        <v>1005-00-699-9922</v>
      </c>
      <c r="C28" s="2" t="str">
        <f>'[1]8a'!B15</f>
        <v>1005006999922</v>
      </c>
      <c r="D28" s="2" t="str">
        <f>'[1]8a'!C15</f>
        <v>006999922</v>
      </c>
      <c r="E28" s="2" t="str">
        <f>'[1]8a'!D15</f>
        <v>TRACK, ROTOR, CENTER</v>
      </c>
      <c r="F28" s="10" t="str">
        <f>'[1]8a'!E15</f>
        <v>1</v>
      </c>
      <c r="G28" s="10" t="str">
        <f>'[1]8a'!F15</f>
        <v>G</v>
      </c>
      <c r="H28" s="2" t="s">
        <v>48</v>
      </c>
      <c r="I28" s="12"/>
      <c r="J28" s="41">
        <f>'[1]8a'!L15</f>
        <v>3093</v>
      </c>
      <c r="K28" s="44">
        <f>'[1]8a'!M15</f>
        <v>169712.91</v>
      </c>
      <c r="L28" s="10">
        <f>'[1]8a'!G777</f>
        <v>332510</v>
      </c>
      <c r="M28" s="55"/>
      <c r="N28" s="55"/>
      <c r="O28" s="170" t="s">
        <v>64</v>
      </c>
      <c r="P28" s="133" t="str">
        <f>'[1]8a'!U15</f>
        <v>3012312</v>
      </c>
      <c r="Q28" s="132"/>
      <c r="R28" s="116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</row>
    <row r="29" spans="1:405" s="4" customFormat="1" x14ac:dyDescent="0.25">
      <c r="A29" s="169">
        <v>15</v>
      </c>
      <c r="B29" s="2" t="str">
        <f>'[1]8a'!A16</f>
        <v>1005-00-699-9923</v>
      </c>
      <c r="C29" s="2" t="str">
        <f>'[1]8a'!B16</f>
        <v>1005006999923</v>
      </c>
      <c r="D29" s="2" t="str">
        <f>'[1]8a'!C16</f>
        <v>006999923</v>
      </c>
      <c r="E29" s="16" t="str">
        <f>'[1]8a'!D16</f>
        <v>TRACK, ROTOR, FRONT</v>
      </c>
      <c r="F29" s="10" t="str">
        <f>'[1]8a'!E16</f>
        <v>1</v>
      </c>
      <c r="G29" s="10" t="str">
        <f>'[1]8a'!F16</f>
        <v>G</v>
      </c>
      <c r="H29" s="2" t="s">
        <v>48</v>
      </c>
      <c r="I29" s="12"/>
      <c r="J29" s="41">
        <f>'[1]8a'!L16</f>
        <v>0</v>
      </c>
      <c r="K29" s="44">
        <f>'[1]8a'!M16</f>
        <v>0</v>
      </c>
      <c r="L29" s="10">
        <f>'[1]8a'!G778</f>
        <v>332510</v>
      </c>
      <c r="M29" s="55"/>
      <c r="N29" s="55"/>
      <c r="O29" s="170" t="s">
        <v>64</v>
      </c>
      <c r="P29" s="133" t="str">
        <f>'[1]8a'!U16</f>
        <v>3012312</v>
      </c>
      <c r="Q29" s="132"/>
      <c r="R29" s="116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</row>
    <row r="30" spans="1:405" s="4" customFormat="1" x14ac:dyDescent="0.25">
      <c r="A30" s="169">
        <v>16</v>
      </c>
      <c r="B30" s="2" t="str">
        <f>'[1]8a'!A17</f>
        <v>1005-00-783-5504</v>
      </c>
      <c r="C30" s="2" t="str">
        <f>'[1]8a'!B17</f>
        <v>1005007835504</v>
      </c>
      <c r="D30" s="2" t="str">
        <f>'[1]8a'!C17</f>
        <v>007835504</v>
      </c>
      <c r="E30" s="2" t="str">
        <f>'[1]8a'!D17</f>
        <v>CAM, CLEANING SECTOR</v>
      </c>
      <c r="F30" s="10" t="str">
        <f>'[1]8a'!E17</f>
        <v>1</v>
      </c>
      <c r="G30" s="10" t="str">
        <f>'[1]8a'!F17</f>
        <v>G</v>
      </c>
      <c r="H30" s="2" t="s">
        <v>48</v>
      </c>
      <c r="I30" s="12">
        <v>39535</v>
      </c>
      <c r="J30" s="41">
        <f>'[1]8a'!L17</f>
        <v>151</v>
      </c>
      <c r="K30" s="44">
        <f>'[1]8a'!M17</f>
        <v>39617.870000000003</v>
      </c>
      <c r="L30" s="10">
        <f>'[1]8a'!G779</f>
        <v>332510</v>
      </c>
      <c r="M30" s="55"/>
      <c r="N30" s="55"/>
      <c r="O30" s="170" t="s">
        <v>64</v>
      </c>
      <c r="P30" s="133" t="str">
        <f>'[1]8a'!U17</f>
        <v>3012312</v>
      </c>
      <c r="Q30" s="132"/>
      <c r="R30" s="116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</row>
    <row r="31" spans="1:405" s="4" customFormat="1" x14ac:dyDescent="0.25">
      <c r="A31" s="169">
        <v>17</v>
      </c>
      <c r="B31" s="2" t="str">
        <f>'[1]8a'!A18</f>
        <v>1005-01-071-9813</v>
      </c>
      <c r="C31" s="2" t="str">
        <f>'[1]8a'!B18</f>
        <v>1005010719813</v>
      </c>
      <c r="D31" s="2" t="str">
        <f>'[1]8a'!C18</f>
        <v>010719813</v>
      </c>
      <c r="E31" s="2" t="str">
        <f>'[1]8a'!D18</f>
        <v>PINTLE MOUNT</v>
      </c>
      <c r="F31" s="10" t="str">
        <f>'[1]8a'!E18</f>
        <v>1</v>
      </c>
      <c r="G31" s="10" t="str">
        <f>'[1]8a'!F18</f>
        <v>G</v>
      </c>
      <c r="H31" s="14" t="s">
        <v>12</v>
      </c>
      <c r="I31" s="12"/>
      <c r="J31" s="41">
        <f>'[1]8a'!L18</f>
        <v>0</v>
      </c>
      <c r="K31" s="44">
        <f>'[1]8a'!M18</f>
        <v>0</v>
      </c>
      <c r="L31" s="10">
        <f>'[1]8a'!G780</f>
        <v>332510</v>
      </c>
      <c r="M31" s="55"/>
      <c r="N31" s="55"/>
      <c r="O31" s="170" t="s">
        <v>64</v>
      </c>
      <c r="P31" s="133" t="str">
        <f>'[1]8a'!U18</f>
        <v>3012312</v>
      </c>
      <c r="Q31" s="132"/>
      <c r="R31" s="116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</row>
    <row r="32" spans="1:405" s="4" customFormat="1" x14ac:dyDescent="0.25">
      <c r="A32" s="169">
        <v>18</v>
      </c>
      <c r="B32" s="2" t="str">
        <f>'[1]8a'!A19</f>
        <v>1005-01-089-7856</v>
      </c>
      <c r="C32" s="2" t="str">
        <f>'[1]8a'!B19</f>
        <v>1005010897856</v>
      </c>
      <c r="D32" s="2" t="str">
        <f>'[1]8a'!C19</f>
        <v>010897856</v>
      </c>
      <c r="E32" s="2" t="str">
        <f>'[1]8a'!D19</f>
        <v>EJECTOR CHUTE</v>
      </c>
      <c r="F32" s="10" t="str">
        <f>'[1]8a'!E19</f>
        <v>1</v>
      </c>
      <c r="G32" s="10" t="str">
        <f>'[1]8a'!F19</f>
        <v>G</v>
      </c>
      <c r="H32" s="2" t="s">
        <v>48</v>
      </c>
      <c r="I32" s="12"/>
      <c r="J32" s="41">
        <f>'[1]8a'!L19</f>
        <v>43</v>
      </c>
      <c r="K32" s="44">
        <f>'[1]8a'!M19</f>
        <v>31497.07</v>
      </c>
      <c r="L32" s="10">
        <f>'[1]8a'!G781</f>
        <v>332510</v>
      </c>
      <c r="M32" s="55"/>
      <c r="N32" s="55"/>
      <c r="O32" s="170" t="s">
        <v>64</v>
      </c>
      <c r="P32" s="133" t="str">
        <f>'[1]8a'!U19</f>
        <v>3012312</v>
      </c>
      <c r="Q32" s="132"/>
      <c r="R32" s="116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</row>
    <row r="33" spans="1:405" s="4" customFormat="1" x14ac:dyDescent="0.25">
      <c r="A33" s="169">
        <v>19</v>
      </c>
      <c r="B33" s="2" t="str">
        <f>'[1]8a'!A20</f>
        <v>1005-01-095-3500</v>
      </c>
      <c r="C33" s="2" t="str">
        <f>'[1]8a'!B20</f>
        <v>1005010953500</v>
      </c>
      <c r="D33" s="2" t="str">
        <f>'[1]8a'!C20</f>
        <v>010953500</v>
      </c>
      <c r="E33" s="2" t="str">
        <f>'[1]8a'!D20</f>
        <v>CLAMP</v>
      </c>
      <c r="F33" s="10" t="str">
        <f>'[1]8a'!E20</f>
        <v>1</v>
      </c>
      <c r="G33" s="10" t="str">
        <f>'[1]8a'!F20</f>
        <v>G</v>
      </c>
      <c r="H33" s="2" t="s">
        <v>48</v>
      </c>
      <c r="I33" s="12"/>
      <c r="J33" s="41">
        <f>'[1]8a'!L20</f>
        <v>138</v>
      </c>
      <c r="K33" s="44">
        <f>'[1]8a'!M20</f>
        <v>1010.16</v>
      </c>
      <c r="L33" s="10">
        <f>'[1]8a'!G782</f>
        <v>332510</v>
      </c>
      <c r="M33" s="55"/>
      <c r="N33" s="55"/>
      <c r="O33" s="170" t="s">
        <v>64</v>
      </c>
      <c r="P33" s="133" t="str">
        <f>'[1]8a'!U20</f>
        <v>3012312</v>
      </c>
      <c r="Q33" s="132"/>
      <c r="R33" s="116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</row>
    <row r="34" spans="1:405" s="4" customFormat="1" x14ac:dyDescent="0.25">
      <c r="A34" s="169">
        <v>20</v>
      </c>
      <c r="B34" s="2" t="str">
        <f>'[1]8a'!A21</f>
        <v>1005-01-120-0447</v>
      </c>
      <c r="C34" s="2" t="str">
        <f>'[1]8a'!B21</f>
        <v>1005011200447</v>
      </c>
      <c r="D34" s="2" t="str">
        <f>'[1]8a'!C21</f>
        <v>011200447</v>
      </c>
      <c r="E34" s="2" t="str">
        <f>'[1]8a'!D21</f>
        <v>HANDLE ASSEMBLY</v>
      </c>
      <c r="F34" s="10" t="str">
        <f>'[1]8a'!E21</f>
        <v>1</v>
      </c>
      <c r="G34" s="10" t="str">
        <f>'[1]8a'!F21</f>
        <v>G</v>
      </c>
      <c r="H34" s="2" t="s">
        <v>48</v>
      </c>
      <c r="I34" s="12"/>
      <c r="J34" s="41">
        <f>'[1]8a'!L21</f>
        <v>213</v>
      </c>
      <c r="K34" s="44">
        <f>'[1]8a'!M21</f>
        <v>12679.89</v>
      </c>
      <c r="L34" s="10">
        <f>'[1]8a'!G783</f>
        <v>332510</v>
      </c>
      <c r="M34" s="55"/>
      <c r="N34" s="55"/>
      <c r="O34" s="170" t="s">
        <v>64</v>
      </c>
      <c r="P34" s="133" t="str">
        <f>'[1]8a'!U21</f>
        <v>3012312</v>
      </c>
      <c r="Q34" s="132"/>
      <c r="R34" s="11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</row>
    <row r="35" spans="1:405" s="4" customFormat="1" x14ac:dyDescent="0.25">
      <c r="A35" s="169">
        <v>21</v>
      </c>
      <c r="B35" s="2" t="str">
        <f>'[1]8a'!A22</f>
        <v>1005-01-252-6299</v>
      </c>
      <c r="C35" s="2" t="str">
        <f>'[1]8a'!B22</f>
        <v>1005012526299</v>
      </c>
      <c r="D35" s="2" t="str">
        <f>'[1]8a'!C22</f>
        <v>012526299</v>
      </c>
      <c r="E35" s="2" t="str">
        <f>'[1]8a'!D22</f>
        <v>PAD, GUN MOUNT</v>
      </c>
      <c r="F35" s="10" t="str">
        <f>'[1]8a'!E22</f>
        <v>1</v>
      </c>
      <c r="G35" s="10" t="str">
        <f>'[1]8a'!F22</f>
        <v>G</v>
      </c>
      <c r="H35" s="2" t="s">
        <v>48</v>
      </c>
      <c r="I35" s="12"/>
      <c r="J35" s="41">
        <f>'[1]8a'!L22</f>
        <v>2</v>
      </c>
      <c r="K35" s="44">
        <f>'[1]8a'!M22</f>
        <v>29.12</v>
      </c>
      <c r="L35" s="10">
        <f>'[1]8a'!G784</f>
        <v>332510</v>
      </c>
      <c r="M35" s="55"/>
      <c r="N35" s="55"/>
      <c r="O35" s="170"/>
      <c r="P35" s="133" t="str">
        <f>'[1]8a'!U22</f>
        <v>3012328</v>
      </c>
      <c r="Q35" s="132"/>
      <c r="R35" s="11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</row>
    <row r="36" spans="1:405" s="4" customFormat="1" x14ac:dyDescent="0.25">
      <c r="A36" s="169">
        <v>22</v>
      </c>
      <c r="B36" s="2" t="str">
        <f>'[1]8a'!A23</f>
        <v>1005-01-254-0332</v>
      </c>
      <c r="C36" s="2" t="str">
        <f>'[1]8a'!B23</f>
        <v>1005012540332</v>
      </c>
      <c r="D36" s="2" t="str">
        <f>'[1]8a'!C23</f>
        <v>012540332</v>
      </c>
      <c r="E36" s="2" t="str">
        <f>'[1]8a'!D23</f>
        <v>MACHINE GUN MOUNT</v>
      </c>
      <c r="F36" s="10" t="str">
        <f>'[1]8a'!E23</f>
        <v>1</v>
      </c>
      <c r="G36" s="10" t="str">
        <f>'[1]8a'!F23</f>
        <v>G</v>
      </c>
      <c r="H36" s="2" t="s">
        <v>48</v>
      </c>
      <c r="I36" s="12"/>
      <c r="J36" s="41">
        <f>'[1]8a'!L23</f>
        <v>2</v>
      </c>
      <c r="K36" s="44">
        <f>'[1]8a'!M23</f>
        <v>1568.06</v>
      </c>
      <c r="L36" s="10">
        <f>'[1]8a'!G785</f>
        <v>332510</v>
      </c>
      <c r="M36" s="55"/>
      <c r="N36" s="55"/>
      <c r="O36" s="170"/>
      <c r="P36" s="133" t="str">
        <f>'[1]8a'!U23</f>
        <v>3012312</v>
      </c>
      <c r="Q36" s="132"/>
      <c r="R36" s="116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</row>
    <row r="37" spans="1:405" s="4" customFormat="1" x14ac:dyDescent="0.25">
      <c r="A37" s="169">
        <v>23</v>
      </c>
      <c r="B37" s="2" t="str">
        <f>'[1]8a'!A24</f>
        <v>1005-01-275-1496</v>
      </c>
      <c r="C37" s="2" t="str">
        <f>'[1]8a'!B24</f>
        <v>1005012751496</v>
      </c>
      <c r="D37" s="2" t="str">
        <f>'[1]8a'!C24</f>
        <v>012751496</v>
      </c>
      <c r="E37" s="2" t="str">
        <f>'[1]8a'!D24</f>
        <v>SHAFT, GUIDE GUN</v>
      </c>
      <c r="F37" s="10" t="str">
        <f>'[1]8a'!E24</f>
        <v>1</v>
      </c>
      <c r="G37" s="10" t="str">
        <f>'[1]8a'!F24</f>
        <v>G</v>
      </c>
      <c r="H37" s="2" t="s">
        <v>48</v>
      </c>
      <c r="I37" s="12"/>
      <c r="J37" s="41">
        <f>'[1]8a'!L24</f>
        <v>0</v>
      </c>
      <c r="K37" s="44">
        <f>'[1]8a'!M24</f>
        <v>0</v>
      </c>
      <c r="L37" s="10">
        <f>'[1]8a'!G786</f>
        <v>332439</v>
      </c>
      <c r="M37" s="55"/>
      <c r="N37" s="55"/>
      <c r="O37" s="170" t="s">
        <v>64</v>
      </c>
      <c r="P37" s="133" t="str">
        <f>'[1]8a'!U24</f>
        <v>3012312</v>
      </c>
      <c r="Q37" s="132"/>
      <c r="R37" s="116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</row>
    <row r="38" spans="1:405" s="4" customFormat="1" x14ac:dyDescent="0.25">
      <c r="A38" s="169">
        <v>24</v>
      </c>
      <c r="B38" s="2" t="str">
        <f>'[1]8a'!A25</f>
        <v>1005-01-408-6002</v>
      </c>
      <c r="C38" s="2" t="str">
        <f>'[1]8a'!B25</f>
        <v>1005014086002</v>
      </c>
      <c r="D38" s="2" t="str">
        <f>'[1]8a'!C25</f>
        <v>014086002</v>
      </c>
      <c r="E38" s="2" t="str">
        <f>'[1]8a'!D25</f>
        <v>M240 RIGHT LEG ASSEMBLY</v>
      </c>
      <c r="F38" s="10" t="str">
        <f>'[1]8a'!E25</f>
        <v>1</v>
      </c>
      <c r="G38" s="10" t="str">
        <f>'[1]8a'!F25</f>
        <v>G</v>
      </c>
      <c r="H38" s="2" t="s">
        <v>48</v>
      </c>
      <c r="I38" s="12"/>
      <c r="J38" s="41">
        <f>'[1]8a'!L25</f>
        <v>446</v>
      </c>
      <c r="K38" s="44">
        <f>'[1]8a'!M25</f>
        <v>89855.62</v>
      </c>
      <c r="L38" s="10">
        <f>'[1]8a'!G787</f>
        <v>332510</v>
      </c>
      <c r="M38" s="55"/>
      <c r="N38" s="55"/>
      <c r="O38" s="170" t="s">
        <v>64</v>
      </c>
      <c r="P38" s="133" t="str">
        <f>'[1]8a'!U25</f>
        <v>3012312</v>
      </c>
      <c r="Q38" s="132"/>
      <c r="R38" s="11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</row>
    <row r="39" spans="1:405" s="4" customFormat="1" x14ac:dyDescent="0.25">
      <c r="A39" s="169">
        <v>25</v>
      </c>
      <c r="B39" s="2" t="str">
        <f>'[1]8a'!A26</f>
        <v>1005-01-413-6992</v>
      </c>
      <c r="C39" s="2" t="str">
        <f>'[1]8a'!B26</f>
        <v>1005014136992</v>
      </c>
      <c r="D39" s="2" t="str">
        <f>'[1]8a'!C26</f>
        <v>014136992</v>
      </c>
      <c r="E39" s="2" t="str">
        <f>'[1]8a'!D26</f>
        <v>ROD ASSEMBLY   OP.GUN</v>
      </c>
      <c r="F39" s="10" t="str">
        <f>'[1]8a'!E26</f>
        <v>1</v>
      </c>
      <c r="G39" s="10" t="str">
        <f>'[1]8a'!F26</f>
        <v>G</v>
      </c>
      <c r="H39" s="2" t="s">
        <v>48</v>
      </c>
      <c r="I39" s="12">
        <v>39345</v>
      </c>
      <c r="J39" s="41">
        <f>'[1]8a'!L26</f>
        <v>1594</v>
      </c>
      <c r="K39" s="44">
        <f>'[1]8a'!M26</f>
        <v>427638.32</v>
      </c>
      <c r="L39" s="10">
        <f>'[1]8a'!G788</f>
        <v>334419</v>
      </c>
      <c r="M39" s="55"/>
      <c r="N39" s="55" t="str">
        <f>'[1]8a'!I788</f>
        <v/>
      </c>
      <c r="O39" s="170" t="s">
        <v>64</v>
      </c>
      <c r="P39" s="133" t="str">
        <f>'[1]8a'!U26</f>
        <v>3012312</v>
      </c>
      <c r="Q39" s="132"/>
      <c r="R39" s="11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</row>
    <row r="40" spans="1:405" s="4" customFormat="1" x14ac:dyDescent="0.25">
      <c r="A40" s="169">
        <v>26</v>
      </c>
      <c r="B40" s="2" t="str">
        <f>'[1]8a'!A27</f>
        <v>1005-01-485-6411</v>
      </c>
      <c r="C40" s="2" t="str">
        <f>'[1]8a'!B27</f>
        <v>1005014856411</v>
      </c>
      <c r="D40" s="2" t="str">
        <f>'[1]8a'!C27</f>
        <v>014856411</v>
      </c>
      <c r="E40" s="2" t="str">
        <f>'[1]8a'!D27</f>
        <v>MOUNT, MACHINE GUN</v>
      </c>
      <c r="F40" s="10" t="str">
        <f>'[1]8a'!E27</f>
        <v>1</v>
      </c>
      <c r="G40" s="10" t="str">
        <f>'[1]8a'!F27</f>
        <v>G</v>
      </c>
      <c r="H40" s="2" t="s">
        <v>48</v>
      </c>
      <c r="I40" s="12" t="s">
        <v>14</v>
      </c>
      <c r="J40" s="41">
        <f>'[1]8a'!L27</f>
        <v>27</v>
      </c>
      <c r="K40" s="44">
        <f>'[1]8a'!M27</f>
        <v>3308.04</v>
      </c>
      <c r="L40" s="10">
        <f>'[1]8a'!G789</f>
        <v>335313</v>
      </c>
      <c r="M40" s="55"/>
      <c r="N40" s="55" t="str">
        <f>'[1]8a'!I789</f>
        <v>Y</v>
      </c>
      <c r="O40" s="170" t="s">
        <v>64</v>
      </c>
      <c r="P40" s="133" t="str">
        <f>'[1]8a'!U27</f>
        <v>3012328</v>
      </c>
      <c r="Q40" s="132"/>
      <c r="R40" s="11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</row>
    <row r="41" spans="1:405" s="4" customFormat="1" x14ac:dyDescent="0.25">
      <c r="A41" s="169">
        <v>27</v>
      </c>
      <c r="B41" s="2" t="str">
        <f>'[1]8a'!A28</f>
        <v>1005-01-500-3744</v>
      </c>
      <c r="C41" s="2" t="str">
        <f>'[1]8a'!B28</f>
        <v>1005015003744</v>
      </c>
      <c r="D41" s="2" t="str">
        <f>'[1]8a'!C28</f>
        <v>015003744</v>
      </c>
      <c r="E41" s="2" t="str">
        <f>'[1]8a'!D28</f>
        <v>BRACKET, GUN SHIELD SUP</v>
      </c>
      <c r="F41" s="10" t="str">
        <f>'[1]8a'!E28</f>
        <v>1</v>
      </c>
      <c r="G41" s="10" t="str">
        <f>'[1]8a'!F28</f>
        <v>G</v>
      </c>
      <c r="H41" s="2" t="s">
        <v>48</v>
      </c>
      <c r="I41" s="12"/>
      <c r="J41" s="41">
        <f>'[1]8a'!L28</f>
        <v>24</v>
      </c>
      <c r="K41" s="44">
        <f>'[1]8a'!M28</f>
        <v>3943.2</v>
      </c>
      <c r="L41" s="10">
        <f>'[1]8a'!G790</f>
        <v>335931</v>
      </c>
      <c r="M41" s="55"/>
      <c r="N41" s="55" t="str">
        <f>'[1]8a'!I790</f>
        <v>Y</v>
      </c>
      <c r="O41" s="170"/>
      <c r="P41" s="133" t="str">
        <f>'[1]8a'!U28</f>
        <v>3012312</v>
      </c>
      <c r="Q41" s="132"/>
      <c r="R41" s="11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</row>
    <row r="42" spans="1:405" s="4" customFormat="1" x14ac:dyDescent="0.25">
      <c r="A42" s="169">
        <v>28</v>
      </c>
      <c r="B42" s="2" t="str">
        <f>'[1]8a'!A30</f>
        <v>1010-00-348-8433</v>
      </c>
      <c r="C42" s="2" t="str">
        <f>'[1]8a'!B30</f>
        <v>1010003488433</v>
      </c>
      <c r="D42" s="2" t="str">
        <f>'[1]8a'!C30</f>
        <v>003488433</v>
      </c>
      <c r="E42" s="2" t="str">
        <f>'[1]8a'!D30</f>
        <v>FIRING PIN</v>
      </c>
      <c r="F42" s="10" t="str">
        <f>'[1]8a'!E30</f>
        <v>1</v>
      </c>
      <c r="G42" s="10" t="str">
        <f>'[1]8a'!F30</f>
        <v>G</v>
      </c>
      <c r="H42" s="2" t="s">
        <v>48</v>
      </c>
      <c r="I42" s="12"/>
      <c r="J42" s="41">
        <f>'[1]8a'!L30</f>
        <v>358</v>
      </c>
      <c r="K42" s="44">
        <f>'[1]8a'!M30</f>
        <v>4858.0600000000004</v>
      </c>
      <c r="L42" s="10">
        <f>'[1]8a'!G792</f>
        <v>334419</v>
      </c>
      <c r="M42" s="55"/>
      <c r="N42" s="55"/>
      <c r="O42" s="170" t="s">
        <v>64</v>
      </c>
      <c r="P42" s="133" t="str">
        <f>'[1]8a'!U30</f>
        <v>3012312</v>
      </c>
      <c r="Q42" s="132"/>
      <c r="R42" s="11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</row>
    <row r="43" spans="1:405" s="4" customFormat="1" x14ac:dyDescent="0.25">
      <c r="A43" s="169">
        <v>29</v>
      </c>
      <c r="B43" s="2" t="str">
        <f>'[1]8a'!A31</f>
        <v>1010-00-438-7271</v>
      </c>
      <c r="C43" s="2" t="str">
        <f>'[1]8a'!B31</f>
        <v>1010004387271</v>
      </c>
      <c r="D43" s="2" t="str">
        <f>'[1]8a'!C31</f>
        <v>004387271</v>
      </c>
      <c r="E43" s="2" t="str">
        <f>'[1]8a'!D31</f>
        <v>EJECTOR, CARTRIDGE, STEEL</v>
      </c>
      <c r="F43" s="10" t="str">
        <f>'[1]8a'!E31</f>
        <v>1</v>
      </c>
      <c r="G43" s="10" t="str">
        <f>'[1]8a'!F31</f>
        <v>G</v>
      </c>
      <c r="H43" s="2" t="s">
        <v>48</v>
      </c>
      <c r="I43" s="12" t="s">
        <v>15</v>
      </c>
      <c r="J43" s="41">
        <f>'[1]8a'!L31</f>
        <v>144</v>
      </c>
      <c r="K43" s="44">
        <f>'[1]8a'!M31</f>
        <v>247.68</v>
      </c>
      <c r="L43" s="10">
        <f>'[1]8a'!G793</f>
        <v>334413</v>
      </c>
      <c r="M43" s="55"/>
      <c r="N43" s="55" t="str">
        <f>'[1]8a'!I793</f>
        <v>Y</v>
      </c>
      <c r="O43" s="170" t="s">
        <v>64</v>
      </c>
      <c r="P43" s="133" t="str">
        <f>'[1]8a'!U31</f>
        <v>3012312</v>
      </c>
      <c r="Q43" s="132"/>
      <c r="R43" s="116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</row>
    <row r="44" spans="1:405" s="4" customFormat="1" x14ac:dyDescent="0.25">
      <c r="A44" s="169">
        <v>30</v>
      </c>
      <c r="B44" s="2" t="str">
        <f>'[1]8a'!A32</f>
        <v>1010-00-438-7358</v>
      </c>
      <c r="C44" s="2" t="str">
        <f>'[1]8a'!B32</f>
        <v>1010004387358</v>
      </c>
      <c r="D44" s="2" t="str">
        <f>'[1]8a'!C32</f>
        <v>004387358</v>
      </c>
      <c r="E44" s="2" t="str">
        <f>'[1]8a'!D32</f>
        <v>LEVER, COCKING STEEL</v>
      </c>
      <c r="F44" s="10" t="str">
        <f>'[1]8a'!E32</f>
        <v>1</v>
      </c>
      <c r="G44" s="10" t="str">
        <f>'[1]8a'!F32</f>
        <v>G</v>
      </c>
      <c r="H44" s="2" t="s">
        <v>48</v>
      </c>
      <c r="I44" s="15"/>
      <c r="J44" s="41">
        <f>'[1]8a'!L32</f>
        <v>195</v>
      </c>
      <c r="K44" s="44">
        <f>'[1]8a'!M32</f>
        <v>811.2</v>
      </c>
      <c r="L44" s="10">
        <f>'[1]8a'!G794</f>
        <v>334418</v>
      </c>
      <c r="M44" s="55"/>
      <c r="N44" s="55" t="str">
        <f>'[1]8a'!I794</f>
        <v>Y</v>
      </c>
      <c r="O44" s="170" t="s">
        <v>64</v>
      </c>
      <c r="P44" s="133" t="str">
        <f>'[1]8a'!U32</f>
        <v>3012312</v>
      </c>
      <c r="Q44" s="132"/>
      <c r="R44" s="11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</row>
    <row r="45" spans="1:405" s="4" customFormat="1" x14ac:dyDescent="0.25">
      <c r="A45" s="169">
        <v>31</v>
      </c>
      <c r="B45" s="2" t="str">
        <f>'[1]8a'!A33</f>
        <v>1010-00-439-6252</v>
      </c>
      <c r="C45" s="2" t="str">
        <f>'[1]8a'!B33</f>
        <v>1010004396252</v>
      </c>
      <c r="D45" s="2" t="str">
        <f>'[1]8a'!C33</f>
        <v>004396252</v>
      </c>
      <c r="E45" s="2" t="str">
        <f>'[1]8a'!D33</f>
        <v>RETAINER, APERTURE STEEL</v>
      </c>
      <c r="F45" s="10" t="str">
        <f>'[1]8a'!E33</f>
        <v>1</v>
      </c>
      <c r="G45" s="10" t="str">
        <f>'[1]8a'!F33</f>
        <v>G</v>
      </c>
      <c r="H45" s="14" t="s">
        <v>12</v>
      </c>
      <c r="I45" s="12" t="s">
        <v>16</v>
      </c>
      <c r="J45" s="41">
        <f>'[1]8a'!L33</f>
        <v>1129</v>
      </c>
      <c r="K45" s="44">
        <f>'[1]8a'!M33</f>
        <v>13796.38</v>
      </c>
      <c r="L45" s="10">
        <f>'[1]8a'!G795</f>
        <v>334220</v>
      </c>
      <c r="M45" s="55" t="str">
        <f>'[1]8a'!H795</f>
        <v>X</v>
      </c>
      <c r="N45" s="55" t="str">
        <f>'[1]8a'!I795</f>
        <v>Y</v>
      </c>
      <c r="O45" s="170" t="s">
        <v>64</v>
      </c>
      <c r="P45" s="133" t="str">
        <f>'[1]8a'!U33</f>
        <v>3012312</v>
      </c>
      <c r="Q45" s="132"/>
      <c r="R45" s="116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</row>
    <row r="46" spans="1:405" s="7" customFormat="1" x14ac:dyDescent="0.25">
      <c r="A46" s="169">
        <v>32</v>
      </c>
      <c r="B46" s="2" t="str">
        <f>'[1]8a'!A34</f>
        <v>1010-01-122-9556</v>
      </c>
      <c r="C46" s="2" t="str">
        <f>'[1]8a'!B34</f>
        <v>1010011229556</v>
      </c>
      <c r="D46" s="2" t="str">
        <f>'[1]8a'!C34</f>
        <v>011229556</v>
      </c>
      <c r="E46" s="2" t="str">
        <f>'[1]8a'!D34</f>
        <v>LOCK COVER</v>
      </c>
      <c r="F46" s="10" t="str">
        <f>'[1]8a'!E34</f>
        <v>1</v>
      </c>
      <c r="G46" s="10" t="str">
        <f>'[1]8a'!F34</f>
        <v>G</v>
      </c>
      <c r="H46" s="14" t="s">
        <v>12</v>
      </c>
      <c r="I46" s="12"/>
      <c r="J46" s="41">
        <f>'[1]8a'!L34</f>
        <v>462</v>
      </c>
      <c r="K46" s="44">
        <f>'[1]8a'!M34</f>
        <v>4887.96</v>
      </c>
      <c r="L46" s="10">
        <f>'[1]8a'!G796</f>
        <v>334412</v>
      </c>
      <c r="M46" s="55" t="str">
        <f>'[1]8a'!H796</f>
        <v>X</v>
      </c>
      <c r="N46" s="55" t="str">
        <f>'[1]8a'!I796</f>
        <v>Y</v>
      </c>
      <c r="O46" s="170" t="s">
        <v>64</v>
      </c>
      <c r="P46" s="133" t="str">
        <f>'[1]8a'!U34</f>
        <v>3012312</v>
      </c>
      <c r="Q46" s="132"/>
      <c r="R46" s="116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</row>
    <row r="47" spans="1:405" s="4" customFormat="1" x14ac:dyDescent="0.25">
      <c r="A47" s="169">
        <v>33</v>
      </c>
      <c r="B47" s="2" t="str">
        <f>'[1]8a'!A35</f>
        <v>1010-01-123-6087</v>
      </c>
      <c r="C47" s="2" t="str">
        <f>'[1]8a'!B35</f>
        <v>1010011236087</v>
      </c>
      <c r="D47" s="2" t="str">
        <f>'[1]8a'!C35</f>
        <v>011236087</v>
      </c>
      <c r="E47" s="2" t="str">
        <f>'[1]8a'!D35</f>
        <v>LOCK, CHARGER</v>
      </c>
      <c r="F47" s="10" t="str">
        <f>'[1]8a'!E35</f>
        <v>1</v>
      </c>
      <c r="G47" s="10" t="str">
        <f>'[1]8a'!F35</f>
        <v>G</v>
      </c>
      <c r="H47" s="2" t="s">
        <v>48</v>
      </c>
      <c r="I47" s="12" t="s">
        <v>17</v>
      </c>
      <c r="J47" s="41">
        <f>'[1]8a'!L35</f>
        <v>134</v>
      </c>
      <c r="K47" s="44">
        <f>'[1]8a'!M35</f>
        <v>1763.44</v>
      </c>
      <c r="L47" s="10">
        <f>'[1]8a'!G797</f>
        <v>334418</v>
      </c>
      <c r="M47" s="55" t="str">
        <f>'[1]8a'!H797</f>
        <v>X</v>
      </c>
      <c r="N47" s="55" t="str">
        <f>'[1]8a'!I797</f>
        <v/>
      </c>
      <c r="O47" s="170"/>
      <c r="P47" s="133" t="str">
        <f>'[1]8a'!U35</f>
        <v>3012312</v>
      </c>
      <c r="Q47" s="132"/>
      <c r="R47" s="116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</row>
    <row r="48" spans="1:405" s="4" customFormat="1" x14ac:dyDescent="0.25">
      <c r="A48" s="169">
        <v>34</v>
      </c>
      <c r="B48" s="2" t="str">
        <f>'[1]8a'!A36</f>
        <v>1010-01-123-6706</v>
      </c>
      <c r="C48" s="2" t="str">
        <f>'[1]8a'!B36</f>
        <v>1010011236706</v>
      </c>
      <c r="D48" s="2" t="str">
        <f>'[1]8a'!C36</f>
        <v>011236706</v>
      </c>
      <c r="E48" s="2" t="str">
        <f>'[1]8a'!D36</f>
        <v>PIN, ASSEMBLY BACK</v>
      </c>
      <c r="F48" s="10" t="str">
        <f>'[1]8a'!E36</f>
        <v>1</v>
      </c>
      <c r="G48" s="10" t="str">
        <f>'[1]8a'!F36</f>
        <v>G</v>
      </c>
      <c r="H48" s="2" t="s">
        <v>48</v>
      </c>
      <c r="I48" s="12"/>
      <c r="J48" s="41">
        <f>'[1]8a'!L36</f>
        <v>227</v>
      </c>
      <c r="K48" s="44">
        <f>'[1]8a'!M36</f>
        <v>2258.65</v>
      </c>
      <c r="L48" s="10">
        <f>'[1]8a'!G798</f>
        <v>339991</v>
      </c>
      <c r="M48" s="55"/>
      <c r="N48" s="55" t="str">
        <f>'[1]8a'!I798</f>
        <v/>
      </c>
      <c r="O48" s="170" t="s">
        <v>64</v>
      </c>
      <c r="P48" s="133" t="str">
        <f>'[1]8a'!U36</f>
        <v>3012312</v>
      </c>
      <c r="Q48" s="132"/>
      <c r="R48" s="116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</row>
    <row r="49" spans="1:405" s="4" customFormat="1" x14ac:dyDescent="0.25">
      <c r="A49" s="169">
        <v>35</v>
      </c>
      <c r="B49" s="2" t="str">
        <f>'[1]8a'!A37</f>
        <v>1010-01-133-6982</v>
      </c>
      <c r="C49" s="2" t="str">
        <f>'[1]8a'!B37</f>
        <v>1010011336982</v>
      </c>
      <c r="D49" s="2" t="str">
        <f>'[1]8a'!C37</f>
        <v>011336982</v>
      </c>
      <c r="E49" s="2" t="str">
        <f>'[1]8a'!D37</f>
        <v>BODY</v>
      </c>
      <c r="F49" s="10" t="str">
        <f>'[1]8a'!E37</f>
        <v>1</v>
      </c>
      <c r="G49" s="10" t="str">
        <f>'[1]8a'!F37</f>
        <v>G</v>
      </c>
      <c r="H49" s="14" t="s">
        <v>12</v>
      </c>
      <c r="I49" s="12" t="s">
        <v>18</v>
      </c>
      <c r="J49" s="41">
        <f>'[1]8a'!L37</f>
        <v>116</v>
      </c>
      <c r="K49" s="44">
        <f>'[1]8a'!M37</f>
        <v>7372.96</v>
      </c>
      <c r="L49" s="10">
        <f>'[1]8a'!G799</f>
        <v>339991</v>
      </c>
      <c r="M49" s="55" t="str">
        <f>'[1]8a'!H799</f>
        <v>X</v>
      </c>
      <c r="N49" s="55"/>
      <c r="O49" s="170"/>
      <c r="P49" s="133" t="str">
        <f>'[1]8a'!U37</f>
        <v>3012312</v>
      </c>
      <c r="Q49" s="132"/>
      <c r="R49" s="116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</row>
    <row r="50" spans="1:405" s="4" customFormat="1" x14ac:dyDescent="0.25">
      <c r="A50" s="169">
        <v>36</v>
      </c>
      <c r="B50" s="2" t="str">
        <f>'[1]8a'!A38</f>
        <v>1010-01-151-6217</v>
      </c>
      <c r="C50" s="2" t="str">
        <f>'[1]8a'!B38</f>
        <v>1010011516217</v>
      </c>
      <c r="D50" s="2" t="str">
        <f>'[1]8a'!C38</f>
        <v>011516217</v>
      </c>
      <c r="E50" s="2" t="str">
        <f>'[1]8a'!D38</f>
        <v>Cal. 50 MOUNTING ASSY</v>
      </c>
      <c r="F50" s="10" t="str">
        <f>'[1]8a'!E38</f>
        <v>1</v>
      </c>
      <c r="G50" s="10" t="str">
        <f>'[1]8a'!F38</f>
        <v>G</v>
      </c>
      <c r="H50" s="2" t="s">
        <v>48</v>
      </c>
      <c r="I50" s="12" t="s">
        <v>19</v>
      </c>
      <c r="J50" s="41">
        <f>'[1]8a'!L38</f>
        <v>328</v>
      </c>
      <c r="K50" s="44">
        <f>'[1]8a'!M38</f>
        <v>16262.24</v>
      </c>
      <c r="L50" s="10">
        <f>'[1]8a'!G800</f>
        <v>335312</v>
      </c>
      <c r="M50" s="55"/>
      <c r="N50" s="55"/>
      <c r="O50" s="170" t="s">
        <v>64</v>
      </c>
      <c r="P50" s="133" t="str">
        <f>'[1]8a'!U38</f>
        <v>3012312</v>
      </c>
      <c r="Q50" s="132"/>
      <c r="R50" s="116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</row>
    <row r="51" spans="1:405" s="4" customFormat="1" x14ac:dyDescent="0.25">
      <c r="A51" s="169">
        <v>37</v>
      </c>
      <c r="B51" s="2" t="str">
        <f>'[1]8a'!A39</f>
        <v>1010-01-251-3153</v>
      </c>
      <c r="C51" s="2" t="str">
        <f>'[1]8a'!B39</f>
        <v>1010012513153</v>
      </c>
      <c r="D51" s="2" t="str">
        <f>'[1]8a'!C39</f>
        <v>012513153</v>
      </c>
      <c r="E51" s="2" t="str">
        <f>'[1]8a'!D39</f>
        <v>PINTLE,MOUNT</v>
      </c>
      <c r="F51" s="10" t="str">
        <f>'[1]8a'!E39</f>
        <v>1</v>
      </c>
      <c r="G51" s="10" t="str">
        <f>'[1]8a'!F39</f>
        <v>G</v>
      </c>
      <c r="H51" s="2" t="s">
        <v>48</v>
      </c>
      <c r="I51" s="12"/>
      <c r="J51" s="41">
        <f>'[1]8a'!L39</f>
        <v>0</v>
      </c>
      <c r="K51" s="44">
        <f>'[1]8a'!M39</f>
        <v>0</v>
      </c>
      <c r="L51" s="10">
        <f>'[1]8a'!G801</f>
        <v>334513</v>
      </c>
      <c r="M51" s="55"/>
      <c r="N51" s="55"/>
      <c r="O51" s="170"/>
      <c r="P51" s="133" t="str">
        <f>'[1]8a'!U39</f>
        <v>3012312</v>
      </c>
      <c r="Q51" s="132"/>
      <c r="R51" s="116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</row>
    <row r="52" spans="1:405" s="4" customFormat="1" x14ac:dyDescent="0.25">
      <c r="A52" s="169">
        <v>38</v>
      </c>
      <c r="B52" s="2" t="str">
        <f>'[1]8a'!A40</f>
        <v>1010-01-252-6300</v>
      </c>
      <c r="C52" s="2" t="str">
        <f>'[1]8a'!B40</f>
        <v>1010012526300</v>
      </c>
      <c r="D52" s="2" t="str">
        <f>'[1]8a'!C40</f>
        <v>012526300</v>
      </c>
      <c r="E52" s="2" t="str">
        <f>'[1]8a'!D40</f>
        <v>PAD, GUN MOUNT</v>
      </c>
      <c r="F52" s="10" t="str">
        <f>'[1]8a'!E40</f>
        <v>1</v>
      </c>
      <c r="G52" s="10" t="str">
        <f>'[1]8a'!F40</f>
        <v>G</v>
      </c>
      <c r="H52" s="2" t="s">
        <v>48</v>
      </c>
      <c r="I52" s="12"/>
      <c r="J52" s="41">
        <f>'[1]8a'!L40</f>
        <v>1</v>
      </c>
      <c r="K52" s="44">
        <f>'[1]8a'!M40</f>
        <v>6.98</v>
      </c>
      <c r="L52" s="10">
        <f>'[1]8a'!G802</f>
        <v>326299</v>
      </c>
      <c r="M52" s="55"/>
      <c r="N52" s="55" t="str">
        <f>'[1]8a'!I802</f>
        <v>Y</v>
      </c>
      <c r="O52" s="170"/>
      <c r="P52" s="133" t="str">
        <f>'[1]8a'!U40</f>
        <v>3012328</v>
      </c>
      <c r="Q52" s="132"/>
      <c r="R52" s="116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</row>
    <row r="53" spans="1:405" s="4" customFormat="1" x14ac:dyDescent="0.25">
      <c r="A53" s="169">
        <v>39</v>
      </c>
      <c r="B53" s="2" t="str">
        <f>'[1]8a'!A41</f>
        <v>1010-01-355-9554</v>
      </c>
      <c r="C53" s="2" t="str">
        <f>'[1]8a'!B41</f>
        <v>1010013559554</v>
      </c>
      <c r="D53" s="2" t="str">
        <f>'[1]8a'!C41</f>
        <v>013559554</v>
      </c>
      <c r="E53" s="2" t="str">
        <f>'[1]8a'!D41</f>
        <v>DRIVE ROD</v>
      </c>
      <c r="F53" s="10" t="str">
        <f>'[1]8a'!E41</f>
        <v>1</v>
      </c>
      <c r="G53" s="10" t="str">
        <f>'[1]8a'!F41</f>
        <v>G</v>
      </c>
      <c r="H53" s="2" t="s">
        <v>48</v>
      </c>
      <c r="I53" s="12"/>
      <c r="J53" s="41">
        <f>'[1]8a'!L41</f>
        <v>14</v>
      </c>
      <c r="K53" s="44">
        <f>'[1]8a'!M41</f>
        <v>281.54000000000002</v>
      </c>
      <c r="L53" s="10">
        <f>'[1]8a'!G803</f>
        <v>326299</v>
      </c>
      <c r="M53" s="55"/>
      <c r="N53" s="55"/>
      <c r="O53" s="170"/>
      <c r="P53" s="133" t="str">
        <f>'[1]8a'!U41</f>
        <v>3012312</v>
      </c>
      <c r="Q53" s="132"/>
      <c r="R53" s="116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</row>
    <row r="54" spans="1:405" s="4" customFormat="1" x14ac:dyDescent="0.25">
      <c r="A54" s="169">
        <v>40</v>
      </c>
      <c r="B54" s="2" t="str">
        <f>'[1]8a'!A42</f>
        <v>1015-00-874-8681</v>
      </c>
      <c r="C54" s="2" t="str">
        <f>'[1]8a'!B42</f>
        <v>1015008748681</v>
      </c>
      <c r="D54" s="2" t="str">
        <f>'[1]8a'!C42</f>
        <v>008748681</v>
      </c>
      <c r="E54" s="2" t="str">
        <f>'[1]8a'!D42</f>
        <v>COVER,GUN</v>
      </c>
      <c r="F54" s="10" t="str">
        <f>'[1]8a'!E42</f>
        <v>1</v>
      </c>
      <c r="G54" s="10" t="str">
        <f>'[1]8a'!F42</f>
        <v>G</v>
      </c>
      <c r="H54" s="2" t="s">
        <v>48</v>
      </c>
      <c r="I54" s="12"/>
      <c r="J54" s="41">
        <f>'[1]8a'!L42</f>
        <v>61</v>
      </c>
      <c r="K54" s="44">
        <f>'[1]8a'!M42</f>
        <v>16488.3</v>
      </c>
      <c r="L54" s="10">
        <f>'[1]8a'!G804</f>
        <v>339991</v>
      </c>
      <c r="M54" s="55"/>
      <c r="N54" s="55"/>
      <c r="O54" s="170"/>
      <c r="P54" s="133" t="str">
        <f>'[1]8a'!U42</f>
        <v>3012312</v>
      </c>
      <c r="Q54" s="132"/>
      <c r="R54" s="116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</row>
    <row r="55" spans="1:405" s="4" customFormat="1" x14ac:dyDescent="0.25">
      <c r="A55" s="169">
        <v>41</v>
      </c>
      <c r="B55" s="2" t="str">
        <f>'[1]8a'!A43</f>
        <v>1015-01-204-9953</v>
      </c>
      <c r="C55" s="2" t="str">
        <f>'[1]8a'!B43</f>
        <v>1015012049953</v>
      </c>
      <c r="D55" s="2" t="str">
        <f>'[1]8a'!C43</f>
        <v>012049953</v>
      </c>
      <c r="E55" s="2" t="str">
        <f>'[1]8a'!D43</f>
        <v>LIFTING TOOL ASSEMBLY</v>
      </c>
      <c r="F55" s="10" t="str">
        <f>'[1]8a'!E43</f>
        <v>1</v>
      </c>
      <c r="G55" s="10" t="str">
        <f>'[1]8a'!F43</f>
        <v>G</v>
      </c>
      <c r="H55" s="2" t="s">
        <v>48</v>
      </c>
      <c r="I55" s="12"/>
      <c r="J55" s="41">
        <f>'[1]8a'!L43</f>
        <v>5</v>
      </c>
      <c r="K55" s="44">
        <f>'[1]8a'!M43</f>
        <v>681.75</v>
      </c>
      <c r="L55" s="10">
        <f>'[1]8a'!G805</f>
        <v>326299</v>
      </c>
      <c r="M55" s="55"/>
      <c r="N55" s="55" t="str">
        <f>'[1]8a'!I805</f>
        <v>Y</v>
      </c>
      <c r="O55" s="170"/>
      <c r="P55" s="133" t="str">
        <f>'[1]8a'!U43</f>
        <v>3012312</v>
      </c>
      <c r="Q55" s="132"/>
      <c r="R55" s="116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</row>
    <row r="56" spans="1:405" s="4" customFormat="1" x14ac:dyDescent="0.25">
      <c r="A56" s="169">
        <v>42</v>
      </c>
      <c r="B56" s="2" t="str">
        <f>'[1]8a'!A44</f>
        <v>1015-01-209-8417</v>
      </c>
      <c r="C56" s="2" t="str">
        <f>'[1]8a'!B44</f>
        <v>1015012098417</v>
      </c>
      <c r="D56" s="2" t="str">
        <f>'[1]8a'!C44</f>
        <v>012098417</v>
      </c>
      <c r="E56" s="2" t="str">
        <f>'[1]8a'!D44</f>
        <v>WEDGE</v>
      </c>
      <c r="F56" s="10" t="str">
        <f>'[1]8a'!E44</f>
        <v>1</v>
      </c>
      <c r="G56" s="10" t="str">
        <f>'[1]8a'!F44</f>
        <v>G</v>
      </c>
      <c r="H56" s="2" t="s">
        <v>48</v>
      </c>
      <c r="I56" s="12"/>
      <c r="J56" s="41">
        <f>'[1]8a'!L44</f>
        <v>125</v>
      </c>
      <c r="K56" s="44">
        <f>'[1]8a'!M44</f>
        <v>173.75</v>
      </c>
      <c r="L56" s="10">
        <f>'[1]8a'!G806</f>
        <v>326220</v>
      </c>
      <c r="M56" s="55"/>
      <c r="N56" s="55"/>
      <c r="O56" s="170"/>
      <c r="P56" s="133" t="str">
        <f>'[1]8a'!U44</f>
        <v>3012312</v>
      </c>
      <c r="Q56" s="132"/>
      <c r="R56" s="11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</row>
    <row r="57" spans="1:405" s="4" customFormat="1" x14ac:dyDescent="0.25">
      <c r="A57" s="169">
        <v>43</v>
      </c>
      <c r="B57" s="2" t="str">
        <f>'[1]8a'!A45</f>
        <v>1025-00-994-4227</v>
      </c>
      <c r="C57" s="2" t="str">
        <f>'[1]8a'!B45</f>
        <v>1025009944227</v>
      </c>
      <c r="D57" s="2" t="str">
        <f>'[1]8a'!C45</f>
        <v>009944227</v>
      </c>
      <c r="E57" s="2" t="str">
        <f>'[1]8a'!D45</f>
        <v>RING ASSEMBLY, TURRET</v>
      </c>
      <c r="F57" s="10" t="str">
        <f>'[1]8a'!E45</f>
        <v>1</v>
      </c>
      <c r="G57" s="10" t="str">
        <f>'[1]8a'!F45</f>
        <v>G</v>
      </c>
      <c r="H57" s="2" t="s">
        <v>48</v>
      </c>
      <c r="I57" s="12"/>
      <c r="J57" s="41">
        <f>'[1]8a'!L45</f>
        <v>46</v>
      </c>
      <c r="K57" s="44">
        <f>'[1]8a'!M45</f>
        <v>35350.54</v>
      </c>
      <c r="L57" s="10">
        <f>'[1]8a'!G807</f>
        <v>339991</v>
      </c>
      <c r="M57" s="55"/>
      <c r="N57" s="55"/>
      <c r="O57" s="170"/>
      <c r="P57" s="133" t="str">
        <f>'[1]8a'!U45</f>
        <v>3012312</v>
      </c>
      <c r="Q57" s="132"/>
      <c r="R57" s="116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</row>
    <row r="58" spans="1:405" s="4" customFormat="1" ht="13.95" customHeight="1" x14ac:dyDescent="0.25">
      <c r="A58" s="169">
        <v>44</v>
      </c>
      <c r="B58" s="2" t="str">
        <f>'[1]8a'!A46</f>
        <v>1055-01-093-1235</v>
      </c>
      <c r="C58" s="2" t="str">
        <f>'[1]8a'!B46</f>
        <v>1055010931235</v>
      </c>
      <c r="D58" s="2" t="str">
        <f>'[1]8a'!C46</f>
        <v>010931235</v>
      </c>
      <c r="E58" s="2" t="str">
        <f>'[1]8a'!D46</f>
        <v>LOCKING CLAMP ASSEM</v>
      </c>
      <c r="F58" s="10" t="str">
        <f>'[1]8a'!E46</f>
        <v>1</v>
      </c>
      <c r="G58" s="10" t="str">
        <f>'[1]8a'!F46</f>
        <v>G</v>
      </c>
      <c r="H58" s="2" t="s">
        <v>48</v>
      </c>
      <c r="I58" s="12" t="s">
        <v>17</v>
      </c>
      <c r="J58" s="41">
        <f>'[1]8a'!L46</f>
        <v>813</v>
      </c>
      <c r="K58" s="44">
        <f>'[1]8a'!M46</f>
        <v>122697.96</v>
      </c>
      <c r="L58" s="10" t="str">
        <f>'[1]8a'!G808</f>
        <v>326299</v>
      </c>
      <c r="M58" s="55"/>
      <c r="N58" s="55" t="str">
        <f>'[1]8a'!I808</f>
        <v>X</v>
      </c>
      <c r="O58" s="170" t="s">
        <v>64</v>
      </c>
      <c r="P58" s="133" t="str">
        <f>'[1]8a'!U46</f>
        <v>3012312</v>
      </c>
      <c r="Q58" s="132"/>
      <c r="R58" s="116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</row>
    <row r="59" spans="1:405" s="4" customFormat="1" ht="13.95" customHeight="1" x14ac:dyDescent="0.25">
      <c r="A59" s="169">
        <v>45</v>
      </c>
      <c r="B59" s="2" t="str">
        <f>'[1]8a'!A47</f>
        <v>1055-01-109-9081</v>
      </c>
      <c r="C59" s="2" t="str">
        <f>'[1]8a'!B47</f>
        <v>1055011099081</v>
      </c>
      <c r="D59" s="2" t="str">
        <f>'[1]8a'!C47</f>
        <v>011099081</v>
      </c>
      <c r="E59" s="2" t="str">
        <f>'[1]8a'!D47</f>
        <v>BUTTON, SLIDE</v>
      </c>
      <c r="F59" s="10" t="str">
        <f>'[1]8a'!E47</f>
        <v>1</v>
      </c>
      <c r="G59" s="10" t="str">
        <f>'[1]8a'!F47</f>
        <v>G</v>
      </c>
      <c r="H59" s="2" t="s">
        <v>48</v>
      </c>
      <c r="I59" s="12"/>
      <c r="J59" s="41">
        <f>'[1]8a'!L47</f>
        <v>420</v>
      </c>
      <c r="K59" s="44">
        <f>'[1]8a'!M47</f>
        <v>1747.2</v>
      </c>
      <c r="L59" s="10" t="str">
        <f>'[1]8a'!G809</f>
        <v>326299</v>
      </c>
      <c r="M59" s="55"/>
      <c r="N59" s="55" t="str">
        <f>'[1]8a'!I809</f>
        <v>Y</v>
      </c>
      <c r="O59" s="170"/>
      <c r="P59" s="133" t="str">
        <f>'[1]8a'!U47</f>
        <v>3012312</v>
      </c>
      <c r="Q59" s="132"/>
      <c r="R59" s="116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</row>
    <row r="60" spans="1:405" s="4" customFormat="1" ht="13.95" customHeight="1" x14ac:dyDescent="0.25">
      <c r="A60" s="169">
        <v>46</v>
      </c>
      <c r="B60" s="2" t="str">
        <f>'[1]8a'!A48</f>
        <v>1055-01-190-1176</v>
      </c>
      <c r="C60" s="2" t="str">
        <f>'[1]8a'!B48</f>
        <v>1055011901176</v>
      </c>
      <c r="D60" s="2" t="str">
        <f>'[1]8a'!C48</f>
        <v>011901176</v>
      </c>
      <c r="E60" s="2" t="str">
        <f>'[1]8a'!D48</f>
        <v>ROCKET CARRIER</v>
      </c>
      <c r="F60" s="10" t="str">
        <f>'[1]8a'!E48</f>
        <v>1</v>
      </c>
      <c r="G60" s="10" t="str">
        <f>'[1]8a'!F48</f>
        <v>G</v>
      </c>
      <c r="H60" s="2" t="s">
        <v>48</v>
      </c>
      <c r="I60" s="12"/>
      <c r="J60" s="41">
        <f>'[1]8a'!L48</f>
        <v>0</v>
      </c>
      <c r="K60" s="44">
        <f>'[1]8a'!M48</f>
        <v>0</v>
      </c>
      <c r="L60" s="10">
        <f>'[1]8a'!G810</f>
        <v>326299</v>
      </c>
      <c r="M60" s="55"/>
      <c r="N60" s="55" t="str">
        <f>'[1]8a'!I810</f>
        <v>Y</v>
      </c>
      <c r="O60" s="170"/>
      <c r="P60" s="133" t="str">
        <f>'[1]8a'!U48</f>
        <v>3012312</v>
      </c>
      <c r="Q60" s="132"/>
      <c r="R60" s="11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</row>
    <row r="61" spans="1:405" s="163" customFormat="1" ht="13.95" customHeight="1" x14ac:dyDescent="0.25">
      <c r="A61" s="169">
        <v>47</v>
      </c>
      <c r="B61" s="2" t="str">
        <f>'[1]8a'!A50</f>
        <v>1095-00-232-6563</v>
      </c>
      <c r="C61" s="2" t="str">
        <f>'[1]8a'!B50</f>
        <v>1095002326563</v>
      </c>
      <c r="D61" s="2" t="str">
        <f>'[1]8a'!C50</f>
        <v>002326563</v>
      </c>
      <c r="E61" s="2" t="str">
        <f>'[1]8a'!D50</f>
        <v>RAM ASSEMBLY,DISPEN</v>
      </c>
      <c r="F61" s="10" t="str">
        <f>'[1]8a'!E50</f>
        <v>1</v>
      </c>
      <c r="G61" s="10" t="str">
        <f>'[1]8a'!F50</f>
        <v>G</v>
      </c>
      <c r="H61" s="2" t="s">
        <v>48</v>
      </c>
      <c r="I61" s="12"/>
      <c r="J61" s="41">
        <f>'[1]8a'!L50</f>
        <v>290</v>
      </c>
      <c r="K61" s="44">
        <f>'[1]8a'!M50</f>
        <v>32361.1</v>
      </c>
      <c r="L61" s="10">
        <f>'[1]8a'!G812</f>
        <v>326299</v>
      </c>
      <c r="M61" s="55"/>
      <c r="N61" s="55" t="str">
        <f>'[1]8a'!I812</f>
        <v>Y</v>
      </c>
      <c r="O61" s="170" t="s">
        <v>64</v>
      </c>
      <c r="P61" s="133" t="str">
        <f>'[1]8a'!U50</f>
        <v>3012312</v>
      </c>
      <c r="Q61" s="132"/>
      <c r="R61" s="161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  <c r="IW61" s="162"/>
      <c r="IX61" s="162"/>
      <c r="IY61" s="162"/>
      <c r="IZ61" s="162"/>
      <c r="JA61" s="162"/>
      <c r="JB61" s="162"/>
      <c r="JC61" s="162"/>
      <c r="JD61" s="162"/>
      <c r="JE61" s="162"/>
      <c r="JF61" s="162"/>
      <c r="JG61" s="162"/>
      <c r="JH61" s="162"/>
      <c r="JI61" s="162"/>
      <c r="JJ61" s="162"/>
      <c r="JK61" s="162"/>
      <c r="JL61" s="162"/>
      <c r="JM61" s="162"/>
      <c r="JN61" s="162"/>
      <c r="JO61" s="162"/>
      <c r="JP61" s="162"/>
      <c r="JQ61" s="162"/>
      <c r="JR61" s="162"/>
      <c r="JS61" s="162"/>
      <c r="JT61" s="162"/>
      <c r="JU61" s="162"/>
      <c r="JV61" s="162"/>
      <c r="JW61" s="162"/>
      <c r="JX61" s="162"/>
      <c r="JY61" s="162"/>
      <c r="JZ61" s="162"/>
      <c r="KA61" s="162"/>
      <c r="KB61" s="162"/>
      <c r="KC61" s="162"/>
      <c r="KD61" s="162"/>
      <c r="KE61" s="162"/>
      <c r="KF61" s="162"/>
      <c r="KG61" s="162"/>
      <c r="KH61" s="162"/>
      <c r="KI61" s="162"/>
      <c r="KJ61" s="162"/>
      <c r="KK61" s="162"/>
      <c r="KL61" s="162"/>
      <c r="KM61" s="162"/>
      <c r="KN61" s="162"/>
      <c r="KO61" s="162"/>
      <c r="KP61" s="162"/>
      <c r="KQ61" s="162"/>
      <c r="KR61" s="162"/>
      <c r="KS61" s="162"/>
      <c r="KT61" s="162"/>
      <c r="KU61" s="162"/>
      <c r="KV61" s="162"/>
      <c r="KW61" s="162"/>
      <c r="KX61" s="162"/>
      <c r="KY61" s="162"/>
      <c r="KZ61" s="162"/>
      <c r="LA61" s="162"/>
      <c r="LB61" s="162"/>
      <c r="LC61" s="162"/>
      <c r="LD61" s="162"/>
      <c r="LE61" s="162"/>
      <c r="LF61" s="162"/>
      <c r="LG61" s="162"/>
      <c r="LH61" s="162"/>
      <c r="LI61" s="162"/>
      <c r="LJ61" s="162"/>
      <c r="LK61" s="162"/>
      <c r="LL61" s="162"/>
      <c r="LM61" s="162"/>
      <c r="LN61" s="162"/>
      <c r="LO61" s="162"/>
      <c r="LP61" s="162"/>
      <c r="LQ61" s="162"/>
      <c r="LR61" s="162"/>
      <c r="LS61" s="162"/>
      <c r="LT61" s="162"/>
      <c r="LU61" s="162"/>
      <c r="LV61" s="162"/>
      <c r="LW61" s="162"/>
      <c r="LX61" s="162"/>
      <c r="LY61" s="162"/>
      <c r="LZ61" s="162"/>
      <c r="MA61" s="162"/>
      <c r="MB61" s="162"/>
      <c r="MC61" s="162"/>
      <c r="MD61" s="162"/>
      <c r="ME61" s="162"/>
      <c r="MF61" s="162"/>
      <c r="MG61" s="162"/>
      <c r="MH61" s="162"/>
      <c r="MI61" s="162"/>
      <c r="MJ61" s="162"/>
      <c r="MK61" s="162"/>
      <c r="ML61" s="162"/>
      <c r="MM61" s="162"/>
      <c r="MN61" s="162"/>
      <c r="MO61" s="162"/>
      <c r="MP61" s="162"/>
      <c r="MQ61" s="162"/>
      <c r="MR61" s="162"/>
      <c r="MS61" s="162"/>
      <c r="MT61" s="162"/>
      <c r="MU61" s="162"/>
      <c r="MV61" s="162"/>
      <c r="MW61" s="162"/>
      <c r="MX61" s="162"/>
      <c r="MY61" s="162"/>
      <c r="MZ61" s="162"/>
      <c r="NA61" s="162"/>
      <c r="NB61" s="162"/>
      <c r="NC61" s="162"/>
      <c r="ND61" s="162"/>
      <c r="NE61" s="162"/>
      <c r="NF61" s="162"/>
      <c r="NG61" s="162"/>
      <c r="NH61" s="162"/>
      <c r="NI61" s="162"/>
      <c r="NJ61" s="162"/>
      <c r="NK61" s="162"/>
      <c r="NL61" s="162"/>
      <c r="NM61" s="162"/>
      <c r="NN61" s="162"/>
      <c r="NO61" s="162"/>
      <c r="NP61" s="162"/>
      <c r="NQ61" s="162"/>
      <c r="NR61" s="162"/>
      <c r="NS61" s="162"/>
      <c r="NT61" s="162"/>
      <c r="NU61" s="162"/>
      <c r="NV61" s="162"/>
      <c r="NW61" s="162"/>
      <c r="NX61" s="162"/>
      <c r="NY61" s="162"/>
      <c r="NZ61" s="162"/>
      <c r="OA61" s="162"/>
      <c r="OB61" s="162"/>
      <c r="OC61" s="162"/>
      <c r="OD61" s="162"/>
      <c r="OE61" s="162"/>
      <c r="OF61" s="162"/>
      <c r="OG61" s="162"/>
      <c r="OH61" s="162"/>
      <c r="OI61" s="162"/>
      <c r="OJ61" s="162"/>
      <c r="OK61" s="162"/>
      <c r="OL61" s="162"/>
      <c r="OM61" s="162"/>
      <c r="ON61" s="162"/>
      <c r="OO61" s="162"/>
    </row>
    <row r="62" spans="1:405" s="63" customFormat="1" ht="13.95" customHeight="1" x14ac:dyDescent="0.25">
      <c r="A62" s="169">
        <v>48</v>
      </c>
      <c r="B62" s="2" t="str">
        <f>'[1]8a'!A51</f>
        <v>1095-00-407-0674</v>
      </c>
      <c r="C62" s="2" t="str">
        <f>'[1]8a'!B51</f>
        <v>1095004070674</v>
      </c>
      <c r="D62" s="2" t="str">
        <f>'[1]8a'!C51</f>
        <v>004070674</v>
      </c>
      <c r="E62" s="2" t="str">
        <f>'[1]8a'!D51</f>
        <v>RACK,STORAGE,SMALL</v>
      </c>
      <c r="F62" s="10" t="str">
        <f>'[1]8a'!E51</f>
        <v>1</v>
      </c>
      <c r="G62" s="10" t="str">
        <f>'[1]8a'!F51</f>
        <v>G</v>
      </c>
      <c r="H62" s="2" t="s">
        <v>48</v>
      </c>
      <c r="I62" s="12">
        <v>39651</v>
      </c>
      <c r="J62" s="41">
        <f>'[1]8a'!L51</f>
        <v>135</v>
      </c>
      <c r="K62" s="44">
        <f>'[1]8a'!M51</f>
        <v>32678.1</v>
      </c>
      <c r="L62" s="10">
        <f>'[1]8a'!G813</f>
        <v>339991</v>
      </c>
      <c r="M62" s="55"/>
      <c r="N62" s="55" t="str">
        <f>'[1]8a'!I813</f>
        <v/>
      </c>
      <c r="O62" s="170" t="s">
        <v>64</v>
      </c>
      <c r="P62" s="133" t="str">
        <f>'[1]8a'!U51</f>
        <v>3012312</v>
      </c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  <c r="IN62" s="132"/>
      <c r="IO62" s="132"/>
      <c r="IP62" s="132"/>
      <c r="IQ62" s="132"/>
      <c r="IR62" s="132"/>
      <c r="IS62" s="132"/>
      <c r="IT62" s="132"/>
      <c r="IU62" s="132"/>
      <c r="IV62" s="132"/>
      <c r="IW62" s="132"/>
      <c r="IX62" s="132"/>
      <c r="IY62" s="132"/>
      <c r="IZ62" s="132"/>
      <c r="JA62" s="132"/>
      <c r="JB62" s="132"/>
      <c r="JC62" s="132"/>
      <c r="JD62" s="132"/>
      <c r="JE62" s="132"/>
      <c r="JF62" s="132"/>
      <c r="JG62" s="132"/>
      <c r="JH62" s="132"/>
      <c r="JI62" s="132"/>
      <c r="JJ62" s="132"/>
      <c r="JK62" s="132"/>
      <c r="JL62" s="132"/>
      <c r="JM62" s="132"/>
      <c r="JN62" s="132"/>
      <c r="JO62" s="132"/>
      <c r="JP62" s="132"/>
      <c r="JQ62" s="132"/>
      <c r="JR62" s="132"/>
      <c r="JS62" s="132"/>
      <c r="JT62" s="132"/>
      <c r="JU62" s="132"/>
      <c r="JV62" s="132"/>
      <c r="JW62" s="132"/>
      <c r="JX62" s="132"/>
      <c r="JY62" s="132"/>
      <c r="JZ62" s="132"/>
      <c r="KA62" s="132"/>
      <c r="KB62" s="132"/>
      <c r="KC62" s="132"/>
      <c r="KD62" s="132"/>
      <c r="KE62" s="132"/>
      <c r="KF62" s="132"/>
      <c r="KG62" s="132"/>
      <c r="KH62" s="132"/>
      <c r="KI62" s="132"/>
      <c r="KJ62" s="132"/>
      <c r="KK62" s="132"/>
      <c r="KL62" s="132"/>
      <c r="KM62" s="132"/>
      <c r="KN62" s="132"/>
      <c r="KO62" s="132"/>
      <c r="KP62" s="132"/>
      <c r="KQ62" s="132"/>
      <c r="KR62" s="132"/>
      <c r="KS62" s="132"/>
      <c r="KT62" s="132"/>
      <c r="KU62" s="132"/>
      <c r="KV62" s="132"/>
      <c r="KW62" s="132"/>
      <c r="KX62" s="132"/>
      <c r="KY62" s="132"/>
      <c r="KZ62" s="132"/>
      <c r="LA62" s="132"/>
      <c r="LB62" s="132"/>
      <c r="LC62" s="132"/>
      <c r="LD62" s="132"/>
      <c r="LE62" s="132"/>
      <c r="LF62" s="132"/>
      <c r="LG62" s="132"/>
      <c r="LH62" s="132"/>
      <c r="LI62" s="132"/>
      <c r="LJ62" s="132"/>
      <c r="LK62" s="132"/>
      <c r="LL62" s="132"/>
      <c r="LM62" s="132"/>
      <c r="LN62" s="132"/>
      <c r="LO62" s="132"/>
      <c r="LP62" s="132"/>
      <c r="LQ62" s="132"/>
      <c r="LR62" s="132"/>
      <c r="LS62" s="132"/>
      <c r="LT62" s="132"/>
      <c r="LU62" s="132"/>
      <c r="LV62" s="132"/>
      <c r="LW62" s="132"/>
      <c r="LX62" s="132"/>
      <c r="LY62" s="132"/>
      <c r="LZ62" s="132"/>
      <c r="MA62" s="132"/>
      <c r="MB62" s="132"/>
      <c r="MC62" s="132"/>
      <c r="MD62" s="132"/>
      <c r="ME62" s="132"/>
      <c r="MF62" s="132"/>
      <c r="MG62" s="132"/>
      <c r="MH62" s="132"/>
      <c r="MI62" s="132"/>
      <c r="MJ62" s="132"/>
      <c r="MK62" s="132"/>
      <c r="ML62" s="132"/>
      <c r="MM62" s="132"/>
      <c r="MN62" s="132"/>
      <c r="MO62" s="132"/>
      <c r="MP62" s="132"/>
      <c r="MQ62" s="132"/>
      <c r="MR62" s="132"/>
      <c r="MS62" s="132"/>
      <c r="MT62" s="132"/>
      <c r="MU62" s="132"/>
      <c r="MV62" s="132"/>
      <c r="MW62" s="132"/>
      <c r="MX62" s="132"/>
      <c r="MY62" s="132"/>
      <c r="MZ62" s="132"/>
      <c r="NA62" s="132"/>
      <c r="NB62" s="132"/>
      <c r="NC62" s="132"/>
      <c r="ND62" s="132"/>
      <c r="NE62" s="132"/>
      <c r="NF62" s="132"/>
      <c r="NG62" s="132"/>
      <c r="NH62" s="132"/>
      <c r="NI62" s="132"/>
      <c r="NJ62" s="132"/>
      <c r="NK62" s="132"/>
      <c r="NL62" s="132"/>
      <c r="NM62" s="132"/>
      <c r="NN62" s="132"/>
      <c r="NO62" s="132"/>
      <c r="NP62" s="132"/>
      <c r="NQ62" s="132"/>
      <c r="NR62" s="132"/>
      <c r="NS62" s="132"/>
      <c r="NT62" s="132"/>
      <c r="NU62" s="132"/>
      <c r="NV62" s="132"/>
      <c r="NW62" s="132"/>
      <c r="NX62" s="132"/>
      <c r="NY62" s="132"/>
      <c r="NZ62" s="132"/>
      <c r="OA62" s="132"/>
      <c r="OB62" s="132"/>
      <c r="OC62" s="132"/>
      <c r="OD62" s="132"/>
      <c r="OE62" s="132"/>
      <c r="OF62" s="132"/>
      <c r="OG62" s="132"/>
      <c r="OH62" s="132"/>
      <c r="OI62" s="132"/>
      <c r="OJ62" s="132"/>
      <c r="OK62" s="132"/>
      <c r="OL62" s="132"/>
      <c r="OM62" s="132"/>
      <c r="ON62" s="132"/>
      <c r="OO62" s="132"/>
    </row>
    <row r="63" spans="1:405" s="165" customFormat="1" ht="13.95" customHeight="1" x14ac:dyDescent="0.25">
      <c r="A63" s="169">
        <v>49</v>
      </c>
      <c r="B63" s="2" t="str">
        <f>'[1]8a'!A52</f>
        <v>1095-00-866-2398</v>
      </c>
      <c r="C63" s="2" t="str">
        <f>'[1]8a'!B52</f>
        <v>1095008662398</v>
      </c>
      <c r="D63" s="2" t="str">
        <f>'[1]8a'!C52</f>
        <v>008662398</v>
      </c>
      <c r="E63" s="2" t="str">
        <f>'[1]8a'!D52</f>
        <v>HOUSING , EJECTOR RACK</v>
      </c>
      <c r="F63" s="10" t="str">
        <f>'[1]8a'!E52</f>
        <v>1</v>
      </c>
      <c r="G63" s="10" t="str">
        <f>'[1]8a'!F52</f>
        <v>G</v>
      </c>
      <c r="H63" s="14" t="s">
        <v>12</v>
      </c>
      <c r="I63" s="12"/>
      <c r="J63" s="41">
        <f>'[1]8a'!L52</f>
        <v>168</v>
      </c>
      <c r="K63" s="44">
        <f>'[1]8a'!M52</f>
        <v>34100.639999999999</v>
      </c>
      <c r="L63" s="10">
        <f>'[1]8a'!G814</f>
        <v>326299</v>
      </c>
      <c r="M63" s="55"/>
      <c r="N63" s="55"/>
      <c r="O63" s="170" t="s">
        <v>64</v>
      </c>
      <c r="P63" s="133" t="str">
        <f>'[1]8a'!U52</f>
        <v>3012312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  <c r="IO63" s="164"/>
      <c r="IP63" s="164"/>
      <c r="IQ63" s="164"/>
      <c r="IR63" s="164"/>
      <c r="IS63" s="164"/>
      <c r="IT63" s="164"/>
      <c r="IU63" s="164"/>
      <c r="IV63" s="164"/>
      <c r="IW63" s="164"/>
      <c r="IX63" s="164"/>
      <c r="IY63" s="164"/>
      <c r="IZ63" s="164"/>
      <c r="JA63" s="164"/>
      <c r="JB63" s="164"/>
      <c r="JC63" s="164"/>
      <c r="JD63" s="164"/>
      <c r="JE63" s="164"/>
      <c r="JF63" s="164"/>
      <c r="JG63" s="164"/>
      <c r="JH63" s="164"/>
      <c r="JI63" s="164"/>
      <c r="JJ63" s="164"/>
      <c r="JK63" s="164"/>
      <c r="JL63" s="164"/>
      <c r="JM63" s="164"/>
      <c r="JN63" s="164"/>
      <c r="JO63" s="164"/>
      <c r="JP63" s="164"/>
      <c r="JQ63" s="164"/>
      <c r="JR63" s="164"/>
      <c r="JS63" s="164"/>
      <c r="JT63" s="164"/>
      <c r="JU63" s="164"/>
      <c r="JV63" s="164"/>
      <c r="JW63" s="164"/>
      <c r="JX63" s="164"/>
      <c r="JY63" s="164"/>
      <c r="JZ63" s="164"/>
      <c r="KA63" s="164"/>
      <c r="KB63" s="164"/>
      <c r="KC63" s="164"/>
      <c r="KD63" s="164"/>
      <c r="KE63" s="164"/>
      <c r="KF63" s="164"/>
      <c r="KG63" s="164"/>
      <c r="KH63" s="164"/>
      <c r="KI63" s="164"/>
      <c r="KJ63" s="164"/>
      <c r="KK63" s="164"/>
      <c r="KL63" s="164"/>
      <c r="KM63" s="164"/>
      <c r="KN63" s="164"/>
      <c r="KO63" s="164"/>
      <c r="KP63" s="164"/>
      <c r="KQ63" s="164"/>
      <c r="KR63" s="164"/>
      <c r="KS63" s="164"/>
      <c r="KT63" s="164"/>
      <c r="KU63" s="164"/>
      <c r="KV63" s="164"/>
      <c r="KW63" s="164"/>
      <c r="KX63" s="164"/>
      <c r="KY63" s="164"/>
      <c r="KZ63" s="164"/>
      <c r="LA63" s="164"/>
      <c r="LB63" s="164"/>
      <c r="LC63" s="164"/>
      <c r="LD63" s="164"/>
      <c r="LE63" s="164"/>
      <c r="LF63" s="164"/>
      <c r="LG63" s="164"/>
      <c r="LH63" s="164"/>
      <c r="LI63" s="164"/>
      <c r="LJ63" s="164"/>
      <c r="LK63" s="164"/>
      <c r="LL63" s="164"/>
      <c r="LM63" s="164"/>
      <c r="LN63" s="164"/>
      <c r="LO63" s="164"/>
      <c r="LP63" s="164"/>
      <c r="LQ63" s="164"/>
      <c r="LR63" s="164"/>
      <c r="LS63" s="164"/>
      <c r="LT63" s="164"/>
      <c r="LU63" s="164"/>
      <c r="LV63" s="164"/>
      <c r="LW63" s="164"/>
      <c r="LX63" s="164"/>
      <c r="LY63" s="164"/>
      <c r="LZ63" s="164"/>
      <c r="MA63" s="164"/>
      <c r="MB63" s="164"/>
      <c r="MC63" s="164"/>
      <c r="MD63" s="164"/>
      <c r="ME63" s="164"/>
      <c r="MF63" s="164"/>
      <c r="MG63" s="164"/>
      <c r="MH63" s="164"/>
      <c r="MI63" s="164"/>
      <c r="MJ63" s="164"/>
      <c r="MK63" s="164"/>
      <c r="ML63" s="164"/>
      <c r="MM63" s="164"/>
      <c r="MN63" s="164"/>
      <c r="MO63" s="164"/>
      <c r="MP63" s="164"/>
      <c r="MQ63" s="164"/>
      <c r="MR63" s="164"/>
      <c r="MS63" s="164"/>
      <c r="MT63" s="164"/>
      <c r="MU63" s="164"/>
      <c r="MV63" s="164"/>
      <c r="MW63" s="164"/>
      <c r="MX63" s="164"/>
      <c r="MY63" s="164"/>
      <c r="MZ63" s="164"/>
      <c r="NA63" s="164"/>
      <c r="NB63" s="164"/>
      <c r="NC63" s="164"/>
      <c r="ND63" s="164"/>
      <c r="NE63" s="164"/>
      <c r="NF63" s="164"/>
      <c r="NG63" s="164"/>
      <c r="NH63" s="164"/>
      <c r="NI63" s="164"/>
      <c r="NJ63" s="164"/>
      <c r="NK63" s="164"/>
      <c r="NL63" s="164"/>
      <c r="NM63" s="164"/>
      <c r="NN63" s="164"/>
      <c r="NO63" s="164"/>
      <c r="NP63" s="164"/>
      <c r="NQ63" s="164"/>
      <c r="NR63" s="164"/>
      <c r="NS63" s="164"/>
      <c r="NT63" s="164"/>
      <c r="NU63" s="164"/>
      <c r="NV63" s="164"/>
      <c r="NW63" s="164"/>
      <c r="NX63" s="164"/>
      <c r="NY63" s="164"/>
      <c r="NZ63" s="164"/>
      <c r="OA63" s="164"/>
      <c r="OB63" s="164"/>
      <c r="OC63" s="164"/>
      <c r="OD63" s="164"/>
      <c r="OE63" s="164"/>
      <c r="OF63" s="164"/>
      <c r="OG63" s="164"/>
      <c r="OH63" s="164"/>
      <c r="OI63" s="164"/>
      <c r="OJ63" s="164"/>
      <c r="OK63" s="164"/>
      <c r="OL63" s="164"/>
      <c r="OM63" s="164"/>
      <c r="ON63" s="164"/>
      <c r="OO63" s="164"/>
    </row>
    <row r="64" spans="1:405" s="63" customFormat="1" ht="13.95" customHeight="1" x14ac:dyDescent="0.25">
      <c r="A64" s="169">
        <v>50</v>
      </c>
      <c r="B64" s="2" t="str">
        <f>'[1]8a'!A53</f>
        <v>1095-00-934-1442</v>
      </c>
      <c r="C64" s="2" t="str">
        <f>'[1]8a'!B53</f>
        <v>1095009341442</v>
      </c>
      <c r="D64" s="2" t="str">
        <f>'[1]8a'!C53</f>
        <v>009341442</v>
      </c>
      <c r="E64" s="2" t="str">
        <f>'[1]8a'!D53</f>
        <v>ARM ASSEMBLY, BOMB RET.</v>
      </c>
      <c r="F64" s="10" t="str">
        <f>'[1]8a'!E53</f>
        <v>1</v>
      </c>
      <c r="G64" s="10" t="str">
        <f>'[1]8a'!F53</f>
        <v>G</v>
      </c>
      <c r="H64" s="2" t="s">
        <v>48</v>
      </c>
      <c r="I64" s="12"/>
      <c r="J64" s="41">
        <f>'[1]8a'!L53</f>
        <v>133</v>
      </c>
      <c r="K64" s="44">
        <f>'[1]8a'!M53</f>
        <v>4302.55</v>
      </c>
      <c r="L64" s="10">
        <f>'[1]8a'!G815</f>
        <v>339991</v>
      </c>
      <c r="M64" s="55"/>
      <c r="N64" s="55"/>
      <c r="O64" s="170" t="s">
        <v>64</v>
      </c>
      <c r="P64" s="133" t="str">
        <f>'[1]8a'!U53</f>
        <v>3012312</v>
      </c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  <c r="IN64" s="132"/>
      <c r="IO64" s="132"/>
      <c r="IP64" s="132"/>
      <c r="IQ64" s="132"/>
      <c r="IR64" s="132"/>
      <c r="IS64" s="132"/>
      <c r="IT64" s="132"/>
      <c r="IU64" s="132"/>
      <c r="IV64" s="132"/>
      <c r="IW64" s="132"/>
      <c r="IX64" s="132"/>
      <c r="IY64" s="132"/>
      <c r="IZ64" s="132"/>
      <c r="JA64" s="132"/>
      <c r="JB64" s="132"/>
      <c r="JC64" s="132"/>
      <c r="JD64" s="132"/>
      <c r="JE64" s="132"/>
      <c r="JF64" s="132"/>
      <c r="JG64" s="132"/>
      <c r="JH64" s="132"/>
      <c r="JI64" s="132"/>
      <c r="JJ64" s="132"/>
      <c r="JK64" s="132"/>
      <c r="JL64" s="132"/>
      <c r="JM64" s="132"/>
      <c r="JN64" s="132"/>
      <c r="JO64" s="132"/>
      <c r="JP64" s="132"/>
      <c r="JQ64" s="132"/>
      <c r="JR64" s="132"/>
      <c r="JS64" s="132"/>
      <c r="JT64" s="132"/>
      <c r="JU64" s="132"/>
      <c r="JV64" s="132"/>
      <c r="JW64" s="132"/>
      <c r="JX64" s="132"/>
      <c r="JY64" s="132"/>
      <c r="JZ64" s="132"/>
      <c r="KA64" s="132"/>
      <c r="KB64" s="132"/>
      <c r="KC64" s="132"/>
      <c r="KD64" s="132"/>
      <c r="KE64" s="132"/>
      <c r="KF64" s="132"/>
      <c r="KG64" s="132"/>
      <c r="KH64" s="132"/>
      <c r="KI64" s="132"/>
      <c r="KJ64" s="132"/>
      <c r="KK64" s="132"/>
      <c r="KL64" s="132"/>
      <c r="KM64" s="132"/>
      <c r="KN64" s="132"/>
      <c r="KO64" s="132"/>
      <c r="KP64" s="132"/>
      <c r="KQ64" s="132"/>
      <c r="KR64" s="132"/>
      <c r="KS64" s="132"/>
      <c r="KT64" s="132"/>
      <c r="KU64" s="132"/>
      <c r="KV64" s="132"/>
      <c r="KW64" s="132"/>
      <c r="KX64" s="132"/>
      <c r="KY64" s="132"/>
      <c r="KZ64" s="132"/>
      <c r="LA64" s="132"/>
      <c r="LB64" s="132"/>
      <c r="LC64" s="132"/>
      <c r="LD64" s="132"/>
      <c r="LE64" s="132"/>
      <c r="LF64" s="132"/>
      <c r="LG64" s="132"/>
      <c r="LH64" s="132"/>
      <c r="LI64" s="132"/>
      <c r="LJ64" s="132"/>
      <c r="LK64" s="132"/>
      <c r="LL64" s="132"/>
      <c r="LM64" s="132"/>
      <c r="LN64" s="132"/>
      <c r="LO64" s="132"/>
      <c r="LP64" s="132"/>
      <c r="LQ64" s="132"/>
      <c r="LR64" s="132"/>
      <c r="LS64" s="132"/>
      <c r="LT64" s="132"/>
      <c r="LU64" s="132"/>
      <c r="LV64" s="132"/>
      <c r="LW64" s="132"/>
      <c r="LX64" s="132"/>
      <c r="LY64" s="132"/>
      <c r="LZ64" s="132"/>
      <c r="MA64" s="132"/>
      <c r="MB64" s="132"/>
      <c r="MC64" s="132"/>
      <c r="MD64" s="132"/>
      <c r="ME64" s="132"/>
      <c r="MF64" s="132"/>
      <c r="MG64" s="132"/>
      <c r="MH64" s="132"/>
      <c r="MI64" s="132"/>
      <c r="MJ64" s="132"/>
      <c r="MK64" s="132"/>
      <c r="ML64" s="132"/>
      <c r="MM64" s="132"/>
      <c r="MN64" s="132"/>
      <c r="MO64" s="132"/>
      <c r="MP64" s="132"/>
      <c r="MQ64" s="132"/>
      <c r="MR64" s="132"/>
      <c r="MS64" s="132"/>
      <c r="MT64" s="132"/>
      <c r="MU64" s="132"/>
      <c r="MV64" s="132"/>
      <c r="MW64" s="132"/>
      <c r="MX64" s="132"/>
      <c r="MY64" s="132"/>
      <c r="MZ64" s="132"/>
      <c r="NA64" s="132"/>
      <c r="NB64" s="132"/>
      <c r="NC64" s="132"/>
      <c r="ND64" s="132"/>
      <c r="NE64" s="132"/>
      <c r="NF64" s="132"/>
      <c r="NG64" s="132"/>
      <c r="NH64" s="132"/>
      <c r="NI64" s="132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2"/>
      <c r="NX64" s="132"/>
      <c r="NY64" s="132"/>
      <c r="NZ64" s="132"/>
      <c r="OA64" s="132"/>
      <c r="OB64" s="132"/>
      <c r="OC64" s="132"/>
      <c r="OD64" s="132"/>
      <c r="OE64" s="132"/>
      <c r="OF64" s="132"/>
      <c r="OG64" s="132"/>
      <c r="OH64" s="132"/>
      <c r="OI64" s="132"/>
      <c r="OJ64" s="132"/>
      <c r="OK64" s="132"/>
      <c r="OL64" s="132"/>
      <c r="OM64" s="132"/>
      <c r="ON64" s="132"/>
      <c r="OO64" s="132"/>
    </row>
    <row r="65" spans="1:405" s="63" customFormat="1" ht="13.95" customHeight="1" x14ac:dyDescent="0.25">
      <c r="A65" s="169">
        <v>51</v>
      </c>
      <c r="B65" s="2" t="str">
        <f>'[1]8a'!A54</f>
        <v>1095-00-934-1450</v>
      </c>
      <c r="C65" s="2" t="str">
        <f>'[1]8a'!B54</f>
        <v>1095009341450</v>
      </c>
      <c r="D65" s="2" t="str">
        <f>'[1]8a'!C54</f>
        <v>009341450</v>
      </c>
      <c r="E65" s="2" t="str">
        <f>'[1]8a'!D54</f>
        <v>TUBE ASSEMBLY ROCKET</v>
      </c>
      <c r="F65" s="10" t="str">
        <f>'[1]8a'!E54</f>
        <v>1</v>
      </c>
      <c r="G65" s="10" t="str">
        <f>'[1]8a'!F54</f>
        <v>G</v>
      </c>
      <c r="H65" s="2" t="s">
        <v>48</v>
      </c>
      <c r="I65" s="12"/>
      <c r="J65" s="41">
        <f>'[1]8a'!L54</f>
        <v>0</v>
      </c>
      <c r="K65" s="44">
        <f>'[1]8a'!M54</f>
        <v>0</v>
      </c>
      <c r="L65" s="10">
        <f>'[1]8a'!G816</f>
        <v>339991</v>
      </c>
      <c r="M65" s="55"/>
      <c r="N65" s="55" t="str">
        <f>'[1]8a'!I816</f>
        <v>Y</v>
      </c>
      <c r="O65" s="170" t="s">
        <v>64</v>
      </c>
      <c r="P65" s="133" t="str">
        <f>'[1]8a'!U54</f>
        <v>3012312</v>
      </c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32"/>
      <c r="GQ65" s="132"/>
      <c r="GR65" s="132"/>
      <c r="GS65" s="132"/>
      <c r="GT65" s="132"/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2"/>
      <c r="HS65" s="132"/>
      <c r="HT65" s="132"/>
      <c r="HU65" s="132"/>
      <c r="HV65" s="132"/>
      <c r="HW65" s="132"/>
      <c r="HX65" s="132"/>
      <c r="HY65" s="132"/>
      <c r="HZ65" s="132"/>
      <c r="IA65" s="132"/>
      <c r="IB65" s="132"/>
      <c r="IC65" s="132"/>
      <c r="ID65" s="132"/>
      <c r="IE65" s="132"/>
      <c r="IF65" s="132"/>
      <c r="IG65" s="132"/>
      <c r="IH65" s="132"/>
      <c r="II65" s="132"/>
      <c r="IJ65" s="132"/>
      <c r="IK65" s="132"/>
      <c r="IL65" s="132"/>
      <c r="IM65" s="132"/>
      <c r="IN65" s="132"/>
      <c r="IO65" s="132"/>
      <c r="IP65" s="132"/>
      <c r="IQ65" s="132"/>
      <c r="IR65" s="132"/>
      <c r="IS65" s="132"/>
      <c r="IT65" s="132"/>
      <c r="IU65" s="132"/>
      <c r="IV65" s="132"/>
      <c r="IW65" s="132"/>
      <c r="IX65" s="132"/>
      <c r="IY65" s="132"/>
      <c r="IZ65" s="132"/>
      <c r="JA65" s="132"/>
      <c r="JB65" s="132"/>
      <c r="JC65" s="132"/>
      <c r="JD65" s="132"/>
      <c r="JE65" s="132"/>
      <c r="JF65" s="132"/>
      <c r="JG65" s="132"/>
      <c r="JH65" s="132"/>
      <c r="JI65" s="132"/>
      <c r="JJ65" s="132"/>
      <c r="JK65" s="132"/>
      <c r="JL65" s="132"/>
      <c r="JM65" s="132"/>
      <c r="JN65" s="132"/>
      <c r="JO65" s="132"/>
      <c r="JP65" s="132"/>
      <c r="JQ65" s="132"/>
      <c r="JR65" s="132"/>
      <c r="JS65" s="132"/>
      <c r="JT65" s="132"/>
      <c r="JU65" s="132"/>
      <c r="JV65" s="132"/>
      <c r="JW65" s="132"/>
      <c r="JX65" s="132"/>
      <c r="JY65" s="132"/>
      <c r="JZ65" s="132"/>
      <c r="KA65" s="132"/>
      <c r="KB65" s="132"/>
      <c r="KC65" s="132"/>
      <c r="KD65" s="132"/>
      <c r="KE65" s="132"/>
      <c r="KF65" s="132"/>
      <c r="KG65" s="132"/>
      <c r="KH65" s="132"/>
      <c r="KI65" s="132"/>
      <c r="KJ65" s="132"/>
      <c r="KK65" s="132"/>
      <c r="KL65" s="132"/>
      <c r="KM65" s="132"/>
      <c r="KN65" s="132"/>
      <c r="KO65" s="132"/>
      <c r="KP65" s="132"/>
      <c r="KQ65" s="132"/>
      <c r="KR65" s="132"/>
      <c r="KS65" s="132"/>
      <c r="KT65" s="132"/>
      <c r="KU65" s="132"/>
      <c r="KV65" s="132"/>
      <c r="KW65" s="132"/>
      <c r="KX65" s="132"/>
      <c r="KY65" s="132"/>
      <c r="KZ65" s="132"/>
      <c r="LA65" s="132"/>
      <c r="LB65" s="132"/>
      <c r="LC65" s="132"/>
      <c r="LD65" s="132"/>
      <c r="LE65" s="132"/>
      <c r="LF65" s="132"/>
      <c r="LG65" s="132"/>
      <c r="LH65" s="132"/>
      <c r="LI65" s="132"/>
      <c r="LJ65" s="132"/>
      <c r="LK65" s="132"/>
      <c r="LL65" s="132"/>
      <c r="LM65" s="132"/>
      <c r="LN65" s="132"/>
      <c r="LO65" s="132"/>
      <c r="LP65" s="132"/>
      <c r="LQ65" s="132"/>
      <c r="LR65" s="132"/>
      <c r="LS65" s="132"/>
      <c r="LT65" s="132"/>
      <c r="LU65" s="132"/>
      <c r="LV65" s="132"/>
      <c r="LW65" s="132"/>
      <c r="LX65" s="132"/>
      <c r="LY65" s="132"/>
      <c r="LZ65" s="132"/>
      <c r="MA65" s="132"/>
      <c r="MB65" s="132"/>
      <c r="MC65" s="132"/>
      <c r="MD65" s="132"/>
      <c r="ME65" s="132"/>
      <c r="MF65" s="132"/>
      <c r="MG65" s="132"/>
      <c r="MH65" s="132"/>
      <c r="MI65" s="132"/>
      <c r="MJ65" s="132"/>
      <c r="MK65" s="132"/>
      <c r="ML65" s="132"/>
      <c r="MM65" s="132"/>
      <c r="MN65" s="132"/>
      <c r="MO65" s="132"/>
      <c r="MP65" s="132"/>
      <c r="MQ65" s="132"/>
      <c r="MR65" s="132"/>
      <c r="MS65" s="132"/>
      <c r="MT65" s="132"/>
      <c r="MU65" s="132"/>
      <c r="MV65" s="132"/>
      <c r="MW65" s="132"/>
      <c r="MX65" s="132"/>
      <c r="MY65" s="132"/>
      <c r="MZ65" s="132"/>
      <c r="NA65" s="132"/>
      <c r="NB65" s="132"/>
      <c r="NC65" s="132"/>
      <c r="ND65" s="132"/>
      <c r="NE65" s="132"/>
      <c r="NF65" s="132"/>
      <c r="NG65" s="132"/>
      <c r="NH65" s="132"/>
      <c r="NI65" s="132"/>
      <c r="NJ65" s="132"/>
      <c r="NK65" s="132"/>
      <c r="NL65" s="132"/>
      <c r="NM65" s="132"/>
      <c r="NN65" s="132"/>
      <c r="NO65" s="132"/>
      <c r="NP65" s="132"/>
      <c r="NQ65" s="132"/>
      <c r="NR65" s="132"/>
      <c r="NS65" s="132"/>
      <c r="NT65" s="132"/>
      <c r="NU65" s="132"/>
      <c r="NV65" s="132"/>
      <c r="NW65" s="132"/>
      <c r="NX65" s="132"/>
      <c r="NY65" s="132"/>
      <c r="NZ65" s="132"/>
      <c r="OA65" s="132"/>
      <c r="OB65" s="132"/>
      <c r="OC65" s="132"/>
      <c r="OD65" s="132"/>
      <c r="OE65" s="132"/>
      <c r="OF65" s="132"/>
      <c r="OG65" s="132"/>
      <c r="OH65" s="132"/>
      <c r="OI65" s="132"/>
      <c r="OJ65" s="132"/>
      <c r="OK65" s="132"/>
      <c r="OL65" s="132"/>
      <c r="OM65" s="132"/>
      <c r="ON65" s="132"/>
      <c r="OO65" s="132"/>
    </row>
    <row r="66" spans="1:405" s="63" customFormat="1" x14ac:dyDescent="0.25">
      <c r="A66" s="169">
        <v>52</v>
      </c>
      <c r="B66" s="2" t="str">
        <f>'[1]8a'!A55</f>
        <v>1095-00-980-8555</v>
      </c>
      <c r="C66" s="2" t="str">
        <f>'[1]8a'!B55</f>
        <v>1095009808555</v>
      </c>
      <c r="D66" s="2" t="str">
        <f>'[1]8a'!C55</f>
        <v>009808555</v>
      </c>
      <c r="E66" s="2" t="str">
        <f>'[1]8a'!D55</f>
        <v>BOMB RACK HOOK</v>
      </c>
      <c r="F66" s="10" t="str">
        <f>'[1]8a'!E55</f>
        <v>1</v>
      </c>
      <c r="G66" s="10" t="str">
        <f>'[1]8a'!F55</f>
        <v>G</v>
      </c>
      <c r="H66" s="2" t="s">
        <v>48</v>
      </c>
      <c r="I66" s="12" t="s">
        <v>17</v>
      </c>
      <c r="J66" s="41">
        <f>'[1]8a'!L55</f>
        <v>325</v>
      </c>
      <c r="K66" s="44">
        <f>'[1]8a'!M55</f>
        <v>19610.5</v>
      </c>
      <c r="L66" s="10">
        <f>'[1]8a'!G817</f>
        <v>339991</v>
      </c>
      <c r="M66" s="55"/>
      <c r="N66" s="55"/>
      <c r="O66" s="170"/>
      <c r="P66" s="133" t="str">
        <f>'[1]8a'!U55</f>
        <v>3012312</v>
      </c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132"/>
      <c r="GB66" s="132"/>
      <c r="GC66" s="132"/>
      <c r="GD66" s="132"/>
      <c r="GE66" s="132"/>
      <c r="GF66" s="132"/>
      <c r="GG66" s="132"/>
      <c r="GH66" s="132"/>
      <c r="GI66" s="132"/>
      <c r="GJ66" s="132"/>
      <c r="GK66" s="132"/>
      <c r="GL66" s="132"/>
      <c r="GM66" s="132"/>
      <c r="GN66" s="132"/>
      <c r="GO66" s="132"/>
      <c r="GP66" s="132"/>
      <c r="GQ66" s="132"/>
      <c r="GR66" s="132"/>
      <c r="GS66" s="132"/>
      <c r="GT66" s="132"/>
      <c r="GU66" s="132"/>
      <c r="GV66" s="132"/>
      <c r="GW66" s="132"/>
      <c r="GX66" s="132"/>
      <c r="GY66" s="132"/>
      <c r="GZ66" s="132"/>
      <c r="HA66" s="132"/>
      <c r="HB66" s="132"/>
      <c r="HC66" s="132"/>
      <c r="HD66" s="132"/>
      <c r="HE66" s="132"/>
      <c r="HF66" s="132"/>
      <c r="HG66" s="132"/>
      <c r="HH66" s="132"/>
      <c r="HI66" s="132"/>
      <c r="HJ66" s="132"/>
      <c r="HK66" s="132"/>
      <c r="HL66" s="132"/>
      <c r="HM66" s="132"/>
      <c r="HN66" s="132"/>
      <c r="HO66" s="132"/>
      <c r="HP66" s="132"/>
      <c r="HQ66" s="132"/>
      <c r="HR66" s="132"/>
      <c r="HS66" s="132"/>
      <c r="HT66" s="132"/>
      <c r="HU66" s="132"/>
      <c r="HV66" s="132"/>
      <c r="HW66" s="132"/>
      <c r="HX66" s="132"/>
      <c r="HY66" s="132"/>
      <c r="HZ66" s="132"/>
      <c r="IA66" s="132"/>
      <c r="IB66" s="132"/>
      <c r="IC66" s="132"/>
      <c r="ID66" s="132"/>
      <c r="IE66" s="132"/>
      <c r="IF66" s="132"/>
      <c r="IG66" s="132"/>
      <c r="IH66" s="132"/>
      <c r="II66" s="132"/>
      <c r="IJ66" s="132"/>
      <c r="IK66" s="132"/>
      <c r="IL66" s="132"/>
      <c r="IM66" s="132"/>
      <c r="IN66" s="132"/>
      <c r="IO66" s="132"/>
      <c r="IP66" s="132"/>
      <c r="IQ66" s="132"/>
      <c r="IR66" s="132"/>
      <c r="IS66" s="132"/>
      <c r="IT66" s="132"/>
      <c r="IU66" s="132"/>
      <c r="IV66" s="132"/>
      <c r="IW66" s="132"/>
      <c r="IX66" s="132"/>
      <c r="IY66" s="132"/>
      <c r="IZ66" s="132"/>
      <c r="JA66" s="132"/>
      <c r="JB66" s="132"/>
      <c r="JC66" s="132"/>
      <c r="JD66" s="132"/>
      <c r="JE66" s="132"/>
      <c r="JF66" s="132"/>
      <c r="JG66" s="132"/>
      <c r="JH66" s="132"/>
      <c r="JI66" s="132"/>
      <c r="JJ66" s="132"/>
      <c r="JK66" s="132"/>
      <c r="JL66" s="132"/>
      <c r="JM66" s="132"/>
      <c r="JN66" s="132"/>
      <c r="JO66" s="132"/>
      <c r="JP66" s="132"/>
      <c r="JQ66" s="132"/>
      <c r="JR66" s="132"/>
      <c r="JS66" s="132"/>
      <c r="JT66" s="132"/>
      <c r="JU66" s="132"/>
      <c r="JV66" s="132"/>
      <c r="JW66" s="132"/>
      <c r="JX66" s="132"/>
      <c r="JY66" s="132"/>
      <c r="JZ66" s="132"/>
      <c r="KA66" s="132"/>
      <c r="KB66" s="132"/>
      <c r="KC66" s="132"/>
      <c r="KD66" s="132"/>
      <c r="KE66" s="132"/>
      <c r="KF66" s="132"/>
      <c r="KG66" s="132"/>
      <c r="KH66" s="132"/>
      <c r="KI66" s="132"/>
      <c r="KJ66" s="132"/>
      <c r="KK66" s="132"/>
      <c r="KL66" s="132"/>
      <c r="KM66" s="132"/>
      <c r="KN66" s="132"/>
      <c r="KO66" s="132"/>
      <c r="KP66" s="132"/>
      <c r="KQ66" s="132"/>
      <c r="KR66" s="132"/>
      <c r="KS66" s="132"/>
      <c r="KT66" s="132"/>
      <c r="KU66" s="132"/>
      <c r="KV66" s="132"/>
      <c r="KW66" s="132"/>
      <c r="KX66" s="132"/>
      <c r="KY66" s="132"/>
      <c r="KZ66" s="132"/>
      <c r="LA66" s="132"/>
      <c r="LB66" s="132"/>
      <c r="LC66" s="132"/>
      <c r="LD66" s="132"/>
      <c r="LE66" s="132"/>
      <c r="LF66" s="132"/>
      <c r="LG66" s="132"/>
      <c r="LH66" s="132"/>
      <c r="LI66" s="132"/>
      <c r="LJ66" s="132"/>
      <c r="LK66" s="132"/>
      <c r="LL66" s="132"/>
      <c r="LM66" s="132"/>
      <c r="LN66" s="132"/>
      <c r="LO66" s="132"/>
      <c r="LP66" s="132"/>
      <c r="LQ66" s="132"/>
      <c r="LR66" s="132"/>
      <c r="LS66" s="132"/>
      <c r="LT66" s="132"/>
      <c r="LU66" s="132"/>
      <c r="LV66" s="132"/>
      <c r="LW66" s="132"/>
      <c r="LX66" s="132"/>
      <c r="LY66" s="132"/>
      <c r="LZ66" s="132"/>
      <c r="MA66" s="132"/>
      <c r="MB66" s="132"/>
      <c r="MC66" s="132"/>
      <c r="MD66" s="132"/>
      <c r="ME66" s="132"/>
      <c r="MF66" s="132"/>
      <c r="MG66" s="132"/>
      <c r="MH66" s="132"/>
      <c r="MI66" s="132"/>
      <c r="MJ66" s="132"/>
      <c r="MK66" s="132"/>
      <c r="ML66" s="132"/>
      <c r="MM66" s="132"/>
      <c r="MN66" s="132"/>
      <c r="MO66" s="132"/>
      <c r="MP66" s="132"/>
      <c r="MQ66" s="132"/>
      <c r="MR66" s="132"/>
      <c r="MS66" s="132"/>
      <c r="MT66" s="132"/>
      <c r="MU66" s="132"/>
      <c r="MV66" s="132"/>
      <c r="MW66" s="132"/>
      <c r="MX66" s="132"/>
      <c r="MY66" s="132"/>
      <c r="MZ66" s="132"/>
      <c r="NA66" s="132"/>
      <c r="NB66" s="132"/>
      <c r="NC66" s="132"/>
      <c r="ND66" s="132"/>
      <c r="NE66" s="132"/>
      <c r="NF66" s="132"/>
      <c r="NG66" s="132"/>
      <c r="NH66" s="132"/>
      <c r="NI66" s="132"/>
      <c r="NJ66" s="132"/>
      <c r="NK66" s="132"/>
      <c r="NL66" s="132"/>
      <c r="NM66" s="132"/>
      <c r="NN66" s="132"/>
      <c r="NO66" s="132"/>
      <c r="NP66" s="132"/>
      <c r="NQ66" s="132"/>
      <c r="NR66" s="132"/>
      <c r="NS66" s="132"/>
      <c r="NT66" s="132"/>
      <c r="NU66" s="132"/>
      <c r="NV66" s="132"/>
      <c r="NW66" s="132"/>
      <c r="NX66" s="132"/>
      <c r="NY66" s="132"/>
      <c r="NZ66" s="132"/>
      <c r="OA66" s="132"/>
      <c r="OB66" s="132"/>
      <c r="OC66" s="132"/>
      <c r="OD66" s="132"/>
      <c r="OE66" s="132"/>
      <c r="OF66" s="132"/>
      <c r="OG66" s="132"/>
      <c r="OH66" s="132"/>
      <c r="OI66" s="132"/>
      <c r="OJ66" s="132"/>
      <c r="OK66" s="132"/>
      <c r="OL66" s="132"/>
      <c r="OM66" s="132"/>
      <c r="ON66" s="132"/>
      <c r="OO66" s="132"/>
    </row>
    <row r="67" spans="1:405" s="63" customFormat="1" x14ac:dyDescent="0.25">
      <c r="A67" s="169">
        <v>53</v>
      </c>
      <c r="B67" s="2" t="str">
        <f>'[1]8a'!A56</f>
        <v>1095-00-981-9784</v>
      </c>
      <c r="C67" s="2" t="str">
        <f>'[1]8a'!B56</f>
        <v>1095009819784</v>
      </c>
      <c r="D67" s="2" t="str">
        <f>'[1]8a'!C56</f>
        <v>009819784</v>
      </c>
      <c r="E67" s="2" t="str">
        <f>'[1]8a'!D56</f>
        <v>LEVER,TOGGLE</v>
      </c>
      <c r="F67" s="10" t="str">
        <f>'[1]8a'!E56</f>
        <v>1</v>
      </c>
      <c r="G67" s="10" t="str">
        <f>'[1]8a'!F56</f>
        <v>G</v>
      </c>
      <c r="H67" s="14" t="s">
        <v>12</v>
      </c>
      <c r="I67" s="12"/>
      <c r="J67" s="41">
        <f>'[1]8a'!L56</f>
        <v>236</v>
      </c>
      <c r="K67" s="44">
        <f>'[1]8a'!M56</f>
        <v>5789.08</v>
      </c>
      <c r="L67" s="10">
        <f>'[1]8a'!G818</f>
        <v>326299</v>
      </c>
      <c r="M67" s="55"/>
      <c r="N67" s="55" t="str">
        <f>'[1]8a'!I818</f>
        <v>Y</v>
      </c>
      <c r="O67" s="170" t="s">
        <v>64</v>
      </c>
      <c r="P67" s="133" t="str">
        <f>'[1]8a'!U56</f>
        <v>3012312</v>
      </c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  <c r="IT67" s="132"/>
      <c r="IU67" s="132"/>
      <c r="IV67" s="132"/>
      <c r="IW67" s="132"/>
      <c r="IX67" s="132"/>
      <c r="IY67" s="132"/>
      <c r="IZ67" s="132"/>
      <c r="JA67" s="132"/>
      <c r="JB67" s="132"/>
      <c r="JC67" s="132"/>
      <c r="JD67" s="132"/>
      <c r="JE67" s="132"/>
      <c r="JF67" s="132"/>
      <c r="JG67" s="132"/>
      <c r="JH67" s="132"/>
      <c r="JI67" s="132"/>
      <c r="JJ67" s="132"/>
      <c r="JK67" s="132"/>
      <c r="JL67" s="132"/>
      <c r="JM67" s="132"/>
      <c r="JN67" s="132"/>
      <c r="JO67" s="132"/>
      <c r="JP67" s="132"/>
      <c r="JQ67" s="132"/>
      <c r="JR67" s="132"/>
      <c r="JS67" s="132"/>
      <c r="JT67" s="132"/>
      <c r="JU67" s="132"/>
      <c r="JV67" s="132"/>
      <c r="JW67" s="132"/>
      <c r="JX67" s="132"/>
      <c r="JY67" s="132"/>
      <c r="JZ67" s="132"/>
      <c r="KA67" s="132"/>
      <c r="KB67" s="132"/>
      <c r="KC67" s="132"/>
      <c r="KD67" s="132"/>
      <c r="KE67" s="132"/>
      <c r="KF67" s="132"/>
      <c r="KG67" s="132"/>
      <c r="KH67" s="132"/>
      <c r="KI67" s="132"/>
      <c r="KJ67" s="132"/>
      <c r="KK67" s="132"/>
      <c r="KL67" s="132"/>
      <c r="KM67" s="132"/>
      <c r="KN67" s="132"/>
      <c r="KO67" s="132"/>
      <c r="KP67" s="132"/>
      <c r="KQ67" s="132"/>
      <c r="KR67" s="132"/>
      <c r="KS67" s="132"/>
      <c r="KT67" s="132"/>
      <c r="KU67" s="132"/>
      <c r="KV67" s="132"/>
      <c r="KW67" s="132"/>
      <c r="KX67" s="132"/>
      <c r="KY67" s="132"/>
      <c r="KZ67" s="132"/>
      <c r="LA67" s="132"/>
      <c r="LB67" s="132"/>
      <c r="LC67" s="132"/>
      <c r="LD67" s="132"/>
      <c r="LE67" s="132"/>
      <c r="LF67" s="132"/>
      <c r="LG67" s="132"/>
      <c r="LH67" s="132"/>
      <c r="LI67" s="132"/>
      <c r="LJ67" s="132"/>
      <c r="LK67" s="132"/>
      <c r="LL67" s="132"/>
      <c r="LM67" s="132"/>
      <c r="LN67" s="132"/>
      <c r="LO67" s="132"/>
      <c r="LP67" s="132"/>
      <c r="LQ67" s="132"/>
      <c r="LR67" s="132"/>
      <c r="LS67" s="132"/>
      <c r="LT67" s="132"/>
      <c r="LU67" s="132"/>
      <c r="LV67" s="132"/>
      <c r="LW67" s="132"/>
      <c r="LX67" s="132"/>
      <c r="LY67" s="132"/>
      <c r="LZ67" s="132"/>
      <c r="MA67" s="132"/>
      <c r="MB67" s="132"/>
      <c r="MC67" s="132"/>
      <c r="MD67" s="132"/>
      <c r="ME67" s="132"/>
      <c r="MF67" s="132"/>
      <c r="MG67" s="132"/>
      <c r="MH67" s="132"/>
      <c r="MI67" s="132"/>
      <c r="MJ67" s="132"/>
      <c r="MK67" s="132"/>
      <c r="ML67" s="132"/>
      <c r="MM67" s="132"/>
      <c r="MN67" s="132"/>
      <c r="MO67" s="132"/>
      <c r="MP67" s="132"/>
      <c r="MQ67" s="132"/>
      <c r="MR67" s="132"/>
      <c r="MS67" s="132"/>
      <c r="MT67" s="132"/>
      <c r="MU67" s="132"/>
      <c r="MV67" s="132"/>
      <c r="MW67" s="132"/>
      <c r="MX67" s="132"/>
      <c r="MY67" s="132"/>
      <c r="MZ67" s="132"/>
      <c r="NA67" s="132"/>
      <c r="NB67" s="132"/>
      <c r="NC67" s="132"/>
      <c r="ND67" s="132"/>
      <c r="NE67" s="132"/>
      <c r="NF67" s="132"/>
      <c r="NG67" s="132"/>
      <c r="NH67" s="132"/>
      <c r="NI67" s="132"/>
      <c r="NJ67" s="132"/>
      <c r="NK67" s="132"/>
      <c r="NL67" s="132"/>
      <c r="NM67" s="132"/>
      <c r="NN67" s="132"/>
      <c r="NO67" s="132"/>
      <c r="NP67" s="132"/>
      <c r="NQ67" s="132"/>
      <c r="NR67" s="132"/>
      <c r="NS67" s="132"/>
      <c r="NT67" s="132"/>
      <c r="NU67" s="132"/>
      <c r="NV67" s="132"/>
      <c r="NW67" s="132"/>
      <c r="NX67" s="132"/>
      <c r="NY67" s="132"/>
      <c r="NZ67" s="132"/>
      <c r="OA67" s="132"/>
      <c r="OB67" s="132"/>
      <c r="OC67" s="132"/>
      <c r="OD67" s="132"/>
      <c r="OE67" s="132"/>
      <c r="OF67" s="132"/>
      <c r="OG67" s="132"/>
      <c r="OH67" s="132"/>
      <c r="OI67" s="132"/>
      <c r="OJ67" s="132"/>
      <c r="OK67" s="132"/>
      <c r="OL67" s="132"/>
      <c r="OM67" s="132"/>
      <c r="ON67" s="132"/>
      <c r="OO67" s="132"/>
    </row>
    <row r="68" spans="1:405" s="63" customFormat="1" ht="13.95" customHeight="1" x14ac:dyDescent="0.25">
      <c r="A68" s="169">
        <v>54</v>
      </c>
      <c r="B68" s="2" t="str">
        <f>'[1]8a'!A57</f>
        <v>1095-01-216-9295</v>
      </c>
      <c r="C68" s="2" t="str">
        <f>'[1]8a'!B57</f>
        <v>1095012169295</v>
      </c>
      <c r="D68" s="2" t="str">
        <f>'[1]8a'!C57</f>
        <v>012169295</v>
      </c>
      <c r="E68" s="10" t="str">
        <f>'[1]8a'!D57</f>
        <v>RACK, STORAGE, SMALL</v>
      </c>
      <c r="F68" s="2" t="str">
        <f>'[1]8a'!E57</f>
        <v>1</v>
      </c>
      <c r="G68" s="2" t="str">
        <f>'[1]8a'!F57</f>
        <v>G</v>
      </c>
      <c r="H68" s="2" t="s">
        <v>48</v>
      </c>
      <c r="I68" s="12"/>
      <c r="J68" s="41">
        <f>'[1]8a'!L57</f>
        <v>0</v>
      </c>
      <c r="K68" s="44">
        <f>'[1]8a'!M57</f>
        <v>0</v>
      </c>
      <c r="L68" s="10">
        <f>'[1]8a'!G819</f>
        <v>326299</v>
      </c>
      <c r="M68" s="55"/>
      <c r="N68" s="55"/>
      <c r="O68" s="170"/>
      <c r="P68" s="133" t="str">
        <f>'[1]8a'!U57</f>
        <v>3012312</v>
      </c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  <c r="IP68" s="132"/>
      <c r="IQ68" s="132"/>
      <c r="IR68" s="132"/>
      <c r="IS68" s="132"/>
      <c r="IT68" s="132"/>
      <c r="IU68" s="132"/>
      <c r="IV68" s="132"/>
      <c r="IW68" s="132"/>
      <c r="IX68" s="132"/>
      <c r="IY68" s="132"/>
      <c r="IZ68" s="132"/>
      <c r="JA68" s="132"/>
      <c r="JB68" s="132"/>
      <c r="JC68" s="132"/>
      <c r="JD68" s="132"/>
      <c r="JE68" s="132"/>
      <c r="JF68" s="132"/>
      <c r="JG68" s="132"/>
      <c r="JH68" s="132"/>
      <c r="JI68" s="132"/>
      <c r="JJ68" s="132"/>
      <c r="JK68" s="132"/>
      <c r="JL68" s="132"/>
      <c r="JM68" s="132"/>
      <c r="JN68" s="132"/>
      <c r="JO68" s="132"/>
      <c r="JP68" s="132"/>
      <c r="JQ68" s="132"/>
      <c r="JR68" s="132"/>
      <c r="JS68" s="132"/>
      <c r="JT68" s="132"/>
      <c r="JU68" s="132"/>
      <c r="JV68" s="132"/>
      <c r="JW68" s="132"/>
      <c r="JX68" s="132"/>
      <c r="JY68" s="132"/>
      <c r="JZ68" s="132"/>
      <c r="KA68" s="132"/>
      <c r="KB68" s="132"/>
      <c r="KC68" s="132"/>
      <c r="KD68" s="132"/>
      <c r="KE68" s="132"/>
      <c r="KF68" s="132"/>
      <c r="KG68" s="132"/>
      <c r="KH68" s="132"/>
      <c r="KI68" s="132"/>
      <c r="KJ68" s="132"/>
      <c r="KK68" s="132"/>
      <c r="KL68" s="132"/>
      <c r="KM68" s="132"/>
      <c r="KN68" s="132"/>
      <c r="KO68" s="132"/>
      <c r="KP68" s="132"/>
      <c r="KQ68" s="132"/>
      <c r="KR68" s="132"/>
      <c r="KS68" s="132"/>
      <c r="KT68" s="132"/>
      <c r="KU68" s="132"/>
      <c r="KV68" s="132"/>
      <c r="KW68" s="132"/>
      <c r="KX68" s="132"/>
      <c r="KY68" s="132"/>
      <c r="KZ68" s="132"/>
      <c r="LA68" s="132"/>
      <c r="LB68" s="132"/>
      <c r="LC68" s="132"/>
      <c r="LD68" s="132"/>
      <c r="LE68" s="132"/>
      <c r="LF68" s="132"/>
      <c r="LG68" s="132"/>
      <c r="LH68" s="132"/>
      <c r="LI68" s="132"/>
      <c r="LJ68" s="132"/>
      <c r="LK68" s="132"/>
      <c r="LL68" s="132"/>
      <c r="LM68" s="132"/>
      <c r="LN68" s="132"/>
      <c r="LO68" s="132"/>
      <c r="LP68" s="132"/>
      <c r="LQ68" s="132"/>
      <c r="LR68" s="132"/>
      <c r="LS68" s="132"/>
      <c r="LT68" s="132"/>
      <c r="LU68" s="132"/>
      <c r="LV68" s="132"/>
      <c r="LW68" s="132"/>
      <c r="LX68" s="132"/>
      <c r="LY68" s="132"/>
      <c r="LZ68" s="132"/>
      <c r="MA68" s="132"/>
      <c r="MB68" s="132"/>
      <c r="MC68" s="132"/>
      <c r="MD68" s="132"/>
      <c r="ME68" s="132"/>
      <c r="MF68" s="132"/>
      <c r="MG68" s="132"/>
      <c r="MH68" s="132"/>
      <c r="MI68" s="132"/>
      <c r="MJ68" s="132"/>
      <c r="MK68" s="132"/>
      <c r="ML68" s="132"/>
      <c r="MM68" s="132"/>
      <c r="MN68" s="132"/>
      <c r="MO68" s="132"/>
      <c r="MP68" s="132"/>
      <c r="MQ68" s="132"/>
      <c r="MR68" s="132"/>
      <c r="MS68" s="132"/>
      <c r="MT68" s="132"/>
      <c r="MU68" s="132"/>
      <c r="MV68" s="132"/>
      <c r="MW68" s="132"/>
      <c r="MX68" s="132"/>
      <c r="MY68" s="132"/>
      <c r="MZ68" s="132"/>
      <c r="NA68" s="132"/>
      <c r="NB68" s="132"/>
      <c r="NC68" s="132"/>
      <c r="ND68" s="132"/>
      <c r="NE68" s="132"/>
      <c r="NF68" s="132"/>
      <c r="NG68" s="132"/>
      <c r="NH68" s="132"/>
      <c r="NI68" s="132"/>
      <c r="NJ68" s="132"/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2"/>
      <c r="NY68" s="132"/>
      <c r="NZ68" s="132"/>
      <c r="OA68" s="132"/>
      <c r="OB68" s="132"/>
      <c r="OC68" s="132"/>
      <c r="OD68" s="132"/>
      <c r="OE68" s="132"/>
      <c r="OF68" s="132"/>
      <c r="OG68" s="132"/>
      <c r="OH68" s="132"/>
      <c r="OI68" s="132"/>
      <c r="OJ68" s="132"/>
      <c r="OK68" s="132"/>
      <c r="OL68" s="132"/>
      <c r="OM68" s="132"/>
      <c r="ON68" s="132"/>
      <c r="OO68" s="132"/>
    </row>
    <row r="69" spans="1:405" s="63" customFormat="1" x14ac:dyDescent="0.25">
      <c r="A69" s="169">
        <v>55</v>
      </c>
      <c r="B69" s="2" t="str">
        <f>'[1]8a'!A58</f>
        <v>1240-00-654-5472</v>
      </c>
      <c r="C69" s="2" t="str">
        <f>'[1]8a'!B58</f>
        <v>1240006545472</v>
      </c>
      <c r="D69" s="2" t="str">
        <f>'[1]8a'!C58</f>
        <v>006545472</v>
      </c>
      <c r="E69" s="2" t="str">
        <f>'[1]8a'!D58</f>
        <v>CASE, OPTICAL INSTRUMENT</v>
      </c>
      <c r="F69" s="10" t="str">
        <f>'[1]8a'!E58</f>
        <v>1</v>
      </c>
      <c r="G69" s="10" t="str">
        <f>'[1]8a'!F58</f>
        <v>G</v>
      </c>
      <c r="H69" s="2" t="s">
        <v>48</v>
      </c>
      <c r="I69" s="12"/>
      <c r="J69" s="41">
        <f>'[1]8a'!L58</f>
        <v>0</v>
      </c>
      <c r="K69" s="44">
        <f>'[1]8a'!M58</f>
        <v>0</v>
      </c>
      <c r="L69" s="10">
        <f>'[1]8a'!G820</f>
        <v>339991</v>
      </c>
      <c r="M69" s="55"/>
      <c r="N69" s="55"/>
      <c r="O69" s="170"/>
      <c r="P69" s="133" t="str">
        <f>'[1]8a'!U58</f>
        <v>3013327</v>
      </c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  <c r="IK69" s="132"/>
      <c r="IL69" s="132"/>
      <c r="IM69" s="132"/>
      <c r="IN69" s="132"/>
      <c r="IO69" s="132"/>
      <c r="IP69" s="132"/>
      <c r="IQ69" s="132"/>
      <c r="IR69" s="132"/>
      <c r="IS69" s="132"/>
      <c r="IT69" s="132"/>
      <c r="IU69" s="132"/>
      <c r="IV69" s="132"/>
      <c r="IW69" s="132"/>
      <c r="IX69" s="132"/>
      <c r="IY69" s="132"/>
      <c r="IZ69" s="132"/>
      <c r="JA69" s="132"/>
      <c r="JB69" s="132"/>
      <c r="JC69" s="132"/>
      <c r="JD69" s="132"/>
      <c r="JE69" s="132"/>
      <c r="JF69" s="132"/>
      <c r="JG69" s="132"/>
      <c r="JH69" s="132"/>
      <c r="JI69" s="132"/>
      <c r="JJ69" s="132"/>
      <c r="JK69" s="132"/>
      <c r="JL69" s="132"/>
      <c r="JM69" s="132"/>
      <c r="JN69" s="132"/>
      <c r="JO69" s="132"/>
      <c r="JP69" s="132"/>
      <c r="JQ69" s="132"/>
      <c r="JR69" s="132"/>
      <c r="JS69" s="132"/>
      <c r="JT69" s="132"/>
      <c r="JU69" s="132"/>
      <c r="JV69" s="132"/>
      <c r="JW69" s="132"/>
      <c r="JX69" s="132"/>
      <c r="JY69" s="132"/>
      <c r="JZ69" s="132"/>
      <c r="KA69" s="132"/>
      <c r="KB69" s="132"/>
      <c r="KC69" s="132"/>
      <c r="KD69" s="132"/>
      <c r="KE69" s="132"/>
      <c r="KF69" s="132"/>
      <c r="KG69" s="132"/>
      <c r="KH69" s="132"/>
      <c r="KI69" s="132"/>
      <c r="KJ69" s="132"/>
      <c r="KK69" s="132"/>
      <c r="KL69" s="132"/>
      <c r="KM69" s="132"/>
      <c r="KN69" s="132"/>
      <c r="KO69" s="132"/>
      <c r="KP69" s="132"/>
      <c r="KQ69" s="132"/>
      <c r="KR69" s="132"/>
      <c r="KS69" s="132"/>
      <c r="KT69" s="132"/>
      <c r="KU69" s="132"/>
      <c r="KV69" s="132"/>
      <c r="KW69" s="132"/>
      <c r="KX69" s="132"/>
      <c r="KY69" s="132"/>
      <c r="KZ69" s="132"/>
      <c r="LA69" s="132"/>
      <c r="LB69" s="132"/>
      <c r="LC69" s="132"/>
      <c r="LD69" s="132"/>
      <c r="LE69" s="132"/>
      <c r="LF69" s="132"/>
      <c r="LG69" s="132"/>
      <c r="LH69" s="132"/>
      <c r="LI69" s="132"/>
      <c r="LJ69" s="132"/>
      <c r="LK69" s="132"/>
      <c r="LL69" s="132"/>
      <c r="LM69" s="132"/>
      <c r="LN69" s="132"/>
      <c r="LO69" s="132"/>
      <c r="LP69" s="132"/>
      <c r="LQ69" s="132"/>
      <c r="LR69" s="132"/>
      <c r="LS69" s="132"/>
      <c r="LT69" s="132"/>
      <c r="LU69" s="132"/>
      <c r="LV69" s="132"/>
      <c r="LW69" s="132"/>
      <c r="LX69" s="132"/>
      <c r="LY69" s="132"/>
      <c r="LZ69" s="132"/>
      <c r="MA69" s="132"/>
      <c r="MB69" s="132"/>
      <c r="MC69" s="132"/>
      <c r="MD69" s="132"/>
      <c r="ME69" s="132"/>
      <c r="MF69" s="132"/>
      <c r="MG69" s="132"/>
      <c r="MH69" s="132"/>
      <c r="MI69" s="132"/>
      <c r="MJ69" s="132"/>
      <c r="MK69" s="132"/>
      <c r="ML69" s="132"/>
      <c r="MM69" s="132"/>
      <c r="MN69" s="132"/>
      <c r="MO69" s="132"/>
      <c r="MP69" s="132"/>
      <c r="MQ69" s="132"/>
      <c r="MR69" s="132"/>
      <c r="MS69" s="132"/>
      <c r="MT69" s="132"/>
      <c r="MU69" s="132"/>
      <c r="MV69" s="132"/>
      <c r="MW69" s="132"/>
      <c r="MX69" s="132"/>
      <c r="MY69" s="132"/>
      <c r="MZ69" s="132"/>
      <c r="NA69" s="132"/>
      <c r="NB69" s="132"/>
      <c r="NC69" s="132"/>
      <c r="ND69" s="132"/>
      <c r="NE69" s="132"/>
      <c r="NF69" s="132"/>
      <c r="NG69" s="132"/>
      <c r="NH69" s="132"/>
      <c r="NI69" s="132"/>
      <c r="NJ69" s="132"/>
      <c r="NK69" s="132"/>
      <c r="NL69" s="132"/>
      <c r="NM69" s="132"/>
      <c r="NN69" s="132"/>
      <c r="NO69" s="132"/>
      <c r="NP69" s="132"/>
      <c r="NQ69" s="132"/>
      <c r="NR69" s="132"/>
      <c r="NS69" s="132"/>
      <c r="NT69" s="132"/>
      <c r="NU69" s="132"/>
      <c r="NV69" s="132"/>
      <c r="NW69" s="132"/>
      <c r="NX69" s="132"/>
      <c r="NY69" s="132"/>
      <c r="NZ69" s="132"/>
      <c r="OA69" s="132"/>
      <c r="OB69" s="132"/>
      <c r="OC69" s="132"/>
      <c r="OD69" s="132"/>
      <c r="OE69" s="132"/>
      <c r="OF69" s="132"/>
      <c r="OG69" s="132"/>
      <c r="OH69" s="132"/>
      <c r="OI69" s="132"/>
      <c r="OJ69" s="132"/>
      <c r="OK69" s="132"/>
      <c r="OL69" s="132"/>
      <c r="OM69" s="132"/>
      <c r="ON69" s="132"/>
      <c r="OO69" s="132"/>
    </row>
    <row r="70" spans="1:405" s="63" customFormat="1" x14ac:dyDescent="0.25">
      <c r="A70" s="169">
        <v>56</v>
      </c>
      <c r="B70" s="2" t="str">
        <f>'[1]8a'!A59</f>
        <v>1240-00-757-9883</v>
      </c>
      <c r="C70" s="2" t="str">
        <f>'[1]8a'!B59</f>
        <v>1240007579883</v>
      </c>
      <c r="D70" s="2" t="str">
        <f>'[1]8a'!C59</f>
        <v>007579883</v>
      </c>
      <c r="E70" s="2" t="str">
        <f>'[1]8a'!D59</f>
        <v>OPTICAL ELEMENT CELL</v>
      </c>
      <c r="F70" s="10" t="str">
        <f>'[1]8a'!E59</f>
        <v>1</v>
      </c>
      <c r="G70" s="10" t="str">
        <f>'[1]8a'!F59</f>
        <v>G</v>
      </c>
      <c r="H70" s="14" t="s">
        <v>12</v>
      </c>
      <c r="I70" s="12"/>
      <c r="J70" s="41">
        <f>'[1]8a'!L59</f>
        <v>0</v>
      </c>
      <c r="K70" s="44">
        <f>'[1]8a'!M59</f>
        <v>0</v>
      </c>
      <c r="L70" s="10">
        <f>'[1]8a'!G821</f>
        <v>339991</v>
      </c>
      <c r="M70" s="55"/>
      <c r="N70" s="55"/>
      <c r="O70" s="170"/>
      <c r="P70" s="133" t="str">
        <f>'[1]8a'!U59</f>
        <v>3013327</v>
      </c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  <c r="IN70" s="132"/>
      <c r="IO70" s="132"/>
      <c r="IP70" s="132"/>
      <c r="IQ70" s="132"/>
      <c r="IR70" s="132"/>
      <c r="IS70" s="132"/>
      <c r="IT70" s="132"/>
      <c r="IU70" s="132"/>
      <c r="IV70" s="132"/>
      <c r="IW70" s="132"/>
      <c r="IX70" s="132"/>
      <c r="IY70" s="132"/>
      <c r="IZ70" s="132"/>
      <c r="JA70" s="132"/>
      <c r="JB70" s="132"/>
      <c r="JC70" s="132"/>
      <c r="JD70" s="132"/>
      <c r="JE70" s="132"/>
      <c r="JF70" s="132"/>
      <c r="JG70" s="132"/>
      <c r="JH70" s="132"/>
      <c r="JI70" s="132"/>
      <c r="JJ70" s="132"/>
      <c r="JK70" s="132"/>
      <c r="JL70" s="132"/>
      <c r="JM70" s="132"/>
      <c r="JN70" s="132"/>
      <c r="JO70" s="132"/>
      <c r="JP70" s="132"/>
      <c r="JQ70" s="132"/>
      <c r="JR70" s="132"/>
      <c r="JS70" s="132"/>
      <c r="JT70" s="132"/>
      <c r="JU70" s="132"/>
      <c r="JV70" s="132"/>
      <c r="JW70" s="132"/>
      <c r="JX70" s="132"/>
      <c r="JY70" s="132"/>
      <c r="JZ70" s="132"/>
      <c r="KA70" s="132"/>
      <c r="KB70" s="132"/>
      <c r="KC70" s="132"/>
      <c r="KD70" s="132"/>
      <c r="KE70" s="132"/>
      <c r="KF70" s="132"/>
      <c r="KG70" s="132"/>
      <c r="KH70" s="132"/>
      <c r="KI70" s="132"/>
      <c r="KJ70" s="132"/>
      <c r="KK70" s="132"/>
      <c r="KL70" s="132"/>
      <c r="KM70" s="132"/>
      <c r="KN70" s="132"/>
      <c r="KO70" s="132"/>
      <c r="KP70" s="132"/>
      <c r="KQ70" s="132"/>
      <c r="KR70" s="132"/>
      <c r="KS70" s="132"/>
      <c r="KT70" s="132"/>
      <c r="KU70" s="132"/>
      <c r="KV70" s="132"/>
      <c r="KW70" s="132"/>
      <c r="KX70" s="132"/>
      <c r="KY70" s="132"/>
      <c r="KZ70" s="132"/>
      <c r="LA70" s="132"/>
      <c r="LB70" s="132"/>
      <c r="LC70" s="132"/>
      <c r="LD70" s="132"/>
      <c r="LE70" s="132"/>
      <c r="LF70" s="132"/>
      <c r="LG70" s="132"/>
      <c r="LH70" s="132"/>
      <c r="LI70" s="132"/>
      <c r="LJ70" s="132"/>
      <c r="LK70" s="132"/>
      <c r="LL70" s="132"/>
      <c r="LM70" s="132"/>
      <c r="LN70" s="132"/>
      <c r="LO70" s="132"/>
      <c r="LP70" s="132"/>
      <c r="LQ70" s="132"/>
      <c r="LR70" s="132"/>
      <c r="LS70" s="132"/>
      <c r="LT70" s="132"/>
      <c r="LU70" s="132"/>
      <c r="LV70" s="132"/>
      <c r="LW70" s="132"/>
      <c r="LX70" s="132"/>
      <c r="LY70" s="132"/>
      <c r="LZ70" s="132"/>
      <c r="MA70" s="132"/>
      <c r="MB70" s="132"/>
      <c r="MC70" s="132"/>
      <c r="MD70" s="132"/>
      <c r="ME70" s="132"/>
      <c r="MF70" s="132"/>
      <c r="MG70" s="132"/>
      <c r="MH70" s="132"/>
      <c r="MI70" s="132"/>
      <c r="MJ70" s="132"/>
      <c r="MK70" s="132"/>
      <c r="ML70" s="132"/>
      <c r="MM70" s="132"/>
      <c r="MN70" s="132"/>
      <c r="MO70" s="132"/>
      <c r="MP70" s="132"/>
      <c r="MQ70" s="132"/>
      <c r="MR70" s="132"/>
      <c r="MS70" s="132"/>
      <c r="MT70" s="132"/>
      <c r="MU70" s="132"/>
      <c r="MV70" s="132"/>
      <c r="MW70" s="132"/>
      <c r="MX70" s="132"/>
      <c r="MY70" s="132"/>
      <c r="MZ70" s="132"/>
      <c r="NA70" s="132"/>
      <c r="NB70" s="132"/>
      <c r="NC70" s="132"/>
      <c r="ND70" s="132"/>
      <c r="NE70" s="132"/>
      <c r="NF70" s="132"/>
      <c r="NG70" s="132"/>
      <c r="NH70" s="132"/>
      <c r="NI70" s="132"/>
      <c r="NJ70" s="132"/>
      <c r="NK70" s="132"/>
      <c r="NL70" s="132"/>
      <c r="NM70" s="132"/>
      <c r="NN70" s="132"/>
      <c r="NO70" s="132"/>
      <c r="NP70" s="132"/>
      <c r="NQ70" s="132"/>
      <c r="NR70" s="132"/>
      <c r="NS70" s="132"/>
      <c r="NT70" s="132"/>
      <c r="NU70" s="132"/>
      <c r="NV70" s="132"/>
      <c r="NW70" s="132"/>
      <c r="NX70" s="132"/>
      <c r="NY70" s="132"/>
      <c r="NZ70" s="132"/>
      <c r="OA70" s="132"/>
      <c r="OB70" s="132"/>
      <c r="OC70" s="132"/>
      <c r="OD70" s="132"/>
      <c r="OE70" s="132"/>
      <c r="OF70" s="132"/>
      <c r="OG70" s="132"/>
      <c r="OH70" s="132"/>
      <c r="OI70" s="132"/>
      <c r="OJ70" s="132"/>
      <c r="OK70" s="132"/>
      <c r="OL70" s="132"/>
      <c r="OM70" s="132"/>
      <c r="ON70" s="132"/>
      <c r="OO70" s="132"/>
    </row>
    <row r="71" spans="1:405" s="63" customFormat="1" x14ac:dyDescent="0.25">
      <c r="A71" s="169">
        <v>57</v>
      </c>
      <c r="B71" s="2" t="str">
        <f>'[1]8a'!A60</f>
        <v>1240-01-043-8208</v>
      </c>
      <c r="C71" s="2" t="str">
        <f>'[1]8a'!B60</f>
        <v>1240010438208</v>
      </c>
      <c r="D71" s="2" t="str">
        <f>'[1]8a'!C60</f>
        <v>010438208</v>
      </c>
      <c r="E71" s="2" t="str">
        <f>'[1]8a'!D60</f>
        <v>REGULATOR ASSEMBLY</v>
      </c>
      <c r="F71" s="10" t="str">
        <f>'[1]8a'!E60</f>
        <v>1</v>
      </c>
      <c r="G71" s="10" t="str">
        <f>'[1]8a'!F60</f>
        <v>G</v>
      </c>
      <c r="H71" s="2" t="s">
        <v>48</v>
      </c>
      <c r="I71" s="12"/>
      <c r="J71" s="41">
        <f>'[1]8a'!L60</f>
        <v>2</v>
      </c>
      <c r="K71" s="44">
        <f>'[1]8a'!M60</f>
        <v>1037.3399999999999</v>
      </c>
      <c r="L71" s="10">
        <f>'[1]8a'!G822</f>
        <v>339991</v>
      </c>
      <c r="M71" s="55"/>
      <c r="N71" s="55"/>
      <c r="O71" s="170"/>
      <c r="P71" s="133" t="str">
        <f>'[1]8a'!U60</f>
        <v>3013327</v>
      </c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  <c r="IT71" s="132"/>
      <c r="IU71" s="132"/>
      <c r="IV71" s="132"/>
      <c r="IW71" s="132"/>
      <c r="IX71" s="132"/>
      <c r="IY71" s="132"/>
      <c r="IZ71" s="132"/>
      <c r="JA71" s="132"/>
      <c r="JB71" s="132"/>
      <c r="JC71" s="132"/>
      <c r="JD71" s="132"/>
      <c r="JE71" s="132"/>
      <c r="JF71" s="132"/>
      <c r="JG71" s="132"/>
      <c r="JH71" s="132"/>
      <c r="JI71" s="132"/>
      <c r="JJ71" s="132"/>
      <c r="JK71" s="132"/>
      <c r="JL71" s="132"/>
      <c r="JM71" s="132"/>
      <c r="JN71" s="132"/>
      <c r="JO71" s="132"/>
      <c r="JP71" s="132"/>
      <c r="JQ71" s="132"/>
      <c r="JR71" s="132"/>
      <c r="JS71" s="132"/>
      <c r="JT71" s="132"/>
      <c r="JU71" s="132"/>
      <c r="JV71" s="132"/>
      <c r="JW71" s="132"/>
      <c r="JX71" s="132"/>
      <c r="JY71" s="132"/>
      <c r="JZ71" s="132"/>
      <c r="KA71" s="132"/>
      <c r="KB71" s="132"/>
      <c r="KC71" s="132"/>
      <c r="KD71" s="132"/>
      <c r="KE71" s="132"/>
      <c r="KF71" s="132"/>
      <c r="KG71" s="132"/>
      <c r="KH71" s="132"/>
      <c r="KI71" s="132"/>
      <c r="KJ71" s="132"/>
      <c r="KK71" s="132"/>
      <c r="KL71" s="132"/>
      <c r="KM71" s="132"/>
      <c r="KN71" s="132"/>
      <c r="KO71" s="132"/>
      <c r="KP71" s="132"/>
      <c r="KQ71" s="132"/>
      <c r="KR71" s="132"/>
      <c r="KS71" s="132"/>
      <c r="KT71" s="132"/>
      <c r="KU71" s="132"/>
      <c r="KV71" s="132"/>
      <c r="KW71" s="132"/>
      <c r="KX71" s="132"/>
      <c r="KY71" s="132"/>
      <c r="KZ71" s="132"/>
      <c r="LA71" s="132"/>
      <c r="LB71" s="132"/>
      <c r="LC71" s="132"/>
      <c r="LD71" s="132"/>
      <c r="LE71" s="132"/>
      <c r="LF71" s="132"/>
      <c r="LG71" s="132"/>
      <c r="LH71" s="132"/>
      <c r="LI71" s="132"/>
      <c r="LJ71" s="132"/>
      <c r="LK71" s="132"/>
      <c r="LL71" s="132"/>
      <c r="LM71" s="132"/>
      <c r="LN71" s="132"/>
      <c r="LO71" s="132"/>
      <c r="LP71" s="132"/>
      <c r="LQ71" s="132"/>
      <c r="LR71" s="132"/>
      <c r="LS71" s="132"/>
      <c r="LT71" s="132"/>
      <c r="LU71" s="132"/>
      <c r="LV71" s="132"/>
      <c r="LW71" s="132"/>
      <c r="LX71" s="132"/>
      <c r="LY71" s="132"/>
      <c r="LZ71" s="132"/>
      <c r="MA71" s="132"/>
      <c r="MB71" s="132"/>
      <c r="MC71" s="132"/>
      <c r="MD71" s="132"/>
      <c r="ME71" s="132"/>
      <c r="MF71" s="132"/>
      <c r="MG71" s="132"/>
      <c r="MH71" s="132"/>
      <c r="MI71" s="132"/>
      <c r="MJ71" s="132"/>
      <c r="MK71" s="132"/>
      <c r="ML71" s="132"/>
      <c r="MM71" s="132"/>
      <c r="MN71" s="132"/>
      <c r="MO71" s="132"/>
      <c r="MP71" s="132"/>
      <c r="MQ71" s="132"/>
      <c r="MR71" s="132"/>
      <c r="MS71" s="132"/>
      <c r="MT71" s="132"/>
      <c r="MU71" s="132"/>
      <c r="MV71" s="132"/>
      <c r="MW71" s="132"/>
      <c r="MX71" s="132"/>
      <c r="MY71" s="132"/>
      <c r="MZ71" s="132"/>
      <c r="NA71" s="132"/>
      <c r="NB71" s="132"/>
      <c r="NC71" s="132"/>
      <c r="ND71" s="132"/>
      <c r="NE71" s="132"/>
      <c r="NF71" s="132"/>
      <c r="NG71" s="132"/>
      <c r="NH71" s="132"/>
      <c r="NI71" s="132"/>
      <c r="NJ71" s="132"/>
      <c r="NK71" s="132"/>
      <c r="NL71" s="132"/>
      <c r="NM71" s="132"/>
      <c r="NN71" s="132"/>
      <c r="NO71" s="132"/>
      <c r="NP71" s="132"/>
      <c r="NQ71" s="132"/>
      <c r="NR71" s="132"/>
      <c r="NS71" s="132"/>
      <c r="NT71" s="132"/>
      <c r="NU71" s="132"/>
      <c r="NV71" s="132"/>
      <c r="NW71" s="132"/>
      <c r="NX71" s="132"/>
      <c r="NY71" s="132"/>
      <c r="NZ71" s="132"/>
      <c r="OA71" s="132"/>
      <c r="OB71" s="132"/>
      <c r="OC71" s="132"/>
      <c r="OD71" s="132"/>
      <c r="OE71" s="132"/>
      <c r="OF71" s="132"/>
      <c r="OG71" s="132"/>
      <c r="OH71" s="132"/>
      <c r="OI71" s="132"/>
      <c r="OJ71" s="132"/>
      <c r="OK71" s="132"/>
      <c r="OL71" s="132"/>
      <c r="OM71" s="132"/>
      <c r="ON71" s="132"/>
      <c r="OO71" s="132"/>
    </row>
    <row r="72" spans="1:405" s="63" customFormat="1" x14ac:dyDescent="0.25">
      <c r="A72" s="169">
        <v>58</v>
      </c>
      <c r="B72" s="2" t="str">
        <f>'[1]8a'!A61</f>
        <v>1240-01-063-1352</v>
      </c>
      <c r="C72" s="2" t="str">
        <f>'[1]8a'!B61</f>
        <v>1240010631352</v>
      </c>
      <c r="D72" s="2" t="str">
        <f>'[1]8a'!C61</f>
        <v>010631352</v>
      </c>
      <c r="E72" s="2" t="str">
        <f>'[1]8a'!D61</f>
        <v>CELL ASSEMBLY,OPTIC</v>
      </c>
      <c r="F72" s="10" t="str">
        <f>'[1]8a'!E61</f>
        <v>1</v>
      </c>
      <c r="G72" s="10" t="str">
        <f>'[1]8a'!F61</f>
        <v>G</v>
      </c>
      <c r="H72" s="2" t="s">
        <v>48</v>
      </c>
      <c r="I72" s="12"/>
      <c r="J72" s="41">
        <f>'[1]8a'!L61</f>
        <v>8</v>
      </c>
      <c r="K72" s="44">
        <f>'[1]8a'!M61</f>
        <v>3484.72</v>
      </c>
      <c r="L72" s="10">
        <f>'[1]8a'!G823</f>
        <v>326299</v>
      </c>
      <c r="M72" s="55"/>
      <c r="N72" s="55"/>
      <c r="O72" s="170"/>
      <c r="P72" s="133" t="str">
        <f>'[1]8a'!U61</f>
        <v>3013327</v>
      </c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32"/>
      <c r="IY72" s="132"/>
      <c r="IZ72" s="132"/>
      <c r="JA72" s="132"/>
      <c r="JB72" s="132"/>
      <c r="JC72" s="132"/>
      <c r="JD72" s="132"/>
      <c r="JE72" s="132"/>
      <c r="JF72" s="132"/>
      <c r="JG72" s="132"/>
      <c r="JH72" s="132"/>
      <c r="JI72" s="132"/>
      <c r="JJ72" s="132"/>
      <c r="JK72" s="132"/>
      <c r="JL72" s="132"/>
      <c r="JM72" s="132"/>
      <c r="JN72" s="132"/>
      <c r="JO72" s="132"/>
      <c r="JP72" s="132"/>
      <c r="JQ72" s="132"/>
      <c r="JR72" s="132"/>
      <c r="JS72" s="132"/>
      <c r="JT72" s="132"/>
      <c r="JU72" s="132"/>
      <c r="JV72" s="132"/>
      <c r="JW72" s="132"/>
      <c r="JX72" s="132"/>
      <c r="JY72" s="132"/>
      <c r="JZ72" s="132"/>
      <c r="KA72" s="132"/>
      <c r="KB72" s="132"/>
      <c r="KC72" s="132"/>
      <c r="KD72" s="132"/>
      <c r="KE72" s="132"/>
      <c r="KF72" s="132"/>
      <c r="KG72" s="132"/>
      <c r="KH72" s="132"/>
      <c r="KI72" s="132"/>
      <c r="KJ72" s="132"/>
      <c r="KK72" s="132"/>
      <c r="KL72" s="132"/>
      <c r="KM72" s="132"/>
      <c r="KN72" s="132"/>
      <c r="KO72" s="132"/>
      <c r="KP72" s="132"/>
      <c r="KQ72" s="132"/>
      <c r="KR72" s="132"/>
      <c r="KS72" s="132"/>
      <c r="KT72" s="132"/>
      <c r="KU72" s="132"/>
      <c r="KV72" s="132"/>
      <c r="KW72" s="132"/>
      <c r="KX72" s="132"/>
      <c r="KY72" s="132"/>
      <c r="KZ72" s="132"/>
      <c r="LA72" s="132"/>
      <c r="LB72" s="132"/>
      <c r="LC72" s="132"/>
      <c r="LD72" s="132"/>
      <c r="LE72" s="132"/>
      <c r="LF72" s="132"/>
      <c r="LG72" s="132"/>
      <c r="LH72" s="132"/>
      <c r="LI72" s="132"/>
      <c r="LJ72" s="132"/>
      <c r="LK72" s="132"/>
      <c r="LL72" s="132"/>
      <c r="LM72" s="132"/>
      <c r="LN72" s="132"/>
      <c r="LO72" s="132"/>
      <c r="LP72" s="132"/>
      <c r="LQ72" s="132"/>
      <c r="LR72" s="132"/>
      <c r="LS72" s="132"/>
      <c r="LT72" s="132"/>
      <c r="LU72" s="132"/>
      <c r="LV72" s="132"/>
      <c r="LW72" s="132"/>
      <c r="LX72" s="132"/>
      <c r="LY72" s="132"/>
      <c r="LZ72" s="132"/>
      <c r="MA72" s="132"/>
      <c r="MB72" s="132"/>
      <c r="MC72" s="132"/>
      <c r="MD72" s="132"/>
      <c r="ME72" s="132"/>
      <c r="MF72" s="132"/>
      <c r="MG72" s="132"/>
      <c r="MH72" s="132"/>
      <c r="MI72" s="132"/>
      <c r="MJ72" s="132"/>
      <c r="MK72" s="132"/>
      <c r="ML72" s="132"/>
      <c r="MM72" s="132"/>
      <c r="MN72" s="132"/>
      <c r="MO72" s="132"/>
      <c r="MP72" s="132"/>
      <c r="MQ72" s="132"/>
      <c r="MR72" s="132"/>
      <c r="MS72" s="132"/>
      <c r="MT72" s="132"/>
      <c r="MU72" s="132"/>
      <c r="MV72" s="132"/>
      <c r="MW72" s="132"/>
      <c r="MX72" s="132"/>
      <c r="MY72" s="132"/>
      <c r="MZ72" s="132"/>
      <c r="NA72" s="132"/>
      <c r="NB72" s="132"/>
      <c r="NC72" s="132"/>
      <c r="ND72" s="132"/>
      <c r="NE72" s="132"/>
      <c r="NF72" s="132"/>
      <c r="NG72" s="132"/>
      <c r="NH72" s="132"/>
      <c r="NI72" s="132"/>
      <c r="NJ72" s="132"/>
      <c r="NK72" s="132"/>
      <c r="NL72" s="132"/>
      <c r="NM72" s="132"/>
      <c r="NN72" s="132"/>
      <c r="NO72" s="132"/>
      <c r="NP72" s="132"/>
      <c r="NQ72" s="132"/>
      <c r="NR72" s="132"/>
      <c r="NS72" s="132"/>
      <c r="NT72" s="132"/>
      <c r="NU72" s="132"/>
      <c r="NV72" s="132"/>
      <c r="NW72" s="132"/>
      <c r="NX72" s="132"/>
      <c r="NY72" s="132"/>
      <c r="NZ72" s="132"/>
      <c r="OA72" s="132"/>
      <c r="OB72" s="132"/>
      <c r="OC72" s="132"/>
      <c r="OD72" s="132"/>
      <c r="OE72" s="132"/>
      <c r="OF72" s="132"/>
      <c r="OG72" s="132"/>
      <c r="OH72" s="132"/>
      <c r="OI72" s="132"/>
      <c r="OJ72" s="132"/>
      <c r="OK72" s="132"/>
      <c r="OL72" s="132"/>
      <c r="OM72" s="132"/>
      <c r="ON72" s="132"/>
      <c r="OO72" s="132"/>
    </row>
    <row r="73" spans="1:405" s="63" customFormat="1" x14ac:dyDescent="0.25">
      <c r="A73" s="169">
        <v>59</v>
      </c>
      <c r="B73" s="2" t="str">
        <f>'[1]8a'!A62</f>
        <v>1720-00-315-8993</v>
      </c>
      <c r="C73" s="2" t="str">
        <f>'[1]8a'!B62</f>
        <v>1720003158993</v>
      </c>
      <c r="D73" s="2" t="str">
        <f>'[1]8a'!C62</f>
        <v>003158993</v>
      </c>
      <c r="E73" s="2" t="str">
        <f>'[1]8a'!D62</f>
        <v>BEARING PAD</v>
      </c>
      <c r="F73" s="10" t="str">
        <f>'[1]8a'!E62</f>
        <v>1</v>
      </c>
      <c r="G73" s="10" t="str">
        <f>'[1]8a'!F62</f>
        <v>G</v>
      </c>
      <c r="H73" s="14" t="s">
        <v>12</v>
      </c>
      <c r="I73" s="18"/>
      <c r="J73" s="41">
        <f>'[1]8a'!L62</f>
        <v>216</v>
      </c>
      <c r="K73" s="44">
        <f>'[1]8a'!M62</f>
        <v>18027.36</v>
      </c>
      <c r="L73" s="10">
        <f>'[1]8a'!G824</f>
        <v>326220</v>
      </c>
      <c r="M73" s="55"/>
      <c r="N73" s="55" t="str">
        <f>'[1]8a'!I824</f>
        <v>Y</v>
      </c>
      <c r="O73" s="170"/>
      <c r="P73" s="133" t="str">
        <f>'[1]8a'!U62</f>
        <v>3013303</v>
      </c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  <c r="IW73" s="132"/>
      <c r="IX73" s="132"/>
      <c r="IY73" s="132"/>
      <c r="IZ73" s="132"/>
      <c r="JA73" s="132"/>
      <c r="JB73" s="132"/>
      <c r="JC73" s="132"/>
      <c r="JD73" s="132"/>
      <c r="JE73" s="132"/>
      <c r="JF73" s="132"/>
      <c r="JG73" s="132"/>
      <c r="JH73" s="132"/>
      <c r="JI73" s="132"/>
      <c r="JJ73" s="132"/>
      <c r="JK73" s="132"/>
      <c r="JL73" s="132"/>
      <c r="JM73" s="132"/>
      <c r="JN73" s="132"/>
      <c r="JO73" s="132"/>
      <c r="JP73" s="132"/>
      <c r="JQ73" s="132"/>
      <c r="JR73" s="132"/>
      <c r="JS73" s="132"/>
      <c r="JT73" s="132"/>
      <c r="JU73" s="132"/>
      <c r="JV73" s="132"/>
      <c r="JW73" s="132"/>
      <c r="JX73" s="132"/>
      <c r="JY73" s="132"/>
      <c r="JZ73" s="132"/>
      <c r="KA73" s="132"/>
      <c r="KB73" s="132"/>
      <c r="KC73" s="132"/>
      <c r="KD73" s="132"/>
      <c r="KE73" s="132"/>
      <c r="KF73" s="132"/>
      <c r="KG73" s="132"/>
      <c r="KH73" s="132"/>
      <c r="KI73" s="132"/>
      <c r="KJ73" s="132"/>
      <c r="KK73" s="132"/>
      <c r="KL73" s="132"/>
      <c r="KM73" s="132"/>
      <c r="KN73" s="132"/>
      <c r="KO73" s="132"/>
      <c r="KP73" s="132"/>
      <c r="KQ73" s="132"/>
      <c r="KR73" s="132"/>
      <c r="KS73" s="132"/>
      <c r="KT73" s="132"/>
      <c r="KU73" s="132"/>
      <c r="KV73" s="132"/>
      <c r="KW73" s="132"/>
      <c r="KX73" s="132"/>
      <c r="KY73" s="132"/>
      <c r="KZ73" s="132"/>
      <c r="LA73" s="132"/>
      <c r="LB73" s="132"/>
      <c r="LC73" s="132"/>
      <c r="LD73" s="132"/>
      <c r="LE73" s="132"/>
      <c r="LF73" s="132"/>
      <c r="LG73" s="132"/>
      <c r="LH73" s="132"/>
      <c r="LI73" s="132"/>
      <c r="LJ73" s="132"/>
      <c r="LK73" s="132"/>
      <c r="LL73" s="132"/>
      <c r="LM73" s="132"/>
      <c r="LN73" s="132"/>
      <c r="LO73" s="132"/>
      <c r="LP73" s="132"/>
      <c r="LQ73" s="132"/>
      <c r="LR73" s="132"/>
      <c r="LS73" s="132"/>
      <c r="LT73" s="132"/>
      <c r="LU73" s="132"/>
      <c r="LV73" s="132"/>
      <c r="LW73" s="132"/>
      <c r="LX73" s="132"/>
      <c r="LY73" s="132"/>
      <c r="LZ73" s="132"/>
      <c r="MA73" s="132"/>
      <c r="MB73" s="132"/>
      <c r="MC73" s="132"/>
      <c r="MD73" s="132"/>
      <c r="ME73" s="132"/>
      <c r="MF73" s="132"/>
      <c r="MG73" s="132"/>
      <c r="MH73" s="132"/>
      <c r="MI73" s="132"/>
      <c r="MJ73" s="132"/>
      <c r="MK73" s="132"/>
      <c r="ML73" s="132"/>
      <c r="MM73" s="132"/>
      <c r="MN73" s="132"/>
      <c r="MO73" s="132"/>
      <c r="MP73" s="132"/>
      <c r="MQ73" s="132"/>
      <c r="MR73" s="132"/>
      <c r="MS73" s="132"/>
      <c r="MT73" s="132"/>
      <c r="MU73" s="132"/>
      <c r="MV73" s="132"/>
      <c r="MW73" s="132"/>
      <c r="MX73" s="132"/>
      <c r="MY73" s="132"/>
      <c r="MZ73" s="132"/>
      <c r="NA73" s="132"/>
      <c r="NB73" s="132"/>
      <c r="NC73" s="132"/>
      <c r="ND73" s="132"/>
      <c r="NE73" s="132"/>
      <c r="NF73" s="132"/>
      <c r="NG73" s="132"/>
      <c r="NH73" s="132"/>
      <c r="NI73" s="132"/>
      <c r="NJ73" s="132"/>
      <c r="NK73" s="132"/>
      <c r="NL73" s="132"/>
      <c r="NM73" s="132"/>
      <c r="NN73" s="132"/>
      <c r="NO73" s="132"/>
      <c r="NP73" s="132"/>
      <c r="NQ73" s="132"/>
      <c r="NR73" s="132"/>
      <c r="NS73" s="132"/>
      <c r="NT73" s="132"/>
      <c r="NU73" s="132"/>
      <c r="NV73" s="132"/>
      <c r="NW73" s="132"/>
      <c r="NX73" s="132"/>
      <c r="NY73" s="132"/>
      <c r="NZ73" s="132"/>
      <c r="OA73" s="132"/>
      <c r="OB73" s="132"/>
      <c r="OC73" s="132"/>
      <c r="OD73" s="132"/>
      <c r="OE73" s="132"/>
      <c r="OF73" s="132"/>
      <c r="OG73" s="132"/>
      <c r="OH73" s="132"/>
      <c r="OI73" s="132"/>
      <c r="OJ73" s="132"/>
      <c r="OK73" s="132"/>
      <c r="OL73" s="132"/>
      <c r="OM73" s="132"/>
      <c r="ON73" s="132"/>
      <c r="OO73" s="132"/>
    </row>
    <row r="74" spans="1:405" s="63" customFormat="1" x14ac:dyDescent="0.25">
      <c r="A74" s="169">
        <v>60</v>
      </c>
      <c r="B74" s="2" t="str">
        <f>'[1]8a'!A63</f>
        <v>1720-00-512-3763</v>
      </c>
      <c r="C74" s="2" t="str">
        <f>'[1]8a'!B63</f>
        <v>1720005123763</v>
      </c>
      <c r="D74" s="2" t="str">
        <f>'[1]8a'!C63</f>
        <v>005123763</v>
      </c>
      <c r="E74" s="19" t="str">
        <f>'[1]8a'!D63</f>
        <v>BLOCK-OUTER</v>
      </c>
      <c r="F74" s="10" t="str">
        <f>'[1]8a'!E63</f>
        <v>1</v>
      </c>
      <c r="G74" s="10" t="str">
        <f>'[1]8a'!F63</f>
        <v>G</v>
      </c>
      <c r="H74" s="14" t="s">
        <v>12</v>
      </c>
      <c r="I74" s="18"/>
      <c r="J74" s="41">
        <f>'[1]8a'!L63</f>
        <v>5</v>
      </c>
      <c r="K74" s="44">
        <f>'[1]8a'!M63</f>
        <v>394</v>
      </c>
      <c r="L74" s="10">
        <f>'[1]8a'!G825</f>
        <v>326299</v>
      </c>
      <c r="M74" s="55"/>
      <c r="N74" s="55"/>
      <c r="O74" s="170"/>
      <c r="P74" s="133" t="str">
        <f>'[1]8a'!U63</f>
        <v>3013303</v>
      </c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  <c r="IN74" s="132"/>
      <c r="IO74" s="132"/>
      <c r="IP74" s="132"/>
      <c r="IQ74" s="132"/>
      <c r="IR74" s="132"/>
      <c r="IS74" s="132"/>
      <c r="IT74" s="132"/>
      <c r="IU74" s="132"/>
      <c r="IV74" s="132"/>
      <c r="IW74" s="132"/>
      <c r="IX74" s="132"/>
      <c r="IY74" s="132"/>
      <c r="IZ74" s="132"/>
      <c r="JA74" s="132"/>
      <c r="JB74" s="132"/>
      <c r="JC74" s="132"/>
      <c r="JD74" s="132"/>
      <c r="JE74" s="132"/>
      <c r="JF74" s="132"/>
      <c r="JG74" s="132"/>
      <c r="JH74" s="132"/>
      <c r="JI74" s="132"/>
      <c r="JJ74" s="132"/>
      <c r="JK74" s="132"/>
      <c r="JL74" s="132"/>
      <c r="JM74" s="132"/>
      <c r="JN74" s="132"/>
      <c r="JO74" s="132"/>
      <c r="JP74" s="132"/>
      <c r="JQ74" s="132"/>
      <c r="JR74" s="132"/>
      <c r="JS74" s="132"/>
      <c r="JT74" s="132"/>
      <c r="JU74" s="132"/>
      <c r="JV74" s="132"/>
      <c r="JW74" s="132"/>
      <c r="JX74" s="132"/>
      <c r="JY74" s="132"/>
      <c r="JZ74" s="132"/>
      <c r="KA74" s="132"/>
      <c r="KB74" s="132"/>
      <c r="KC74" s="132"/>
      <c r="KD74" s="132"/>
      <c r="KE74" s="132"/>
      <c r="KF74" s="132"/>
      <c r="KG74" s="132"/>
      <c r="KH74" s="132"/>
      <c r="KI74" s="132"/>
      <c r="KJ74" s="132"/>
      <c r="KK74" s="132"/>
      <c r="KL74" s="132"/>
      <c r="KM74" s="132"/>
      <c r="KN74" s="132"/>
      <c r="KO74" s="132"/>
      <c r="KP74" s="132"/>
      <c r="KQ74" s="132"/>
      <c r="KR74" s="132"/>
      <c r="KS74" s="132"/>
      <c r="KT74" s="132"/>
      <c r="KU74" s="132"/>
      <c r="KV74" s="132"/>
      <c r="KW74" s="132"/>
      <c r="KX74" s="132"/>
      <c r="KY74" s="132"/>
      <c r="KZ74" s="132"/>
      <c r="LA74" s="132"/>
      <c r="LB74" s="132"/>
      <c r="LC74" s="132"/>
      <c r="LD74" s="132"/>
      <c r="LE74" s="132"/>
      <c r="LF74" s="132"/>
      <c r="LG74" s="132"/>
      <c r="LH74" s="132"/>
      <c r="LI74" s="132"/>
      <c r="LJ74" s="132"/>
      <c r="LK74" s="132"/>
      <c r="LL74" s="132"/>
      <c r="LM74" s="132"/>
      <c r="LN74" s="132"/>
      <c r="LO74" s="132"/>
      <c r="LP74" s="132"/>
      <c r="LQ74" s="132"/>
      <c r="LR74" s="132"/>
      <c r="LS74" s="132"/>
      <c r="LT74" s="132"/>
      <c r="LU74" s="132"/>
      <c r="LV74" s="132"/>
      <c r="LW74" s="132"/>
      <c r="LX74" s="132"/>
      <c r="LY74" s="132"/>
      <c r="LZ74" s="132"/>
      <c r="MA74" s="132"/>
      <c r="MB74" s="132"/>
      <c r="MC74" s="132"/>
      <c r="MD74" s="132"/>
      <c r="ME74" s="132"/>
      <c r="MF74" s="132"/>
      <c r="MG74" s="132"/>
      <c r="MH74" s="132"/>
      <c r="MI74" s="132"/>
      <c r="MJ74" s="132"/>
      <c r="MK74" s="132"/>
      <c r="ML74" s="132"/>
      <c r="MM74" s="132"/>
      <c r="MN74" s="132"/>
      <c r="MO74" s="132"/>
      <c r="MP74" s="132"/>
      <c r="MQ74" s="132"/>
      <c r="MR74" s="132"/>
      <c r="MS74" s="132"/>
      <c r="MT74" s="132"/>
      <c r="MU74" s="132"/>
      <c r="MV74" s="132"/>
      <c r="MW74" s="132"/>
      <c r="MX74" s="132"/>
      <c r="MY74" s="132"/>
      <c r="MZ74" s="132"/>
      <c r="NA74" s="132"/>
      <c r="NB74" s="132"/>
      <c r="NC74" s="132"/>
      <c r="ND74" s="132"/>
      <c r="NE74" s="132"/>
      <c r="NF74" s="132"/>
      <c r="NG74" s="132"/>
      <c r="NH74" s="132"/>
      <c r="NI74" s="132"/>
      <c r="NJ74" s="132"/>
      <c r="NK74" s="132"/>
      <c r="NL74" s="132"/>
      <c r="NM74" s="132"/>
      <c r="NN74" s="132"/>
      <c r="NO74" s="132"/>
      <c r="NP74" s="132"/>
      <c r="NQ74" s="132"/>
      <c r="NR74" s="132"/>
      <c r="NS74" s="132"/>
      <c r="NT74" s="132"/>
      <c r="NU74" s="132"/>
      <c r="NV74" s="132"/>
      <c r="NW74" s="132"/>
      <c r="NX74" s="132"/>
      <c r="NY74" s="132"/>
      <c r="NZ74" s="132"/>
      <c r="OA74" s="132"/>
      <c r="OB74" s="132"/>
      <c r="OC74" s="132"/>
      <c r="OD74" s="132"/>
      <c r="OE74" s="132"/>
      <c r="OF74" s="132"/>
      <c r="OG74" s="132"/>
      <c r="OH74" s="132"/>
      <c r="OI74" s="132"/>
      <c r="OJ74" s="132"/>
      <c r="OK74" s="132"/>
      <c r="OL74" s="132"/>
      <c r="OM74" s="132"/>
      <c r="ON74" s="132"/>
      <c r="OO74" s="132"/>
    </row>
    <row r="75" spans="1:405" s="63" customFormat="1" x14ac:dyDescent="0.25">
      <c r="A75" s="169">
        <v>61</v>
      </c>
      <c r="B75" s="2" t="str">
        <f>'[1]8a'!A64</f>
        <v>1720-01-274-4591</v>
      </c>
      <c r="C75" s="2" t="str">
        <f>'[1]8a'!B64</f>
        <v>1720012744591</v>
      </c>
      <c r="D75" s="2" t="str">
        <f>'[1]8a'!C64</f>
        <v>012744591</v>
      </c>
      <c r="E75" s="19" t="str">
        <f>'[1]8a'!D64</f>
        <v>BUSHING, ALIGNMENT</v>
      </c>
      <c r="F75" s="10" t="str">
        <f>'[1]8a'!E64</f>
        <v>1</v>
      </c>
      <c r="G75" s="10" t="str">
        <f>'[1]8a'!F64</f>
        <v>G</v>
      </c>
      <c r="H75" s="2" t="s">
        <v>48</v>
      </c>
      <c r="I75" s="18"/>
      <c r="J75" s="41">
        <f>'[1]8a'!L64</f>
        <v>2</v>
      </c>
      <c r="K75" s="44">
        <f>'[1]8a'!M64</f>
        <v>22.82</v>
      </c>
      <c r="L75" s="10">
        <f>'[1]8a'!G826</f>
        <v>339991</v>
      </c>
      <c r="M75" s="55"/>
      <c r="N75" s="55" t="str">
        <f>'[1]8a'!I826</f>
        <v>Y</v>
      </c>
      <c r="O75" s="170"/>
      <c r="P75" s="133" t="str">
        <f>'[1]8a'!U64</f>
        <v>3013303</v>
      </c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  <c r="IN75" s="132"/>
      <c r="IO75" s="132"/>
      <c r="IP75" s="132"/>
      <c r="IQ75" s="132"/>
      <c r="IR75" s="132"/>
      <c r="IS75" s="132"/>
      <c r="IT75" s="132"/>
      <c r="IU75" s="132"/>
      <c r="IV75" s="132"/>
      <c r="IW75" s="132"/>
      <c r="IX75" s="132"/>
      <c r="IY75" s="132"/>
      <c r="IZ75" s="132"/>
      <c r="JA75" s="132"/>
      <c r="JB75" s="132"/>
      <c r="JC75" s="132"/>
      <c r="JD75" s="132"/>
      <c r="JE75" s="132"/>
      <c r="JF75" s="132"/>
      <c r="JG75" s="132"/>
      <c r="JH75" s="132"/>
      <c r="JI75" s="132"/>
      <c r="JJ75" s="132"/>
      <c r="JK75" s="132"/>
      <c r="JL75" s="132"/>
      <c r="JM75" s="132"/>
      <c r="JN75" s="132"/>
      <c r="JO75" s="132"/>
      <c r="JP75" s="132"/>
      <c r="JQ75" s="132"/>
      <c r="JR75" s="132"/>
      <c r="JS75" s="132"/>
      <c r="JT75" s="132"/>
      <c r="JU75" s="132"/>
      <c r="JV75" s="132"/>
      <c r="JW75" s="132"/>
      <c r="JX75" s="132"/>
      <c r="JY75" s="132"/>
      <c r="JZ75" s="132"/>
      <c r="KA75" s="132"/>
      <c r="KB75" s="132"/>
      <c r="KC75" s="132"/>
      <c r="KD75" s="132"/>
      <c r="KE75" s="132"/>
      <c r="KF75" s="132"/>
      <c r="KG75" s="132"/>
      <c r="KH75" s="132"/>
      <c r="KI75" s="132"/>
      <c r="KJ75" s="132"/>
      <c r="KK75" s="132"/>
      <c r="KL75" s="132"/>
      <c r="KM75" s="132"/>
      <c r="KN75" s="132"/>
      <c r="KO75" s="132"/>
      <c r="KP75" s="132"/>
      <c r="KQ75" s="132"/>
      <c r="KR75" s="132"/>
      <c r="KS75" s="132"/>
      <c r="KT75" s="132"/>
      <c r="KU75" s="132"/>
      <c r="KV75" s="132"/>
      <c r="KW75" s="132"/>
      <c r="KX75" s="132"/>
      <c r="KY75" s="132"/>
      <c r="KZ75" s="132"/>
      <c r="LA75" s="132"/>
      <c r="LB75" s="132"/>
      <c r="LC75" s="132"/>
      <c r="LD75" s="132"/>
      <c r="LE75" s="132"/>
      <c r="LF75" s="132"/>
      <c r="LG75" s="132"/>
      <c r="LH75" s="132"/>
      <c r="LI75" s="132"/>
      <c r="LJ75" s="132"/>
      <c r="LK75" s="132"/>
      <c r="LL75" s="132"/>
      <c r="LM75" s="132"/>
      <c r="LN75" s="132"/>
      <c r="LO75" s="132"/>
      <c r="LP75" s="132"/>
      <c r="LQ75" s="132"/>
      <c r="LR75" s="132"/>
      <c r="LS75" s="132"/>
      <c r="LT75" s="132"/>
      <c r="LU75" s="132"/>
      <c r="LV75" s="132"/>
      <c r="LW75" s="132"/>
      <c r="LX75" s="132"/>
      <c r="LY75" s="132"/>
      <c r="LZ75" s="132"/>
      <c r="MA75" s="132"/>
      <c r="MB75" s="132"/>
      <c r="MC75" s="132"/>
      <c r="MD75" s="132"/>
      <c r="ME75" s="132"/>
      <c r="MF75" s="132"/>
      <c r="MG75" s="132"/>
      <c r="MH75" s="132"/>
      <c r="MI75" s="132"/>
      <c r="MJ75" s="132"/>
      <c r="MK75" s="132"/>
      <c r="ML75" s="132"/>
      <c r="MM75" s="132"/>
      <c r="MN75" s="132"/>
      <c r="MO75" s="132"/>
      <c r="MP75" s="132"/>
      <c r="MQ75" s="132"/>
      <c r="MR75" s="132"/>
      <c r="MS75" s="132"/>
      <c r="MT75" s="132"/>
      <c r="MU75" s="132"/>
      <c r="MV75" s="132"/>
      <c r="MW75" s="132"/>
      <c r="MX75" s="132"/>
      <c r="MY75" s="132"/>
      <c r="MZ75" s="132"/>
      <c r="NA75" s="132"/>
      <c r="NB75" s="132"/>
      <c r="NC75" s="132"/>
      <c r="ND75" s="132"/>
      <c r="NE75" s="132"/>
      <c r="NF75" s="132"/>
      <c r="NG75" s="132"/>
      <c r="NH75" s="132"/>
      <c r="NI75" s="132"/>
      <c r="NJ75" s="132"/>
      <c r="NK75" s="132"/>
      <c r="NL75" s="132"/>
      <c r="NM75" s="132"/>
      <c r="NN75" s="132"/>
      <c r="NO75" s="132"/>
      <c r="NP75" s="132"/>
      <c r="NQ75" s="132"/>
      <c r="NR75" s="132"/>
      <c r="NS75" s="132"/>
      <c r="NT75" s="132"/>
      <c r="NU75" s="132"/>
      <c r="NV75" s="132"/>
      <c r="NW75" s="132"/>
      <c r="NX75" s="132"/>
      <c r="NY75" s="132"/>
      <c r="NZ75" s="132"/>
      <c r="OA75" s="132"/>
      <c r="OB75" s="132"/>
      <c r="OC75" s="132"/>
      <c r="OD75" s="132"/>
      <c r="OE75" s="132"/>
      <c r="OF75" s="132"/>
      <c r="OG75" s="132"/>
      <c r="OH75" s="132"/>
      <c r="OI75" s="132"/>
      <c r="OJ75" s="132"/>
      <c r="OK75" s="132"/>
      <c r="OL75" s="132"/>
      <c r="OM75" s="132"/>
      <c r="ON75" s="132"/>
      <c r="OO75" s="132"/>
    </row>
    <row r="76" spans="1:405" s="63" customFormat="1" x14ac:dyDescent="0.25">
      <c r="A76" s="169">
        <v>62</v>
      </c>
      <c r="B76" s="2" t="str">
        <f>'[1]8a'!A65</f>
        <v>2010-00-253-1000</v>
      </c>
      <c r="C76" s="2" t="str">
        <f>'[1]8a'!B65</f>
        <v>2010002531000</v>
      </c>
      <c r="D76" s="2" t="str">
        <f>'[1]8a'!C65</f>
        <v>002531000</v>
      </c>
      <c r="E76" s="2" t="str">
        <f>'[1]8a'!D65</f>
        <v>SHAFT,PROPULSION,SH</v>
      </c>
      <c r="F76" s="10" t="str">
        <f>'[1]8a'!E65</f>
        <v>1</v>
      </c>
      <c r="G76" s="10" t="str">
        <f>'[1]8a'!F65</f>
        <v>G</v>
      </c>
      <c r="H76" s="2" t="s">
        <v>48</v>
      </c>
      <c r="I76" s="12"/>
      <c r="J76" s="41">
        <f>'[1]8a'!L65</f>
        <v>0</v>
      </c>
      <c r="K76" s="44">
        <f>'[1]8a'!M65</f>
        <v>0</v>
      </c>
      <c r="L76" s="10">
        <f>'[1]8a'!G827</f>
        <v>326220</v>
      </c>
      <c r="M76" s="55"/>
      <c r="N76" s="55"/>
      <c r="O76" s="170"/>
      <c r="P76" s="133" t="str">
        <f>'[1]8a'!U65</f>
        <v>3013319</v>
      </c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2"/>
      <c r="IT76" s="132"/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2"/>
      <c r="JI76" s="132"/>
      <c r="JJ76" s="132"/>
      <c r="JK76" s="132"/>
      <c r="JL76" s="132"/>
      <c r="JM76" s="132"/>
      <c r="JN76" s="132"/>
      <c r="JO76" s="132"/>
      <c r="JP76" s="132"/>
      <c r="JQ76" s="132"/>
      <c r="JR76" s="132"/>
      <c r="JS76" s="132"/>
      <c r="JT76" s="132"/>
      <c r="JU76" s="132"/>
      <c r="JV76" s="132"/>
      <c r="JW76" s="132"/>
      <c r="JX76" s="132"/>
      <c r="JY76" s="132"/>
      <c r="JZ76" s="132"/>
      <c r="KA76" s="132"/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2"/>
      <c r="KP76" s="132"/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2"/>
      <c r="LE76" s="132"/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2"/>
      <c r="LT76" s="132"/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2"/>
      <c r="MI76" s="132"/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2"/>
      <c r="MX76" s="132"/>
      <c r="MY76" s="132"/>
      <c r="MZ76" s="132"/>
      <c r="NA76" s="132"/>
      <c r="NB76" s="132"/>
      <c r="NC76" s="132"/>
      <c r="ND76" s="132"/>
      <c r="NE76" s="132"/>
      <c r="NF76" s="132"/>
      <c r="NG76" s="132"/>
      <c r="NH76" s="132"/>
      <c r="NI76" s="132"/>
      <c r="NJ76" s="132"/>
      <c r="NK76" s="132"/>
      <c r="NL76" s="132"/>
      <c r="NM76" s="132"/>
      <c r="NN76" s="132"/>
      <c r="NO76" s="132"/>
      <c r="NP76" s="132"/>
      <c r="NQ76" s="132"/>
      <c r="NR76" s="132"/>
      <c r="NS76" s="132"/>
      <c r="NT76" s="132"/>
      <c r="NU76" s="132"/>
      <c r="NV76" s="132"/>
      <c r="NW76" s="132"/>
      <c r="NX76" s="132"/>
      <c r="NY76" s="132"/>
      <c r="NZ76" s="132"/>
      <c r="OA76" s="132"/>
      <c r="OB76" s="132"/>
      <c r="OC76" s="132"/>
      <c r="OD76" s="132"/>
      <c r="OE76" s="132"/>
      <c r="OF76" s="132"/>
      <c r="OG76" s="132"/>
      <c r="OH76" s="132"/>
      <c r="OI76" s="132"/>
      <c r="OJ76" s="132"/>
      <c r="OK76" s="132"/>
      <c r="OL76" s="132"/>
      <c r="OM76" s="132"/>
      <c r="ON76" s="132"/>
      <c r="OO76" s="132"/>
    </row>
    <row r="77" spans="1:405" s="63" customFormat="1" x14ac:dyDescent="0.25">
      <c r="A77" s="169">
        <v>63</v>
      </c>
      <c r="B77" s="2" t="str">
        <f>'[1]8a'!A66</f>
        <v>2040-00-272-2353</v>
      </c>
      <c r="C77" s="2" t="str">
        <f>'[1]8a'!B66</f>
        <v>2040002722353</v>
      </c>
      <c r="D77" s="2" t="str">
        <f>'[1]8a'!C66</f>
        <v>002722353</v>
      </c>
      <c r="E77" s="2" t="str">
        <f>'[1]8a'!D66</f>
        <v>RATGUARD,SHIP</v>
      </c>
      <c r="F77" s="10" t="str">
        <f>'[1]8a'!E66</f>
        <v>1</v>
      </c>
      <c r="G77" s="10" t="str">
        <f>'[1]8a'!F66</f>
        <v>G</v>
      </c>
      <c r="H77" s="2" t="s">
        <v>48</v>
      </c>
      <c r="I77" s="20"/>
      <c r="J77" s="41">
        <f>'[1]8a'!L66</f>
        <v>52</v>
      </c>
      <c r="K77" s="44">
        <f>'[1]8a'!M66</f>
        <v>5274.88</v>
      </c>
      <c r="L77" s="10">
        <f>'[1]8a'!G828</f>
        <v>339991</v>
      </c>
      <c r="M77" s="55"/>
      <c r="N77" s="55"/>
      <c r="O77" s="170"/>
      <c r="P77" s="133" t="str">
        <f>'[1]8a'!U66</f>
        <v>3013319</v>
      </c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32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32"/>
      <c r="IY77" s="132"/>
      <c r="IZ77" s="132"/>
      <c r="JA77" s="132"/>
      <c r="JB77" s="132"/>
      <c r="JC77" s="132"/>
      <c r="JD77" s="132"/>
      <c r="JE77" s="132"/>
      <c r="JF77" s="132"/>
      <c r="JG77" s="132"/>
      <c r="JH77" s="132"/>
      <c r="JI77" s="132"/>
      <c r="JJ77" s="132"/>
      <c r="JK77" s="132"/>
      <c r="JL77" s="132"/>
      <c r="JM77" s="132"/>
      <c r="JN77" s="132"/>
      <c r="JO77" s="132"/>
      <c r="JP77" s="132"/>
      <c r="JQ77" s="132"/>
      <c r="JR77" s="132"/>
      <c r="JS77" s="132"/>
      <c r="JT77" s="132"/>
      <c r="JU77" s="132"/>
      <c r="JV77" s="132"/>
      <c r="JW77" s="132"/>
      <c r="JX77" s="132"/>
      <c r="JY77" s="132"/>
      <c r="JZ77" s="132"/>
      <c r="KA77" s="132"/>
      <c r="KB77" s="132"/>
      <c r="KC77" s="132"/>
      <c r="KD77" s="132"/>
      <c r="KE77" s="132"/>
      <c r="KF77" s="132"/>
      <c r="KG77" s="132"/>
      <c r="KH77" s="132"/>
      <c r="KI77" s="132"/>
      <c r="KJ77" s="132"/>
      <c r="KK77" s="132"/>
      <c r="KL77" s="132"/>
      <c r="KM77" s="132"/>
      <c r="KN77" s="132"/>
      <c r="KO77" s="132"/>
      <c r="KP77" s="132"/>
      <c r="KQ77" s="132"/>
      <c r="KR77" s="132"/>
      <c r="KS77" s="132"/>
      <c r="KT77" s="132"/>
      <c r="KU77" s="132"/>
      <c r="KV77" s="132"/>
      <c r="KW77" s="132"/>
      <c r="KX77" s="132"/>
      <c r="KY77" s="132"/>
      <c r="KZ77" s="132"/>
      <c r="LA77" s="132"/>
      <c r="LB77" s="132"/>
      <c r="LC77" s="132"/>
      <c r="LD77" s="132"/>
      <c r="LE77" s="132"/>
      <c r="LF77" s="132"/>
      <c r="LG77" s="132"/>
      <c r="LH77" s="132"/>
      <c r="LI77" s="132"/>
      <c r="LJ77" s="132"/>
      <c r="LK77" s="132"/>
      <c r="LL77" s="132"/>
      <c r="LM77" s="132"/>
      <c r="LN77" s="132"/>
      <c r="LO77" s="132"/>
      <c r="LP77" s="132"/>
      <c r="LQ77" s="132"/>
      <c r="LR77" s="132"/>
      <c r="LS77" s="132"/>
      <c r="LT77" s="132"/>
      <c r="LU77" s="132"/>
      <c r="LV77" s="132"/>
      <c r="LW77" s="132"/>
      <c r="LX77" s="132"/>
      <c r="LY77" s="132"/>
      <c r="LZ77" s="132"/>
      <c r="MA77" s="132"/>
      <c r="MB77" s="132"/>
      <c r="MC77" s="132"/>
      <c r="MD77" s="132"/>
      <c r="ME77" s="132"/>
      <c r="MF77" s="132"/>
      <c r="MG77" s="132"/>
      <c r="MH77" s="132"/>
      <c r="MI77" s="132"/>
      <c r="MJ77" s="132"/>
      <c r="MK77" s="132"/>
      <c r="ML77" s="132"/>
      <c r="MM77" s="132"/>
      <c r="MN77" s="132"/>
      <c r="MO77" s="132"/>
      <c r="MP77" s="132"/>
      <c r="MQ77" s="132"/>
      <c r="MR77" s="132"/>
      <c r="MS77" s="132"/>
      <c r="MT77" s="132"/>
      <c r="MU77" s="132"/>
      <c r="MV77" s="132"/>
      <c r="MW77" s="132"/>
      <c r="MX77" s="132"/>
      <c r="MY77" s="132"/>
      <c r="MZ77" s="132"/>
      <c r="NA77" s="132"/>
      <c r="NB77" s="132"/>
      <c r="NC77" s="132"/>
      <c r="ND77" s="132"/>
      <c r="NE77" s="132"/>
      <c r="NF77" s="132"/>
      <c r="NG77" s="132"/>
      <c r="NH77" s="132"/>
      <c r="NI77" s="132"/>
      <c r="NJ77" s="132"/>
      <c r="NK77" s="132"/>
      <c r="NL77" s="132"/>
      <c r="NM77" s="132"/>
      <c r="NN77" s="132"/>
      <c r="NO77" s="132"/>
      <c r="NP77" s="132"/>
      <c r="NQ77" s="132"/>
      <c r="NR77" s="132"/>
      <c r="NS77" s="132"/>
      <c r="NT77" s="132"/>
      <c r="NU77" s="132"/>
      <c r="NV77" s="132"/>
      <c r="NW77" s="132"/>
      <c r="NX77" s="132"/>
      <c r="NY77" s="132"/>
      <c r="NZ77" s="132"/>
      <c r="OA77" s="132"/>
      <c r="OB77" s="132"/>
      <c r="OC77" s="132"/>
      <c r="OD77" s="132"/>
      <c r="OE77" s="132"/>
      <c r="OF77" s="132"/>
      <c r="OG77" s="132"/>
      <c r="OH77" s="132"/>
      <c r="OI77" s="132"/>
      <c r="OJ77" s="132"/>
      <c r="OK77" s="132"/>
      <c r="OL77" s="132"/>
      <c r="OM77" s="132"/>
      <c r="ON77" s="132"/>
      <c r="OO77" s="132"/>
    </row>
    <row r="78" spans="1:405" s="63" customFormat="1" x14ac:dyDescent="0.25">
      <c r="A78" s="169">
        <v>64</v>
      </c>
      <c r="B78" s="2" t="str">
        <f>'[1]8a'!A67</f>
        <v>2040-00-277-4266</v>
      </c>
      <c r="C78" s="2" t="str">
        <f>'[1]8a'!B67</f>
        <v>2040002774266</v>
      </c>
      <c r="D78" s="2" t="str">
        <f>'[1]8a'!C67</f>
        <v>002774266</v>
      </c>
      <c r="E78" s="2" t="str">
        <f>'[1]8a'!D67</f>
        <v>RATGUARD,SHIP</v>
      </c>
      <c r="F78" s="10" t="str">
        <f>'[1]8a'!E67</f>
        <v>1</v>
      </c>
      <c r="G78" s="10" t="str">
        <f>'[1]8a'!F67</f>
        <v>G</v>
      </c>
      <c r="H78" s="2" t="s">
        <v>48</v>
      </c>
      <c r="I78" s="12"/>
      <c r="J78" s="41">
        <f>'[1]8a'!L67</f>
        <v>100</v>
      </c>
      <c r="K78" s="44">
        <f>'[1]8a'!M67</f>
        <v>12032</v>
      </c>
      <c r="L78" s="10">
        <f>'[1]8a'!G829</f>
        <v>339991</v>
      </c>
      <c r="M78" s="55"/>
      <c r="N78" s="55" t="str">
        <f>'[1]8a'!I829</f>
        <v>Y</v>
      </c>
      <c r="O78" s="170"/>
      <c r="P78" s="133" t="str">
        <f>'[1]8a'!U67</f>
        <v>3013319</v>
      </c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  <c r="II78" s="132"/>
      <c r="IJ78" s="132"/>
      <c r="IK78" s="132"/>
      <c r="IL78" s="132"/>
      <c r="IM78" s="132"/>
      <c r="IN78" s="132"/>
      <c r="IO78" s="132"/>
      <c r="IP78" s="132"/>
      <c r="IQ78" s="132"/>
      <c r="IR78" s="132"/>
      <c r="IS78" s="132"/>
      <c r="IT78" s="132"/>
      <c r="IU78" s="132"/>
      <c r="IV78" s="132"/>
      <c r="IW78" s="132"/>
      <c r="IX78" s="132"/>
      <c r="IY78" s="132"/>
      <c r="IZ78" s="132"/>
      <c r="JA78" s="132"/>
      <c r="JB78" s="132"/>
      <c r="JC78" s="132"/>
      <c r="JD78" s="132"/>
      <c r="JE78" s="132"/>
      <c r="JF78" s="132"/>
      <c r="JG78" s="132"/>
      <c r="JH78" s="132"/>
      <c r="JI78" s="132"/>
      <c r="JJ78" s="132"/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/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/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/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/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132"/>
      <c r="NB78" s="132"/>
      <c r="NC78" s="132"/>
      <c r="ND78" s="132"/>
      <c r="NE78" s="132"/>
      <c r="NF78" s="132"/>
      <c r="NG78" s="132"/>
      <c r="NH78" s="132"/>
      <c r="NI78" s="132"/>
      <c r="NJ78" s="132"/>
      <c r="NK78" s="132"/>
      <c r="NL78" s="132"/>
      <c r="NM78" s="132"/>
      <c r="NN78" s="132"/>
      <c r="NO78" s="132"/>
      <c r="NP78" s="132"/>
      <c r="NQ78" s="132"/>
      <c r="NR78" s="132"/>
      <c r="NS78" s="132"/>
      <c r="NT78" s="132"/>
      <c r="NU78" s="132"/>
      <c r="NV78" s="132"/>
      <c r="NW78" s="132"/>
      <c r="NX78" s="132"/>
      <c r="NY78" s="132"/>
      <c r="NZ78" s="132"/>
      <c r="OA78" s="132"/>
      <c r="OB78" s="132"/>
      <c r="OC78" s="132"/>
      <c r="OD78" s="132"/>
      <c r="OE78" s="132"/>
      <c r="OF78" s="132"/>
      <c r="OG78" s="132"/>
      <c r="OH78" s="132"/>
      <c r="OI78" s="132"/>
      <c r="OJ78" s="132"/>
      <c r="OK78" s="132"/>
      <c r="OL78" s="132"/>
      <c r="OM78" s="132"/>
      <c r="ON78" s="132"/>
      <c r="OO78" s="132"/>
    </row>
    <row r="79" spans="1:405" s="63" customFormat="1" x14ac:dyDescent="0.25">
      <c r="A79" s="169">
        <v>65</v>
      </c>
      <c r="B79" s="2" t="str">
        <f>'[1]8a'!A68</f>
        <v>2040-00-815-4792</v>
      </c>
      <c r="C79" s="2" t="str">
        <f>'[1]8a'!B68</f>
        <v>2040008154792</v>
      </c>
      <c r="D79" s="2" t="str">
        <f>'[1]8a'!C68</f>
        <v>008154792</v>
      </c>
      <c r="E79" s="2" t="str">
        <f>'[1]8a'!D68</f>
        <v>FENDER, BOAT</v>
      </c>
      <c r="F79" s="10" t="str">
        <f>'[1]8a'!E68</f>
        <v>1</v>
      </c>
      <c r="G79" s="10" t="str">
        <f>'[1]8a'!F68</f>
        <v>G</v>
      </c>
      <c r="H79" s="14" t="s">
        <v>12</v>
      </c>
      <c r="I79" s="12">
        <v>40575</v>
      </c>
      <c r="J79" s="41">
        <f>'[1]8a'!L68</f>
        <v>332</v>
      </c>
      <c r="K79" s="44">
        <f>'[1]8a'!M68</f>
        <v>27476.32</v>
      </c>
      <c r="L79" s="10">
        <f>'[1]8a'!G830</f>
        <v>331491</v>
      </c>
      <c r="M79" s="55" t="str">
        <f>'[1]8a'!H830</f>
        <v>X</v>
      </c>
      <c r="N79" s="55"/>
      <c r="O79" s="170"/>
      <c r="P79" s="133" t="str">
        <f>'[1]8a'!U68</f>
        <v>3013319</v>
      </c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  <c r="II79" s="132"/>
      <c r="IJ79" s="132"/>
      <c r="IK79" s="132"/>
      <c r="IL79" s="132"/>
      <c r="IM79" s="132"/>
      <c r="IN79" s="132"/>
      <c r="IO79" s="132"/>
      <c r="IP79" s="132"/>
      <c r="IQ79" s="132"/>
      <c r="IR79" s="132"/>
      <c r="IS79" s="132"/>
      <c r="IT79" s="132"/>
      <c r="IU79" s="132"/>
      <c r="IV79" s="132"/>
      <c r="IW79" s="132"/>
      <c r="IX79" s="132"/>
      <c r="IY79" s="132"/>
      <c r="IZ79" s="132"/>
      <c r="JA79" s="132"/>
      <c r="JB79" s="132"/>
      <c r="JC79" s="132"/>
      <c r="JD79" s="132"/>
      <c r="JE79" s="132"/>
      <c r="JF79" s="132"/>
      <c r="JG79" s="132"/>
      <c r="JH79" s="132"/>
      <c r="JI79" s="132"/>
      <c r="JJ79" s="132"/>
      <c r="JK79" s="132"/>
      <c r="JL79" s="132"/>
      <c r="JM79" s="132"/>
      <c r="JN79" s="132"/>
      <c r="JO79" s="132"/>
      <c r="JP79" s="132"/>
      <c r="JQ79" s="132"/>
      <c r="JR79" s="132"/>
      <c r="JS79" s="132"/>
      <c r="JT79" s="132"/>
      <c r="JU79" s="132"/>
      <c r="JV79" s="132"/>
      <c r="JW79" s="132"/>
      <c r="JX79" s="132"/>
      <c r="JY79" s="132"/>
      <c r="JZ79" s="132"/>
      <c r="KA79" s="132"/>
      <c r="KB79" s="132"/>
      <c r="KC79" s="132"/>
      <c r="KD79" s="132"/>
      <c r="KE79" s="132"/>
      <c r="KF79" s="132"/>
      <c r="KG79" s="132"/>
      <c r="KH79" s="132"/>
      <c r="KI79" s="132"/>
      <c r="KJ79" s="132"/>
      <c r="KK79" s="132"/>
      <c r="KL79" s="132"/>
      <c r="KM79" s="132"/>
      <c r="KN79" s="132"/>
      <c r="KO79" s="132"/>
      <c r="KP79" s="132"/>
      <c r="KQ79" s="132"/>
      <c r="KR79" s="132"/>
      <c r="KS79" s="132"/>
      <c r="KT79" s="132"/>
      <c r="KU79" s="132"/>
      <c r="KV79" s="132"/>
      <c r="KW79" s="132"/>
      <c r="KX79" s="132"/>
      <c r="KY79" s="132"/>
      <c r="KZ79" s="132"/>
      <c r="LA79" s="132"/>
      <c r="LB79" s="132"/>
      <c r="LC79" s="132"/>
      <c r="LD79" s="132"/>
      <c r="LE79" s="132"/>
      <c r="LF79" s="132"/>
      <c r="LG79" s="132"/>
      <c r="LH79" s="132"/>
      <c r="LI79" s="132"/>
      <c r="LJ79" s="132"/>
      <c r="LK79" s="132"/>
      <c r="LL79" s="132"/>
      <c r="LM79" s="132"/>
      <c r="LN79" s="132"/>
      <c r="LO79" s="132"/>
      <c r="LP79" s="132"/>
      <c r="LQ79" s="132"/>
      <c r="LR79" s="132"/>
      <c r="LS79" s="132"/>
      <c r="LT79" s="132"/>
      <c r="LU79" s="132"/>
      <c r="LV79" s="132"/>
      <c r="LW79" s="132"/>
      <c r="LX79" s="132"/>
      <c r="LY79" s="132"/>
      <c r="LZ79" s="132"/>
      <c r="MA79" s="132"/>
      <c r="MB79" s="132"/>
      <c r="MC79" s="132"/>
      <c r="MD79" s="132"/>
      <c r="ME79" s="132"/>
      <c r="MF79" s="132"/>
      <c r="MG79" s="132"/>
      <c r="MH79" s="132"/>
      <c r="MI79" s="132"/>
      <c r="MJ79" s="132"/>
      <c r="MK79" s="132"/>
      <c r="ML79" s="132"/>
      <c r="MM79" s="132"/>
      <c r="MN79" s="132"/>
      <c r="MO79" s="132"/>
      <c r="MP79" s="132"/>
      <c r="MQ79" s="132"/>
      <c r="MR79" s="132"/>
      <c r="MS79" s="132"/>
      <c r="MT79" s="132"/>
      <c r="MU79" s="132"/>
      <c r="MV79" s="132"/>
      <c r="MW79" s="132"/>
      <c r="MX79" s="132"/>
      <c r="MY79" s="132"/>
      <c r="MZ79" s="132"/>
      <c r="NA79" s="132"/>
      <c r="NB79" s="132"/>
      <c r="NC79" s="132"/>
      <c r="ND79" s="132"/>
      <c r="NE79" s="132"/>
      <c r="NF79" s="132"/>
      <c r="NG79" s="132"/>
      <c r="NH79" s="132"/>
      <c r="NI79" s="132"/>
      <c r="NJ79" s="132"/>
      <c r="NK79" s="132"/>
      <c r="NL79" s="132"/>
      <c r="NM79" s="132"/>
      <c r="NN79" s="132"/>
      <c r="NO79" s="132"/>
      <c r="NP79" s="132"/>
      <c r="NQ79" s="132"/>
      <c r="NR79" s="132"/>
      <c r="NS79" s="132"/>
      <c r="NT79" s="132"/>
      <c r="NU79" s="132"/>
      <c r="NV79" s="132"/>
      <c r="NW79" s="132"/>
      <c r="NX79" s="132"/>
      <c r="NY79" s="132"/>
      <c r="NZ79" s="132"/>
      <c r="OA79" s="132"/>
      <c r="OB79" s="132"/>
      <c r="OC79" s="132"/>
      <c r="OD79" s="132"/>
      <c r="OE79" s="132"/>
      <c r="OF79" s="132"/>
      <c r="OG79" s="132"/>
      <c r="OH79" s="132"/>
      <c r="OI79" s="132"/>
      <c r="OJ79" s="132"/>
      <c r="OK79" s="132"/>
      <c r="OL79" s="132"/>
      <c r="OM79" s="132"/>
      <c r="ON79" s="132"/>
      <c r="OO79" s="132"/>
    </row>
    <row r="80" spans="1:405" s="63" customFormat="1" x14ac:dyDescent="0.25">
      <c r="A80" s="169">
        <v>66</v>
      </c>
      <c r="B80" s="2" t="str">
        <f>'[1]8a'!A69</f>
        <v>2040-01-062-4199</v>
      </c>
      <c r="C80" s="2" t="str">
        <f>'[1]8a'!B69</f>
        <v>2040010624199</v>
      </c>
      <c r="D80" s="2" t="str">
        <f>'[1]8a'!C69</f>
        <v>010624199</v>
      </c>
      <c r="E80" s="2" t="str">
        <f>'[1]8a'!D69</f>
        <v>TIE DOWN ASSEMBLY,A</v>
      </c>
      <c r="F80" s="10" t="str">
        <f>'[1]8a'!E69</f>
        <v>1</v>
      </c>
      <c r="G80" s="10" t="str">
        <f>'[1]8a'!F69</f>
        <v>G</v>
      </c>
      <c r="H80" s="2" t="s">
        <v>48</v>
      </c>
      <c r="I80" s="12"/>
      <c r="J80" s="41">
        <f>'[1]8a'!L69</f>
        <v>0</v>
      </c>
      <c r="K80" s="44">
        <f>'[1]8a'!M69</f>
        <v>0</v>
      </c>
      <c r="L80" s="10">
        <f>'[1]8a'!G69</f>
        <v>333999</v>
      </c>
      <c r="M80" s="55"/>
      <c r="N80" s="55" t="str">
        <f>'[1]8a'!I69</f>
        <v/>
      </c>
      <c r="O80" s="170"/>
      <c r="P80" s="133" t="str">
        <f>'[1]8a'!U69</f>
        <v>3013319</v>
      </c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  <c r="IN80" s="132"/>
      <c r="IO80" s="132"/>
      <c r="IP80" s="132"/>
      <c r="IQ80" s="132"/>
      <c r="IR80" s="132"/>
      <c r="IS80" s="132"/>
      <c r="IT80" s="132"/>
      <c r="IU80" s="132"/>
      <c r="IV80" s="132"/>
      <c r="IW80" s="132"/>
      <c r="IX80" s="132"/>
      <c r="IY80" s="132"/>
      <c r="IZ80" s="132"/>
      <c r="JA80" s="132"/>
      <c r="JB80" s="132"/>
      <c r="JC80" s="132"/>
      <c r="JD80" s="132"/>
      <c r="JE80" s="132"/>
      <c r="JF80" s="132"/>
      <c r="JG80" s="132"/>
      <c r="JH80" s="132"/>
      <c r="JI80" s="132"/>
      <c r="JJ80" s="132"/>
      <c r="JK80" s="132"/>
      <c r="JL80" s="132"/>
      <c r="JM80" s="132"/>
      <c r="JN80" s="132"/>
      <c r="JO80" s="132"/>
      <c r="JP80" s="132"/>
      <c r="JQ80" s="132"/>
      <c r="JR80" s="132"/>
      <c r="JS80" s="132"/>
      <c r="JT80" s="132"/>
      <c r="JU80" s="132"/>
      <c r="JV80" s="132"/>
      <c r="JW80" s="132"/>
      <c r="JX80" s="132"/>
      <c r="JY80" s="132"/>
      <c r="JZ80" s="132"/>
      <c r="KA80" s="132"/>
      <c r="KB80" s="132"/>
      <c r="KC80" s="132"/>
      <c r="KD80" s="132"/>
      <c r="KE80" s="132"/>
      <c r="KF80" s="132"/>
      <c r="KG80" s="132"/>
      <c r="KH80" s="132"/>
      <c r="KI80" s="132"/>
      <c r="KJ80" s="132"/>
      <c r="KK80" s="132"/>
      <c r="KL80" s="132"/>
      <c r="KM80" s="132"/>
      <c r="KN80" s="132"/>
      <c r="KO80" s="132"/>
      <c r="KP80" s="132"/>
      <c r="KQ80" s="132"/>
      <c r="KR80" s="132"/>
      <c r="KS80" s="132"/>
      <c r="KT80" s="132"/>
      <c r="KU80" s="132"/>
      <c r="KV80" s="132"/>
      <c r="KW80" s="132"/>
      <c r="KX80" s="132"/>
      <c r="KY80" s="132"/>
      <c r="KZ80" s="132"/>
      <c r="LA80" s="132"/>
      <c r="LB80" s="132"/>
      <c r="LC80" s="132"/>
      <c r="LD80" s="132"/>
      <c r="LE80" s="132"/>
      <c r="LF80" s="132"/>
      <c r="LG80" s="132"/>
      <c r="LH80" s="132"/>
      <c r="LI80" s="132"/>
      <c r="LJ80" s="132"/>
      <c r="LK80" s="132"/>
      <c r="LL80" s="132"/>
      <c r="LM80" s="132"/>
      <c r="LN80" s="132"/>
      <c r="LO80" s="132"/>
      <c r="LP80" s="132"/>
      <c r="LQ80" s="132"/>
      <c r="LR80" s="132"/>
      <c r="LS80" s="132"/>
      <c r="LT80" s="132"/>
      <c r="LU80" s="132"/>
      <c r="LV80" s="132"/>
      <c r="LW80" s="132"/>
      <c r="LX80" s="132"/>
      <c r="LY80" s="132"/>
      <c r="LZ80" s="132"/>
      <c r="MA80" s="132"/>
      <c r="MB80" s="132"/>
      <c r="MC80" s="132"/>
      <c r="MD80" s="132"/>
      <c r="ME80" s="132"/>
      <c r="MF80" s="132"/>
      <c r="MG80" s="132"/>
      <c r="MH80" s="132"/>
      <c r="MI80" s="132"/>
      <c r="MJ80" s="132"/>
      <c r="MK80" s="132"/>
      <c r="ML80" s="132"/>
      <c r="MM80" s="132"/>
      <c r="MN80" s="132"/>
      <c r="MO80" s="132"/>
      <c r="MP80" s="132"/>
      <c r="MQ80" s="132"/>
      <c r="MR80" s="132"/>
      <c r="MS80" s="132"/>
      <c r="MT80" s="132"/>
      <c r="MU80" s="132"/>
      <c r="MV80" s="132"/>
      <c r="MW80" s="132"/>
      <c r="MX80" s="132"/>
      <c r="MY80" s="132"/>
      <c r="MZ80" s="132"/>
      <c r="NA80" s="132"/>
      <c r="NB80" s="132"/>
      <c r="NC80" s="132"/>
      <c r="ND80" s="132"/>
      <c r="NE80" s="132"/>
      <c r="NF80" s="132"/>
      <c r="NG80" s="132"/>
      <c r="NH80" s="132"/>
      <c r="NI80" s="132"/>
      <c r="NJ80" s="132"/>
      <c r="NK80" s="132"/>
      <c r="NL80" s="132"/>
      <c r="NM80" s="132"/>
      <c r="NN80" s="132"/>
      <c r="NO80" s="132"/>
      <c r="NP80" s="132"/>
      <c r="NQ80" s="132"/>
      <c r="NR80" s="132"/>
      <c r="NS80" s="132"/>
      <c r="NT80" s="132"/>
      <c r="NU80" s="132"/>
      <c r="NV80" s="132"/>
      <c r="NW80" s="132"/>
      <c r="NX80" s="132"/>
      <c r="NY80" s="132"/>
      <c r="NZ80" s="132"/>
      <c r="OA80" s="132"/>
      <c r="OB80" s="132"/>
      <c r="OC80" s="132"/>
      <c r="OD80" s="132"/>
      <c r="OE80" s="132"/>
      <c r="OF80" s="132"/>
      <c r="OG80" s="132"/>
      <c r="OH80" s="132"/>
      <c r="OI80" s="132"/>
      <c r="OJ80" s="132"/>
      <c r="OK80" s="132"/>
      <c r="OL80" s="132"/>
      <c r="OM80" s="132"/>
      <c r="ON80" s="132"/>
      <c r="OO80" s="132"/>
    </row>
    <row r="81" spans="1:406" s="63" customFormat="1" x14ac:dyDescent="0.25">
      <c r="A81" s="169">
        <v>67</v>
      </c>
      <c r="B81" s="2" t="str">
        <f>'[1]8a'!A70</f>
        <v>2090-00-058-3737</v>
      </c>
      <c r="C81" s="2" t="str">
        <f>'[1]8a'!B70</f>
        <v>2090000583737</v>
      </c>
      <c r="D81" s="2" t="str">
        <f>'[1]8a'!C70</f>
        <v>000583737</v>
      </c>
      <c r="E81" s="2" t="str">
        <f>'[1]8a'!D70</f>
        <v>SHORE, DAMAGE CONTRO</v>
      </c>
      <c r="F81" s="10" t="str">
        <f>'[1]8a'!E70</f>
        <v>1</v>
      </c>
      <c r="G81" s="10" t="str">
        <f>'[1]8a'!F70</f>
        <v>G</v>
      </c>
      <c r="H81" s="14" t="s">
        <v>12</v>
      </c>
      <c r="I81" s="12"/>
      <c r="J81" s="41">
        <f>'[1]8a'!L70</f>
        <v>296</v>
      </c>
      <c r="K81" s="44">
        <f>'[1]8a'!M70</f>
        <v>38808.559999999998</v>
      </c>
      <c r="L81" s="10">
        <f>'[1]8a'!G70</f>
        <v>441222</v>
      </c>
      <c r="M81" s="55"/>
      <c r="N81" s="55" t="str">
        <f>'[1]8a'!I70</f>
        <v>Y</v>
      </c>
      <c r="O81" s="170"/>
      <c r="P81" s="133" t="str">
        <f>'[1]8a'!U70</f>
        <v>3013319</v>
      </c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32"/>
      <c r="IY81" s="132"/>
      <c r="IZ81" s="132"/>
      <c r="JA81" s="132"/>
      <c r="JB81" s="132"/>
      <c r="JC81" s="132"/>
      <c r="JD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</row>
    <row r="82" spans="1:406" s="63" customFormat="1" x14ac:dyDescent="0.25">
      <c r="A82" s="169">
        <v>68</v>
      </c>
      <c r="B82" s="2" t="str">
        <f>'[1]8a'!A71</f>
        <v>2090-00-115-5148</v>
      </c>
      <c r="C82" s="2" t="str">
        <f>'[1]8a'!B71</f>
        <v>2090001155148</v>
      </c>
      <c r="D82" s="2" t="str">
        <f>'[1]8a'!C71</f>
        <v>001155148</v>
      </c>
      <c r="E82" s="2" t="str">
        <f>'[1]8a'!D71</f>
        <v>LOCKER,STOWAGE</v>
      </c>
      <c r="F82" s="10" t="str">
        <f>'[1]8a'!E71</f>
        <v>1</v>
      </c>
      <c r="G82" s="10" t="str">
        <f>'[1]8a'!F71</f>
        <v>G</v>
      </c>
      <c r="H82" s="2" t="s">
        <v>48</v>
      </c>
      <c r="I82" s="12"/>
      <c r="J82" s="41">
        <f>'[1]8a'!L71</f>
        <v>41</v>
      </c>
      <c r="K82" s="44">
        <f>'[1]8a'!M71</f>
        <v>21469.24</v>
      </c>
      <c r="L82" s="10">
        <f>'[1]8a'!G71</f>
        <v>441222</v>
      </c>
      <c r="M82" s="55"/>
      <c r="N82" s="55" t="str">
        <f>'[1]8a'!I71</f>
        <v/>
      </c>
      <c r="O82" s="170"/>
      <c r="P82" s="133" t="str">
        <f>'[1]8a'!U71</f>
        <v>3013319</v>
      </c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2"/>
      <c r="LR82" s="132"/>
      <c r="LS82" s="132"/>
      <c r="LT82" s="132"/>
      <c r="LU82" s="132"/>
      <c r="LV82" s="132"/>
      <c r="LW82" s="132"/>
      <c r="LX82" s="132"/>
      <c r="LY82" s="132"/>
      <c r="LZ82" s="132"/>
      <c r="MA82" s="132"/>
      <c r="MB82" s="132"/>
      <c r="MC82" s="132"/>
      <c r="MD82" s="132"/>
      <c r="ME82" s="132"/>
      <c r="MF82" s="132"/>
      <c r="MG82" s="132"/>
      <c r="MH82" s="132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</row>
    <row r="83" spans="1:406" s="63" customFormat="1" x14ac:dyDescent="0.25">
      <c r="A83" s="169">
        <v>69</v>
      </c>
      <c r="B83" s="2" t="str">
        <f>'[1]8a'!A72</f>
        <v>2090-00-264-4522</v>
      </c>
      <c r="C83" s="2" t="str">
        <f>'[1]8a'!B72</f>
        <v>2090002644522</v>
      </c>
      <c r="D83" s="2" t="str">
        <f>'[1]8a'!C72</f>
        <v>002644522</v>
      </c>
      <c r="E83" s="2" t="str">
        <f>'[1]8a'!D72</f>
        <v>LADDER,DEBARKATION</v>
      </c>
      <c r="F83" s="10" t="str">
        <f>'[1]8a'!E72</f>
        <v>1</v>
      </c>
      <c r="G83" s="10" t="str">
        <f>'[1]8a'!F72</f>
        <v>G</v>
      </c>
      <c r="H83" s="2" t="s">
        <v>48</v>
      </c>
      <c r="I83" s="12"/>
      <c r="J83" s="41">
        <f>'[1]8a'!L72</f>
        <v>0</v>
      </c>
      <c r="K83" s="44">
        <f>'[1]8a'!M72</f>
        <v>0</v>
      </c>
      <c r="L83" s="10">
        <f>'[1]8a'!G72</f>
        <v>441222</v>
      </c>
      <c r="M83" s="55"/>
      <c r="N83" s="55" t="str">
        <f>'[1]8a'!I72</f>
        <v/>
      </c>
      <c r="O83" s="170"/>
      <c r="P83" s="133" t="str">
        <f>'[1]8a'!U72</f>
        <v>3013319</v>
      </c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  <c r="IN83" s="132"/>
      <c r="IO83" s="132"/>
      <c r="IP83" s="132"/>
      <c r="IQ83" s="132"/>
      <c r="IR83" s="132"/>
      <c r="IS83" s="132"/>
      <c r="IT83" s="132"/>
      <c r="IU83" s="132"/>
      <c r="IV83" s="132"/>
      <c r="IW83" s="132"/>
      <c r="IX83" s="132"/>
      <c r="IY83" s="132"/>
      <c r="IZ83" s="132"/>
      <c r="JA83" s="132"/>
      <c r="JB83" s="132"/>
      <c r="JC83" s="132"/>
      <c r="JD83" s="132"/>
      <c r="JE83" s="132"/>
      <c r="JF83" s="132"/>
      <c r="JG83" s="132"/>
      <c r="JH83" s="132"/>
      <c r="JI83" s="132"/>
      <c r="JJ83" s="132"/>
      <c r="JK83" s="132"/>
      <c r="JL83" s="132"/>
      <c r="JM83" s="132"/>
      <c r="JN83" s="132"/>
      <c r="JO83" s="132"/>
      <c r="JP83" s="132"/>
      <c r="JQ83" s="132"/>
      <c r="JR83" s="132"/>
      <c r="JS83" s="132"/>
      <c r="JT83" s="132"/>
      <c r="JU83" s="132"/>
      <c r="JV83" s="132"/>
      <c r="JW83" s="132"/>
      <c r="JX83" s="132"/>
      <c r="JY83" s="132"/>
      <c r="JZ83" s="132"/>
      <c r="KA83" s="132"/>
      <c r="KB83" s="132"/>
      <c r="KC83" s="132"/>
      <c r="KD83" s="132"/>
      <c r="KE83" s="132"/>
      <c r="KF83" s="132"/>
      <c r="KG83" s="132"/>
      <c r="KH83" s="132"/>
      <c r="KI83" s="132"/>
      <c r="KJ83" s="132"/>
      <c r="KK83" s="132"/>
      <c r="KL83" s="132"/>
      <c r="KM83" s="132"/>
      <c r="KN83" s="132"/>
      <c r="KO83" s="132"/>
      <c r="KP83" s="132"/>
      <c r="KQ83" s="132"/>
      <c r="KR83" s="132"/>
      <c r="KS83" s="132"/>
      <c r="KT83" s="132"/>
      <c r="KU83" s="132"/>
      <c r="KV83" s="132"/>
      <c r="KW83" s="132"/>
      <c r="KX83" s="132"/>
      <c r="KY83" s="132"/>
      <c r="KZ83" s="132"/>
      <c r="LA83" s="132"/>
      <c r="LB83" s="132"/>
      <c r="LC83" s="132"/>
      <c r="LD83" s="132"/>
      <c r="LE83" s="132"/>
      <c r="LF83" s="132"/>
      <c r="LG83" s="132"/>
      <c r="LH83" s="132"/>
      <c r="LI83" s="132"/>
      <c r="LJ83" s="132"/>
      <c r="LK83" s="132"/>
      <c r="LL83" s="132"/>
      <c r="LM83" s="132"/>
      <c r="LN83" s="132"/>
      <c r="LO83" s="132"/>
      <c r="LP83" s="132"/>
      <c r="LQ83" s="132"/>
      <c r="LR83" s="132"/>
      <c r="LS83" s="132"/>
      <c r="LT83" s="132"/>
      <c r="LU83" s="132"/>
      <c r="LV83" s="132"/>
      <c r="LW83" s="132"/>
      <c r="LX83" s="132"/>
      <c r="LY83" s="132"/>
      <c r="LZ83" s="132"/>
      <c r="MA83" s="132"/>
      <c r="MB83" s="132"/>
      <c r="MC83" s="132"/>
      <c r="MD83" s="132"/>
      <c r="ME83" s="132"/>
      <c r="MF83" s="132"/>
      <c r="MG83" s="132"/>
      <c r="MH83" s="132"/>
      <c r="MI83" s="132"/>
      <c r="MJ83" s="132"/>
      <c r="MK83" s="132"/>
      <c r="ML83" s="132"/>
      <c r="MM83" s="132"/>
      <c r="MN83" s="132"/>
      <c r="MO83" s="132"/>
      <c r="MP83" s="132"/>
      <c r="MQ83" s="132"/>
      <c r="MR83" s="132"/>
      <c r="MS83" s="132"/>
      <c r="MT83" s="132"/>
      <c r="MU83" s="132"/>
      <c r="MV83" s="132"/>
      <c r="MW83" s="132"/>
      <c r="MX83" s="132"/>
      <c r="MY83" s="132"/>
      <c r="MZ83" s="132"/>
      <c r="NA83" s="132"/>
      <c r="NB83" s="132"/>
      <c r="NC83" s="132"/>
      <c r="ND83" s="132"/>
      <c r="NE83" s="132"/>
      <c r="NF83" s="132"/>
      <c r="NG83" s="132"/>
      <c r="NH83" s="132"/>
      <c r="NI83" s="132"/>
      <c r="NJ83" s="132"/>
      <c r="NK83" s="132"/>
      <c r="NL83" s="132"/>
      <c r="NM83" s="132"/>
      <c r="NN83" s="132"/>
      <c r="NO83" s="132"/>
      <c r="NP83" s="132"/>
      <c r="NQ83" s="132"/>
      <c r="NR83" s="132"/>
      <c r="NS83" s="132"/>
      <c r="NT83" s="132"/>
      <c r="NU83" s="132"/>
      <c r="NV83" s="132"/>
      <c r="NW83" s="132"/>
      <c r="NX83" s="132"/>
      <c r="NY83" s="132"/>
      <c r="NZ83" s="132"/>
      <c r="OA83" s="132"/>
      <c r="OB83" s="132"/>
      <c r="OC83" s="132"/>
      <c r="OD83" s="132"/>
      <c r="OE83" s="132"/>
      <c r="OF83" s="132"/>
      <c r="OG83" s="132"/>
      <c r="OH83" s="132"/>
      <c r="OI83" s="132"/>
      <c r="OJ83" s="132"/>
      <c r="OK83" s="132"/>
      <c r="OL83" s="132"/>
      <c r="OM83" s="132"/>
      <c r="ON83" s="132"/>
      <c r="OO83" s="132"/>
    </row>
    <row r="84" spans="1:406" s="63" customFormat="1" x14ac:dyDescent="0.25">
      <c r="A84" s="169">
        <v>70</v>
      </c>
      <c r="B84" s="2" t="str">
        <f>'[1]8a'!A73</f>
        <v>2090-00-269-1239</v>
      </c>
      <c r="C84" s="2" t="str">
        <f>'[1]8a'!B73</f>
        <v>2090002691239</v>
      </c>
      <c r="D84" s="2" t="str">
        <f>'[1]8a'!C73</f>
        <v>002691239</v>
      </c>
      <c r="E84" s="2" t="str">
        <f>'[1]8a'!D73</f>
        <v>BOOKCASE</v>
      </c>
      <c r="F84" s="10" t="str">
        <f>'[1]8a'!E73</f>
        <v>1</v>
      </c>
      <c r="G84" s="10" t="str">
        <f>'[1]8a'!F73</f>
        <v>G</v>
      </c>
      <c r="H84" s="14" t="s">
        <v>12</v>
      </c>
      <c r="I84" s="12"/>
      <c r="J84" s="41">
        <f>'[1]8a'!L73</f>
        <v>0</v>
      </c>
      <c r="K84" s="44">
        <f>'[1]8a'!M73</f>
        <v>0</v>
      </c>
      <c r="L84" s="10">
        <f>'[1]8a'!G73</f>
        <v>441222</v>
      </c>
      <c r="M84" s="55"/>
      <c r="N84" s="55" t="str">
        <f>'[1]8a'!I73</f>
        <v/>
      </c>
      <c r="O84" s="170"/>
      <c r="P84" s="133" t="str">
        <f>'[1]8a'!U73</f>
        <v>3013319</v>
      </c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32"/>
      <c r="IY84" s="132"/>
      <c r="IZ84" s="132"/>
      <c r="JA84" s="132"/>
      <c r="JB84" s="132"/>
      <c r="JC84" s="132"/>
      <c r="JD84" s="132"/>
      <c r="JE84" s="132"/>
      <c r="JF84" s="132"/>
      <c r="JG84" s="132"/>
      <c r="JH84" s="132"/>
      <c r="JI84" s="132"/>
      <c r="JJ84" s="132"/>
      <c r="JK84" s="132"/>
      <c r="JL84" s="132"/>
      <c r="JM84" s="132"/>
      <c r="JN84" s="132"/>
      <c r="JO84" s="132"/>
      <c r="JP84" s="132"/>
      <c r="JQ84" s="132"/>
      <c r="JR84" s="132"/>
      <c r="JS84" s="132"/>
      <c r="JT84" s="132"/>
      <c r="JU84" s="132"/>
      <c r="JV84" s="132"/>
      <c r="JW84" s="132"/>
      <c r="JX84" s="132"/>
      <c r="JY84" s="132"/>
      <c r="JZ84" s="132"/>
      <c r="KA84" s="132"/>
      <c r="KB84" s="132"/>
      <c r="KC84" s="132"/>
      <c r="KD84" s="132"/>
      <c r="KE84" s="132"/>
      <c r="KF84" s="132"/>
      <c r="KG84" s="132"/>
      <c r="KH84" s="132"/>
      <c r="KI84" s="132"/>
      <c r="KJ84" s="132"/>
      <c r="KK84" s="132"/>
      <c r="KL84" s="132"/>
      <c r="KM84" s="132"/>
      <c r="KN84" s="132"/>
      <c r="KO84" s="132"/>
      <c r="KP84" s="132"/>
      <c r="KQ84" s="132"/>
      <c r="KR84" s="132"/>
      <c r="KS84" s="132"/>
      <c r="KT84" s="132"/>
      <c r="KU84" s="132"/>
      <c r="KV84" s="132"/>
      <c r="KW84" s="132"/>
      <c r="KX84" s="132"/>
      <c r="KY84" s="132"/>
      <c r="KZ84" s="132"/>
      <c r="LA84" s="132"/>
      <c r="LB84" s="132"/>
      <c r="LC84" s="132"/>
      <c r="LD84" s="132"/>
      <c r="LE84" s="132"/>
      <c r="LF84" s="132"/>
      <c r="LG84" s="132"/>
      <c r="LH84" s="132"/>
      <c r="LI84" s="132"/>
      <c r="LJ84" s="132"/>
      <c r="LK84" s="132"/>
      <c r="LL84" s="132"/>
      <c r="LM84" s="132"/>
      <c r="LN84" s="132"/>
      <c r="LO84" s="132"/>
      <c r="LP84" s="132"/>
      <c r="LQ84" s="132"/>
      <c r="LR84" s="132"/>
      <c r="LS84" s="132"/>
      <c r="LT84" s="132"/>
      <c r="LU84" s="132"/>
      <c r="LV84" s="132"/>
      <c r="LW84" s="132"/>
      <c r="LX84" s="132"/>
      <c r="LY84" s="132"/>
      <c r="LZ84" s="132"/>
      <c r="MA84" s="132"/>
      <c r="MB84" s="132"/>
      <c r="MC84" s="132"/>
      <c r="MD84" s="132"/>
      <c r="ME84" s="132"/>
      <c r="MF84" s="132"/>
      <c r="MG84" s="132"/>
      <c r="MH84" s="132"/>
      <c r="MI84" s="132"/>
      <c r="MJ84" s="132"/>
      <c r="MK84" s="132"/>
      <c r="ML84" s="132"/>
      <c r="MM84" s="132"/>
      <c r="MN84" s="132"/>
      <c r="MO84" s="132"/>
      <c r="MP84" s="132"/>
      <c r="MQ84" s="132"/>
      <c r="MR84" s="132"/>
      <c r="MS84" s="132"/>
      <c r="MT84" s="132"/>
      <c r="MU84" s="132"/>
      <c r="MV84" s="132"/>
      <c r="MW84" s="132"/>
      <c r="MX84" s="132"/>
      <c r="MY84" s="132"/>
      <c r="MZ84" s="132"/>
      <c r="NA84" s="132"/>
      <c r="NB84" s="132"/>
      <c r="NC84" s="132"/>
      <c r="ND84" s="132"/>
      <c r="NE84" s="132"/>
      <c r="NF84" s="132"/>
      <c r="NG84" s="132"/>
      <c r="NH84" s="132"/>
      <c r="NI84" s="132"/>
      <c r="NJ84" s="132"/>
      <c r="NK84" s="132"/>
      <c r="NL84" s="132"/>
      <c r="NM84" s="132"/>
      <c r="NN84" s="132"/>
      <c r="NO84" s="132"/>
      <c r="NP84" s="132"/>
      <c r="NQ84" s="132"/>
      <c r="NR84" s="132"/>
      <c r="NS84" s="132"/>
      <c r="NT84" s="132"/>
      <c r="NU84" s="132"/>
      <c r="NV84" s="132"/>
      <c r="NW84" s="132"/>
      <c r="NX84" s="132"/>
      <c r="NY84" s="132"/>
      <c r="NZ84" s="132"/>
      <c r="OA84" s="132"/>
      <c r="OB84" s="132"/>
      <c r="OC84" s="132"/>
      <c r="OD84" s="132"/>
      <c r="OE84" s="132"/>
      <c r="OF84" s="132"/>
      <c r="OG84" s="132"/>
      <c r="OH84" s="132"/>
      <c r="OI84" s="132"/>
      <c r="OJ84" s="132"/>
      <c r="OK84" s="132"/>
      <c r="OL84" s="132"/>
      <c r="OM84" s="132"/>
      <c r="ON84" s="132"/>
      <c r="OO84" s="132"/>
    </row>
    <row r="85" spans="1:406" s="63" customFormat="1" x14ac:dyDescent="0.25">
      <c r="A85" s="169">
        <v>71</v>
      </c>
      <c r="B85" s="2" t="str">
        <f>'[1]8a'!A74</f>
        <v>2090-00-369-4554</v>
      </c>
      <c r="C85" s="2" t="str">
        <f>'[1]8a'!B74</f>
        <v>2090003694554</v>
      </c>
      <c r="D85" s="2" t="str">
        <f>'[1]8a'!C74</f>
        <v>003694554</v>
      </c>
      <c r="E85" s="2" t="str">
        <f>'[1]8a'!D74</f>
        <v>BERTH BOTTOM, CANVAS</v>
      </c>
      <c r="F85" s="10" t="str">
        <f>'[1]8a'!E74</f>
        <v>1</v>
      </c>
      <c r="G85" s="10" t="str">
        <f>'[1]8a'!F74</f>
        <v>G</v>
      </c>
      <c r="H85" s="14" t="s">
        <v>12</v>
      </c>
      <c r="I85" s="12"/>
      <c r="J85" s="41">
        <f>'[1]8a'!L74</f>
        <v>15</v>
      </c>
      <c r="K85" s="44">
        <f>'[1]8a'!M74</f>
        <v>344.55</v>
      </c>
      <c r="L85" s="10">
        <f>'[1]8a'!G74</f>
        <v>441222</v>
      </c>
      <c r="M85" s="55"/>
      <c r="N85" s="55" t="str">
        <f>'[1]8a'!I74</f>
        <v/>
      </c>
      <c r="O85" s="170"/>
      <c r="P85" s="133" t="str">
        <f>'[1]8a'!U74</f>
        <v>3013319</v>
      </c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2"/>
      <c r="HW85" s="132"/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  <c r="IN85" s="132"/>
      <c r="IO85" s="132"/>
      <c r="IP85" s="132"/>
      <c r="IQ85" s="132"/>
      <c r="IR85" s="132"/>
      <c r="IS85" s="132"/>
      <c r="IT85" s="132"/>
      <c r="IU85" s="132"/>
      <c r="IV85" s="132"/>
      <c r="IW85" s="132"/>
      <c r="IX85" s="132"/>
      <c r="IY85" s="132"/>
      <c r="IZ85" s="132"/>
      <c r="JA85" s="132"/>
      <c r="JB85" s="132"/>
      <c r="JC85" s="132"/>
      <c r="JD85" s="132"/>
      <c r="JE85" s="132"/>
      <c r="JF85" s="132"/>
      <c r="JG85" s="132"/>
      <c r="JH85" s="132"/>
      <c r="JI85" s="132"/>
      <c r="JJ85" s="132"/>
      <c r="JK85" s="132"/>
      <c r="JL85" s="132"/>
      <c r="JM85" s="132"/>
      <c r="JN85" s="132"/>
      <c r="JO85" s="132"/>
      <c r="JP85" s="132"/>
      <c r="JQ85" s="132"/>
      <c r="JR85" s="132"/>
      <c r="JS85" s="132"/>
      <c r="JT85" s="132"/>
      <c r="JU85" s="132"/>
      <c r="JV85" s="132"/>
      <c r="JW85" s="132"/>
      <c r="JX85" s="132"/>
      <c r="JY85" s="132"/>
      <c r="JZ85" s="132"/>
      <c r="KA85" s="132"/>
      <c r="KB85" s="132"/>
      <c r="KC85" s="132"/>
      <c r="KD85" s="132"/>
      <c r="KE85" s="132"/>
      <c r="KF85" s="132"/>
      <c r="KG85" s="132"/>
      <c r="KH85" s="132"/>
      <c r="KI85" s="132"/>
      <c r="KJ85" s="132"/>
      <c r="KK85" s="132"/>
      <c r="KL85" s="132"/>
      <c r="KM85" s="132"/>
      <c r="KN85" s="132"/>
      <c r="KO85" s="132"/>
      <c r="KP85" s="132"/>
      <c r="KQ85" s="132"/>
      <c r="KR85" s="132"/>
      <c r="KS85" s="132"/>
      <c r="KT85" s="132"/>
      <c r="KU85" s="132"/>
      <c r="KV85" s="132"/>
      <c r="KW85" s="132"/>
      <c r="KX85" s="132"/>
      <c r="KY85" s="132"/>
      <c r="KZ85" s="132"/>
      <c r="LA85" s="132"/>
      <c r="LB85" s="132"/>
      <c r="LC85" s="132"/>
      <c r="LD85" s="132"/>
      <c r="LE85" s="132"/>
      <c r="LF85" s="132"/>
      <c r="LG85" s="132"/>
      <c r="LH85" s="132"/>
      <c r="LI85" s="132"/>
      <c r="LJ85" s="132"/>
      <c r="LK85" s="132"/>
      <c r="LL85" s="132"/>
      <c r="LM85" s="132"/>
      <c r="LN85" s="132"/>
      <c r="LO85" s="132"/>
      <c r="LP85" s="132"/>
      <c r="LQ85" s="132"/>
      <c r="LR85" s="132"/>
      <c r="LS85" s="132"/>
      <c r="LT85" s="132"/>
      <c r="LU85" s="132"/>
      <c r="LV85" s="132"/>
      <c r="LW85" s="132"/>
      <c r="LX85" s="132"/>
      <c r="LY85" s="132"/>
      <c r="LZ85" s="132"/>
      <c r="MA85" s="132"/>
      <c r="MB85" s="132"/>
      <c r="MC85" s="132"/>
      <c r="MD85" s="132"/>
      <c r="ME85" s="132"/>
      <c r="MF85" s="132"/>
      <c r="MG85" s="132"/>
      <c r="MH85" s="132"/>
      <c r="MI85" s="132"/>
      <c r="MJ85" s="132"/>
      <c r="MK85" s="132"/>
      <c r="ML85" s="132"/>
      <c r="MM85" s="132"/>
      <c r="MN85" s="132"/>
      <c r="MO85" s="132"/>
      <c r="MP85" s="132"/>
      <c r="MQ85" s="132"/>
      <c r="MR85" s="132"/>
      <c r="MS85" s="132"/>
      <c r="MT85" s="132"/>
      <c r="MU85" s="132"/>
      <c r="MV85" s="132"/>
      <c r="MW85" s="132"/>
      <c r="MX85" s="132"/>
      <c r="MY85" s="132"/>
      <c r="MZ85" s="132"/>
      <c r="NA85" s="132"/>
      <c r="NB85" s="132"/>
      <c r="NC85" s="132"/>
      <c r="ND85" s="132"/>
      <c r="NE85" s="132"/>
      <c r="NF85" s="132"/>
      <c r="NG85" s="132"/>
      <c r="NH85" s="132"/>
      <c r="NI85" s="132"/>
      <c r="NJ85" s="132"/>
      <c r="NK85" s="132"/>
      <c r="NL85" s="132"/>
      <c r="NM85" s="132"/>
      <c r="NN85" s="132"/>
      <c r="NO85" s="132"/>
      <c r="NP85" s="132"/>
      <c r="NQ85" s="132"/>
      <c r="NR85" s="132"/>
      <c r="NS85" s="132"/>
      <c r="NT85" s="132"/>
      <c r="NU85" s="132"/>
      <c r="NV85" s="132"/>
      <c r="NW85" s="132"/>
      <c r="NX85" s="132"/>
      <c r="NY85" s="132"/>
      <c r="NZ85" s="132"/>
      <c r="OA85" s="132"/>
      <c r="OB85" s="132"/>
      <c r="OC85" s="132"/>
      <c r="OD85" s="132"/>
      <c r="OE85" s="132"/>
      <c r="OF85" s="132"/>
      <c r="OG85" s="132"/>
      <c r="OH85" s="132"/>
      <c r="OI85" s="132"/>
      <c r="OJ85" s="132"/>
      <c r="OK85" s="132"/>
      <c r="OL85" s="132"/>
      <c r="OM85" s="132"/>
      <c r="ON85" s="132"/>
      <c r="OO85" s="132"/>
    </row>
    <row r="86" spans="1:406" s="63" customFormat="1" x14ac:dyDescent="0.25">
      <c r="A86" s="169">
        <v>72</v>
      </c>
      <c r="B86" s="2" t="str">
        <f>'[1]8a'!A75</f>
        <v>2090-00-369-4567</v>
      </c>
      <c r="C86" s="2" t="str">
        <f>'[1]8a'!B75</f>
        <v>2090003694567</v>
      </c>
      <c r="D86" s="2" t="str">
        <f>'[1]8a'!C75</f>
        <v>003694567</v>
      </c>
      <c r="E86" s="2" t="str">
        <f>'[1]8a'!D75</f>
        <v>COT, FOLDING</v>
      </c>
      <c r="F86" s="10" t="str">
        <f>'[1]8a'!E75</f>
        <v>1</v>
      </c>
      <c r="G86" s="10" t="str">
        <f>'[1]8a'!F75</f>
        <v>G</v>
      </c>
      <c r="H86" s="2" t="s">
        <v>48</v>
      </c>
      <c r="I86" s="12">
        <v>40575</v>
      </c>
      <c r="J86" s="41">
        <f>'[1]8a'!L75</f>
        <v>146</v>
      </c>
      <c r="K86" s="44">
        <f>'[1]8a'!M75</f>
        <v>18177</v>
      </c>
      <c r="L86" s="10">
        <f>'[1]8a'!G75</f>
        <v>337124</v>
      </c>
      <c r="M86" s="55"/>
      <c r="N86" s="55" t="str">
        <f>'[1]8a'!I75</f>
        <v/>
      </c>
      <c r="O86" s="170"/>
      <c r="P86" s="133" t="str">
        <f>'[1]8a'!U75</f>
        <v>3013319</v>
      </c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  <c r="IC86" s="132"/>
      <c r="ID86" s="132"/>
      <c r="IE86" s="132"/>
      <c r="IF86" s="132"/>
      <c r="IG86" s="132"/>
      <c r="IH86" s="132"/>
      <c r="II86" s="132"/>
      <c r="IJ86" s="132"/>
      <c r="IK86" s="132"/>
      <c r="IL86" s="132"/>
      <c r="IM86" s="132"/>
      <c r="IN86" s="132"/>
      <c r="IO86" s="132"/>
      <c r="IP86" s="132"/>
      <c r="IQ86" s="132"/>
      <c r="IR86" s="132"/>
      <c r="IS86" s="132"/>
      <c r="IT86" s="132"/>
      <c r="IU86" s="132"/>
      <c r="IV86" s="132"/>
      <c r="IW86" s="132"/>
      <c r="IX86" s="132"/>
      <c r="IY86" s="132"/>
      <c r="IZ86" s="132"/>
      <c r="JA86" s="132"/>
      <c r="JB86" s="132"/>
      <c r="JC86" s="132"/>
      <c r="JD86" s="132"/>
      <c r="JE86" s="132"/>
      <c r="JF86" s="132"/>
      <c r="JG86" s="132"/>
      <c r="JH86" s="132"/>
      <c r="JI86" s="132"/>
      <c r="JJ86" s="132"/>
      <c r="JK86" s="132"/>
      <c r="JL86" s="132"/>
      <c r="JM86" s="132"/>
      <c r="JN86" s="132"/>
      <c r="JO86" s="132"/>
      <c r="JP86" s="132"/>
      <c r="JQ86" s="132"/>
      <c r="JR86" s="132"/>
      <c r="JS86" s="132"/>
      <c r="JT86" s="132"/>
      <c r="JU86" s="132"/>
      <c r="JV86" s="132"/>
      <c r="JW86" s="132"/>
      <c r="JX86" s="132"/>
      <c r="JY86" s="132"/>
      <c r="JZ86" s="132"/>
      <c r="KA86" s="132"/>
      <c r="KB86" s="132"/>
      <c r="KC86" s="132"/>
      <c r="KD86" s="132"/>
      <c r="KE86" s="132"/>
      <c r="KF86" s="132"/>
      <c r="KG86" s="132"/>
      <c r="KH86" s="132"/>
      <c r="KI86" s="132"/>
      <c r="KJ86" s="132"/>
      <c r="KK86" s="132"/>
      <c r="KL86" s="132"/>
      <c r="KM86" s="132"/>
      <c r="KN86" s="132"/>
      <c r="KO86" s="132"/>
      <c r="KP86" s="132"/>
      <c r="KQ86" s="132"/>
      <c r="KR86" s="132"/>
      <c r="KS86" s="132"/>
      <c r="KT86" s="132"/>
      <c r="KU86" s="132"/>
      <c r="KV86" s="132"/>
      <c r="KW86" s="132"/>
      <c r="KX86" s="132"/>
      <c r="KY86" s="132"/>
      <c r="KZ86" s="132"/>
      <c r="LA86" s="132"/>
      <c r="LB86" s="132"/>
      <c r="LC86" s="132"/>
      <c r="LD86" s="132"/>
      <c r="LE86" s="132"/>
      <c r="LF86" s="132"/>
      <c r="LG86" s="132"/>
      <c r="LH86" s="132"/>
      <c r="LI86" s="132"/>
      <c r="LJ86" s="132"/>
      <c r="LK86" s="132"/>
      <c r="LL86" s="132"/>
      <c r="LM86" s="132"/>
      <c r="LN86" s="132"/>
      <c r="LO86" s="132"/>
      <c r="LP86" s="132"/>
      <c r="LQ86" s="132"/>
      <c r="LR86" s="132"/>
      <c r="LS86" s="132"/>
      <c r="LT86" s="132"/>
      <c r="LU86" s="132"/>
      <c r="LV86" s="132"/>
      <c r="LW86" s="132"/>
      <c r="LX86" s="132"/>
      <c r="LY86" s="132"/>
      <c r="LZ86" s="132"/>
      <c r="MA86" s="132"/>
      <c r="MB86" s="132"/>
      <c r="MC86" s="132"/>
      <c r="MD86" s="132"/>
      <c r="ME86" s="132"/>
      <c r="MF86" s="132"/>
      <c r="MG86" s="132"/>
      <c r="MH86" s="132"/>
      <c r="MI86" s="132"/>
      <c r="MJ86" s="132"/>
      <c r="MK86" s="132"/>
      <c r="ML86" s="132"/>
      <c r="MM86" s="132"/>
      <c r="MN86" s="132"/>
      <c r="MO86" s="132"/>
      <c r="MP86" s="132"/>
      <c r="MQ86" s="132"/>
      <c r="MR86" s="132"/>
      <c r="MS86" s="132"/>
      <c r="MT86" s="132"/>
      <c r="MU86" s="132"/>
      <c r="MV86" s="132"/>
      <c r="MW86" s="132"/>
      <c r="MX86" s="132"/>
      <c r="MY86" s="132"/>
      <c r="MZ86" s="132"/>
      <c r="NA86" s="132"/>
      <c r="NB86" s="132"/>
      <c r="NC86" s="132"/>
      <c r="ND86" s="132"/>
      <c r="NE86" s="132"/>
      <c r="NF86" s="132"/>
      <c r="NG86" s="132"/>
      <c r="NH86" s="132"/>
      <c r="NI86" s="132"/>
      <c r="NJ86" s="132"/>
      <c r="NK86" s="132"/>
      <c r="NL86" s="132"/>
      <c r="NM86" s="132"/>
      <c r="NN86" s="132"/>
      <c r="NO86" s="132"/>
      <c r="NP86" s="132"/>
      <c r="NQ86" s="132"/>
      <c r="NR86" s="132"/>
      <c r="NS86" s="132"/>
      <c r="NT86" s="132"/>
      <c r="NU86" s="132"/>
      <c r="NV86" s="132"/>
      <c r="NW86" s="132"/>
      <c r="NX86" s="132"/>
      <c r="NY86" s="132"/>
      <c r="NZ86" s="132"/>
      <c r="OA86" s="132"/>
      <c r="OB86" s="132"/>
      <c r="OC86" s="132"/>
      <c r="OD86" s="132"/>
      <c r="OE86" s="132"/>
      <c r="OF86" s="132"/>
      <c r="OG86" s="132"/>
      <c r="OH86" s="132"/>
      <c r="OI86" s="132"/>
      <c r="OJ86" s="132"/>
      <c r="OK86" s="132"/>
      <c r="OL86" s="132"/>
      <c r="OM86" s="132"/>
      <c r="ON86" s="132"/>
      <c r="OO86" s="132"/>
    </row>
    <row r="87" spans="1:406" s="166" customFormat="1" x14ac:dyDescent="0.25">
      <c r="A87" s="169">
        <v>73</v>
      </c>
      <c r="B87" s="2" t="str">
        <f>'[1]8a'!A76</f>
        <v>2090-00-543-3596</v>
      </c>
      <c r="C87" s="2" t="str">
        <f>'[1]8a'!B76</f>
        <v>2090005433596</v>
      </c>
      <c r="D87" s="2" t="str">
        <f>'[1]8a'!C76</f>
        <v>005433596</v>
      </c>
      <c r="E87" s="2" t="str">
        <f>'[1]8a'!D76</f>
        <v>LOCKER,CLOTHING</v>
      </c>
      <c r="F87" s="10" t="str">
        <f>'[1]8a'!E76</f>
        <v>1</v>
      </c>
      <c r="G87" s="10" t="str">
        <f>'[1]8a'!F76</f>
        <v>G</v>
      </c>
      <c r="H87" s="14" t="s">
        <v>12</v>
      </c>
      <c r="I87" s="12"/>
      <c r="J87" s="41">
        <f>'[1]8a'!L76</f>
        <v>2</v>
      </c>
      <c r="K87" s="44">
        <f>'[1]8a'!M76</f>
        <v>1121.8</v>
      </c>
      <c r="L87" s="10">
        <f>'[1]8a'!G76</f>
        <v>441222</v>
      </c>
      <c r="M87" s="55"/>
      <c r="N87" s="55" t="str">
        <f>'[1]8a'!I76</f>
        <v/>
      </c>
      <c r="O87" s="170"/>
      <c r="P87" s="133" t="str">
        <f>'[1]8a'!U76</f>
        <v>3013319</v>
      </c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  <c r="IN87" s="132"/>
      <c r="IO87" s="132"/>
      <c r="IP87" s="132"/>
      <c r="IQ87" s="132"/>
      <c r="IR87" s="132"/>
      <c r="IS87" s="132"/>
      <c r="IT87" s="132"/>
      <c r="IU87" s="132"/>
      <c r="IV87" s="132"/>
      <c r="IW87" s="132"/>
      <c r="IX87" s="132"/>
      <c r="IY87" s="132"/>
      <c r="IZ87" s="132"/>
      <c r="JA87" s="132"/>
      <c r="JB87" s="132"/>
      <c r="JC87" s="132"/>
      <c r="JD87" s="132"/>
      <c r="JE87" s="132"/>
      <c r="JF87" s="132"/>
      <c r="JG87" s="132"/>
      <c r="JH87" s="132"/>
      <c r="JI87" s="132"/>
      <c r="JJ87" s="132"/>
      <c r="JK87" s="132"/>
      <c r="JL87" s="132"/>
      <c r="JM87" s="132"/>
      <c r="JN87" s="132"/>
      <c r="JO87" s="132"/>
      <c r="JP87" s="132"/>
      <c r="JQ87" s="132"/>
      <c r="JR87" s="132"/>
      <c r="JS87" s="132"/>
      <c r="JT87" s="132"/>
      <c r="JU87" s="132"/>
      <c r="JV87" s="132"/>
      <c r="JW87" s="132"/>
      <c r="JX87" s="132"/>
      <c r="JY87" s="132"/>
      <c r="JZ87" s="132"/>
      <c r="KA87" s="132"/>
      <c r="KB87" s="132"/>
      <c r="KC87" s="132"/>
      <c r="KD87" s="132"/>
      <c r="KE87" s="132"/>
      <c r="KF87" s="132"/>
      <c r="KG87" s="132"/>
      <c r="KH87" s="132"/>
      <c r="KI87" s="132"/>
      <c r="KJ87" s="132"/>
      <c r="KK87" s="132"/>
      <c r="KL87" s="132"/>
      <c r="KM87" s="132"/>
      <c r="KN87" s="132"/>
      <c r="KO87" s="132"/>
      <c r="KP87" s="132"/>
      <c r="KQ87" s="132"/>
      <c r="KR87" s="132"/>
      <c r="KS87" s="132"/>
      <c r="KT87" s="132"/>
      <c r="KU87" s="132"/>
      <c r="KV87" s="132"/>
      <c r="KW87" s="132"/>
      <c r="KX87" s="132"/>
      <c r="KY87" s="132"/>
      <c r="KZ87" s="132"/>
      <c r="LA87" s="132"/>
      <c r="LB87" s="132"/>
      <c r="LC87" s="132"/>
      <c r="LD87" s="132"/>
      <c r="LE87" s="132"/>
      <c r="LF87" s="132"/>
      <c r="LG87" s="132"/>
      <c r="LH87" s="132"/>
      <c r="LI87" s="132"/>
      <c r="LJ87" s="132"/>
      <c r="LK87" s="132"/>
      <c r="LL87" s="132"/>
      <c r="LM87" s="132"/>
      <c r="LN87" s="132"/>
      <c r="LO87" s="132"/>
      <c r="LP87" s="132"/>
      <c r="LQ87" s="132"/>
      <c r="LR87" s="132"/>
      <c r="LS87" s="132"/>
      <c r="LT87" s="132"/>
      <c r="LU87" s="132"/>
      <c r="LV87" s="132"/>
      <c r="LW87" s="132"/>
      <c r="LX87" s="132"/>
      <c r="LY87" s="132"/>
      <c r="LZ87" s="132"/>
      <c r="MA87" s="132"/>
      <c r="MB87" s="132"/>
      <c r="MC87" s="132"/>
      <c r="MD87" s="132"/>
      <c r="ME87" s="132"/>
      <c r="MF87" s="132"/>
      <c r="MG87" s="132"/>
      <c r="MH87" s="132"/>
      <c r="MI87" s="132"/>
      <c r="MJ87" s="132"/>
      <c r="MK87" s="132"/>
      <c r="ML87" s="132"/>
      <c r="MM87" s="132"/>
      <c r="MN87" s="132"/>
      <c r="MO87" s="132"/>
      <c r="MP87" s="132"/>
      <c r="MQ87" s="132"/>
      <c r="MR87" s="132"/>
      <c r="MS87" s="132"/>
      <c r="MT87" s="132"/>
      <c r="MU87" s="132"/>
      <c r="MV87" s="132"/>
      <c r="MW87" s="132"/>
      <c r="MX87" s="132"/>
      <c r="MY87" s="132"/>
      <c r="MZ87" s="132"/>
      <c r="NA87" s="132"/>
      <c r="NB87" s="132"/>
      <c r="NC87" s="132"/>
      <c r="ND87" s="132"/>
      <c r="NE87" s="132"/>
      <c r="NF87" s="132"/>
      <c r="NG87" s="132"/>
      <c r="NH87" s="132"/>
      <c r="NI87" s="132"/>
      <c r="NJ87" s="132"/>
      <c r="NK87" s="132"/>
      <c r="NL87" s="132"/>
      <c r="NM87" s="132"/>
      <c r="NN87" s="132"/>
      <c r="NO87" s="132"/>
      <c r="NP87" s="132"/>
      <c r="NQ87" s="132"/>
      <c r="NR87" s="132"/>
      <c r="NS87" s="132"/>
      <c r="NT87" s="132"/>
      <c r="NU87" s="132"/>
      <c r="NV87" s="132"/>
      <c r="NW87" s="132"/>
      <c r="NX87" s="132"/>
      <c r="NY87" s="132"/>
      <c r="NZ87" s="132"/>
      <c r="OA87" s="132"/>
      <c r="OB87" s="132"/>
      <c r="OC87" s="132"/>
      <c r="OD87" s="132"/>
      <c r="OE87" s="132"/>
      <c r="OF87" s="132"/>
      <c r="OG87" s="132"/>
      <c r="OH87" s="132"/>
      <c r="OI87" s="132"/>
      <c r="OJ87" s="132"/>
      <c r="OK87" s="132"/>
      <c r="OL87" s="132"/>
      <c r="OM87" s="132"/>
      <c r="ON87" s="132"/>
      <c r="OO87" s="132"/>
      <c r="OP87" s="63"/>
    </row>
    <row r="88" spans="1:406" s="63" customFormat="1" x14ac:dyDescent="0.25">
      <c r="A88" s="169">
        <v>74</v>
      </c>
      <c r="B88" s="2" t="str">
        <f>'[1]8a'!A77</f>
        <v>2090-00-814-1101</v>
      </c>
      <c r="C88" s="2" t="str">
        <f>'[1]8a'!B77</f>
        <v>2090008141101</v>
      </c>
      <c r="D88" s="2" t="str">
        <f>'[1]8a'!C77</f>
        <v>008141101</v>
      </c>
      <c r="E88" s="2" t="str">
        <f>'[1]8a'!D77</f>
        <v>CHAIR,PEDESTAL,SHIP</v>
      </c>
      <c r="F88" s="10" t="str">
        <f>'[1]8a'!E77</f>
        <v>1</v>
      </c>
      <c r="G88" s="10" t="str">
        <f>'[1]8a'!F77</f>
        <v>G</v>
      </c>
      <c r="H88" s="2" t="s">
        <v>48</v>
      </c>
      <c r="I88" s="2"/>
      <c r="J88" s="41">
        <f>'[1]8a'!L77</f>
        <v>16</v>
      </c>
      <c r="K88" s="44">
        <f>'[1]8a'!M77</f>
        <v>35286.080000000002</v>
      </c>
      <c r="L88" s="10">
        <f>'[1]8a'!G77</f>
        <v>441222</v>
      </c>
      <c r="M88" s="55"/>
      <c r="N88" s="55" t="str">
        <f>'[1]8a'!I77</f>
        <v/>
      </c>
      <c r="O88" s="170"/>
      <c r="P88" s="133" t="str">
        <f>'[1]8a'!U77</f>
        <v>3013319</v>
      </c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32"/>
      <c r="GF88" s="132"/>
      <c r="GG88" s="132"/>
      <c r="GH88" s="132"/>
      <c r="GI88" s="132"/>
      <c r="GJ88" s="132"/>
      <c r="GK88" s="132"/>
      <c r="GL88" s="132"/>
      <c r="GM88" s="132"/>
      <c r="GN88" s="132"/>
      <c r="GO88" s="132"/>
      <c r="GP88" s="132"/>
      <c r="GQ88" s="132"/>
      <c r="GR88" s="132"/>
      <c r="GS88" s="132"/>
      <c r="GT88" s="132"/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2"/>
      <c r="HS88" s="132"/>
      <c r="HT88" s="132"/>
      <c r="HU88" s="132"/>
      <c r="HV88" s="132"/>
      <c r="HW88" s="132"/>
      <c r="HX88" s="132"/>
      <c r="HY88" s="132"/>
      <c r="HZ88" s="132"/>
      <c r="IA88" s="132"/>
      <c r="IB88" s="132"/>
      <c r="IC88" s="132"/>
      <c r="ID88" s="132"/>
      <c r="IE88" s="132"/>
      <c r="IF88" s="132"/>
      <c r="IG88" s="132"/>
      <c r="IH88" s="132"/>
      <c r="II88" s="132"/>
      <c r="IJ88" s="132"/>
      <c r="IK88" s="132"/>
      <c r="IL88" s="132"/>
      <c r="IM88" s="132"/>
      <c r="IN88" s="132"/>
      <c r="IO88" s="132"/>
      <c r="IP88" s="132"/>
      <c r="IQ88" s="132"/>
      <c r="IR88" s="132"/>
      <c r="IS88" s="132"/>
      <c r="IT88" s="132"/>
      <c r="IU88" s="132"/>
      <c r="IV88" s="132"/>
      <c r="IW88" s="132"/>
      <c r="IX88" s="132"/>
      <c r="IY88" s="132"/>
      <c r="IZ88" s="132"/>
      <c r="JA88" s="132"/>
      <c r="JB88" s="132"/>
      <c r="JC88" s="132"/>
      <c r="JD88" s="132"/>
      <c r="JE88" s="132"/>
      <c r="JF88" s="132"/>
      <c r="JG88" s="132"/>
      <c r="JH88" s="132"/>
      <c r="JI88" s="132"/>
      <c r="JJ88" s="132"/>
      <c r="JK88" s="132"/>
      <c r="JL88" s="132"/>
      <c r="JM88" s="132"/>
      <c r="JN88" s="132"/>
      <c r="JO88" s="132"/>
      <c r="JP88" s="132"/>
      <c r="JQ88" s="132"/>
      <c r="JR88" s="132"/>
      <c r="JS88" s="132"/>
      <c r="JT88" s="132"/>
      <c r="JU88" s="132"/>
      <c r="JV88" s="132"/>
      <c r="JW88" s="132"/>
      <c r="JX88" s="132"/>
      <c r="JY88" s="132"/>
      <c r="JZ88" s="132"/>
      <c r="KA88" s="132"/>
      <c r="KB88" s="132"/>
      <c r="KC88" s="132"/>
      <c r="KD88" s="132"/>
      <c r="KE88" s="132"/>
      <c r="KF88" s="132"/>
      <c r="KG88" s="132"/>
      <c r="KH88" s="132"/>
      <c r="KI88" s="132"/>
      <c r="KJ88" s="132"/>
      <c r="KK88" s="132"/>
      <c r="KL88" s="132"/>
      <c r="KM88" s="132"/>
      <c r="KN88" s="132"/>
      <c r="KO88" s="132"/>
      <c r="KP88" s="132"/>
      <c r="KQ88" s="132"/>
      <c r="KR88" s="132"/>
      <c r="KS88" s="132"/>
      <c r="KT88" s="132"/>
      <c r="KU88" s="132"/>
      <c r="KV88" s="132"/>
      <c r="KW88" s="132"/>
      <c r="KX88" s="132"/>
      <c r="KY88" s="132"/>
      <c r="KZ88" s="132"/>
      <c r="LA88" s="132"/>
      <c r="LB88" s="132"/>
      <c r="LC88" s="132"/>
      <c r="LD88" s="132"/>
      <c r="LE88" s="132"/>
      <c r="LF88" s="132"/>
      <c r="LG88" s="132"/>
      <c r="LH88" s="132"/>
      <c r="LI88" s="132"/>
      <c r="LJ88" s="132"/>
      <c r="LK88" s="132"/>
      <c r="LL88" s="132"/>
      <c r="LM88" s="132"/>
      <c r="LN88" s="132"/>
      <c r="LO88" s="132"/>
      <c r="LP88" s="132"/>
      <c r="LQ88" s="132"/>
      <c r="LR88" s="132"/>
      <c r="LS88" s="132"/>
      <c r="LT88" s="132"/>
      <c r="LU88" s="132"/>
      <c r="LV88" s="132"/>
      <c r="LW88" s="132"/>
      <c r="LX88" s="132"/>
      <c r="LY88" s="132"/>
      <c r="LZ88" s="132"/>
      <c r="MA88" s="132"/>
      <c r="MB88" s="132"/>
      <c r="MC88" s="132"/>
      <c r="MD88" s="132"/>
      <c r="ME88" s="132"/>
      <c r="MF88" s="132"/>
      <c r="MG88" s="132"/>
      <c r="MH88" s="132"/>
      <c r="MI88" s="132"/>
      <c r="MJ88" s="132"/>
      <c r="MK88" s="132"/>
      <c r="ML88" s="132"/>
      <c r="MM88" s="132"/>
      <c r="MN88" s="132"/>
      <c r="MO88" s="132"/>
      <c r="MP88" s="132"/>
      <c r="MQ88" s="132"/>
      <c r="MR88" s="132"/>
      <c r="MS88" s="132"/>
      <c r="MT88" s="132"/>
      <c r="MU88" s="132"/>
      <c r="MV88" s="132"/>
      <c r="MW88" s="132"/>
      <c r="MX88" s="132"/>
      <c r="MY88" s="132"/>
      <c r="MZ88" s="132"/>
      <c r="NA88" s="132"/>
      <c r="NB88" s="132"/>
      <c r="NC88" s="132"/>
      <c r="ND88" s="132"/>
      <c r="NE88" s="132"/>
      <c r="NF88" s="132"/>
      <c r="NG88" s="132"/>
      <c r="NH88" s="132"/>
      <c r="NI88" s="132"/>
      <c r="NJ88" s="132"/>
      <c r="NK88" s="132"/>
      <c r="NL88" s="132"/>
      <c r="NM88" s="132"/>
      <c r="NN88" s="132"/>
      <c r="NO88" s="132"/>
      <c r="NP88" s="132"/>
      <c r="NQ88" s="132"/>
      <c r="NR88" s="132"/>
      <c r="NS88" s="132"/>
      <c r="NT88" s="132"/>
      <c r="NU88" s="132"/>
      <c r="NV88" s="132"/>
      <c r="NW88" s="132"/>
      <c r="NX88" s="132"/>
      <c r="NY88" s="132"/>
      <c r="NZ88" s="132"/>
      <c r="OA88" s="132"/>
      <c r="OB88" s="132"/>
      <c r="OC88" s="132"/>
      <c r="OD88" s="132"/>
      <c r="OE88" s="132"/>
      <c r="OF88" s="132"/>
      <c r="OG88" s="132"/>
      <c r="OH88" s="132"/>
      <c r="OI88" s="132"/>
      <c r="OJ88" s="132"/>
      <c r="OK88" s="132"/>
      <c r="OL88" s="132"/>
      <c r="OM88" s="132"/>
      <c r="ON88" s="132"/>
      <c r="OO88" s="132"/>
    </row>
    <row r="89" spans="1:406" s="63" customFormat="1" x14ac:dyDescent="0.25">
      <c r="A89" s="169">
        <v>75</v>
      </c>
      <c r="B89" s="2" t="str">
        <f>'[1]8a'!A78</f>
        <v>2510-00-040-2087</v>
      </c>
      <c r="C89" s="2" t="str">
        <f>'[1]8a'!B78</f>
        <v>2510000402087</v>
      </c>
      <c r="D89" s="2" t="str">
        <f>'[1]8a'!C78</f>
        <v>000402087</v>
      </c>
      <c r="E89" s="2" t="str">
        <f>'[1]8a'!D78</f>
        <v>GLASS ASSEMBLY</v>
      </c>
      <c r="F89" s="10" t="str">
        <f>'[1]8a'!E78</f>
        <v>1</v>
      </c>
      <c r="G89" s="10" t="str">
        <f>'[1]8a'!F78</f>
        <v>G</v>
      </c>
      <c r="H89" s="2" t="s">
        <v>48</v>
      </c>
      <c r="I89" s="12"/>
      <c r="J89" s="41">
        <f>'[1]8a'!L78</f>
        <v>0</v>
      </c>
      <c r="K89" s="44">
        <f>'[1]8a'!M78</f>
        <v>0</v>
      </c>
      <c r="L89" s="10">
        <f>'[1]8a'!G78</f>
        <v>336390</v>
      </c>
      <c r="M89" s="55"/>
      <c r="N89" s="55" t="str">
        <f>'[1]8a'!I78</f>
        <v/>
      </c>
      <c r="O89" s="170"/>
      <c r="P89" s="133" t="str">
        <f>'[1]8a'!U78</f>
        <v>3012303</v>
      </c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/>
      <c r="FY89" s="132"/>
      <c r="FZ89" s="132"/>
      <c r="GA89" s="132"/>
      <c r="GB89" s="132"/>
      <c r="GC89" s="132"/>
      <c r="GD89" s="132"/>
      <c r="GE89" s="132"/>
      <c r="GF89" s="132"/>
      <c r="GG89" s="132"/>
      <c r="GH89" s="132"/>
      <c r="GI89" s="132"/>
      <c r="GJ89" s="132"/>
      <c r="GK89" s="132"/>
      <c r="GL89" s="132"/>
      <c r="GM89" s="132"/>
      <c r="GN89" s="132"/>
      <c r="GO89" s="132"/>
      <c r="GP89" s="132"/>
      <c r="GQ89" s="132"/>
      <c r="GR89" s="132"/>
      <c r="GS89" s="132"/>
      <c r="GT89" s="132"/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2"/>
      <c r="HS89" s="132"/>
      <c r="HT89" s="132"/>
      <c r="HU89" s="132"/>
      <c r="HV89" s="132"/>
      <c r="HW89" s="132"/>
      <c r="HX89" s="132"/>
      <c r="HY89" s="132"/>
      <c r="HZ89" s="132"/>
      <c r="IA89" s="132"/>
      <c r="IB89" s="132"/>
      <c r="IC89" s="132"/>
      <c r="ID89" s="132"/>
      <c r="IE89" s="132"/>
      <c r="IF89" s="132"/>
      <c r="IG89" s="132"/>
      <c r="IH89" s="132"/>
      <c r="II89" s="132"/>
      <c r="IJ89" s="132"/>
      <c r="IK89" s="132"/>
      <c r="IL89" s="132"/>
      <c r="IM89" s="132"/>
      <c r="IN89" s="132"/>
      <c r="IO89" s="132"/>
      <c r="IP89" s="132"/>
      <c r="IQ89" s="132"/>
      <c r="IR89" s="132"/>
      <c r="IS89" s="132"/>
      <c r="IT89" s="132"/>
      <c r="IU89" s="132"/>
      <c r="IV89" s="132"/>
      <c r="IW89" s="132"/>
      <c r="IX89" s="132"/>
      <c r="IY89" s="132"/>
      <c r="IZ89" s="132"/>
      <c r="JA89" s="132"/>
      <c r="JB89" s="132"/>
      <c r="JC89" s="132"/>
      <c r="JD89" s="132"/>
      <c r="JE89" s="132"/>
      <c r="JF89" s="132"/>
      <c r="JG89" s="132"/>
      <c r="JH89" s="132"/>
      <c r="JI89" s="132"/>
      <c r="JJ89" s="132"/>
      <c r="JK89" s="132"/>
      <c r="JL89" s="132"/>
      <c r="JM89" s="132"/>
      <c r="JN89" s="132"/>
      <c r="JO89" s="132"/>
      <c r="JP89" s="132"/>
      <c r="JQ89" s="132"/>
      <c r="JR89" s="132"/>
      <c r="JS89" s="132"/>
      <c r="JT89" s="132"/>
      <c r="JU89" s="132"/>
      <c r="JV89" s="132"/>
      <c r="JW89" s="132"/>
      <c r="JX89" s="132"/>
      <c r="JY89" s="132"/>
      <c r="JZ89" s="132"/>
      <c r="KA89" s="132"/>
      <c r="KB89" s="132"/>
      <c r="KC89" s="132"/>
      <c r="KD89" s="132"/>
      <c r="KE89" s="132"/>
      <c r="KF89" s="132"/>
      <c r="KG89" s="132"/>
      <c r="KH89" s="132"/>
      <c r="KI89" s="132"/>
      <c r="KJ89" s="132"/>
      <c r="KK89" s="132"/>
      <c r="KL89" s="132"/>
      <c r="KM89" s="132"/>
      <c r="KN89" s="132"/>
      <c r="KO89" s="132"/>
      <c r="KP89" s="132"/>
      <c r="KQ89" s="132"/>
      <c r="KR89" s="132"/>
      <c r="KS89" s="132"/>
      <c r="KT89" s="132"/>
      <c r="KU89" s="132"/>
      <c r="KV89" s="132"/>
      <c r="KW89" s="132"/>
      <c r="KX89" s="132"/>
      <c r="KY89" s="132"/>
      <c r="KZ89" s="132"/>
      <c r="LA89" s="132"/>
      <c r="LB89" s="132"/>
      <c r="LC89" s="132"/>
      <c r="LD89" s="132"/>
      <c r="LE89" s="132"/>
      <c r="LF89" s="132"/>
      <c r="LG89" s="132"/>
      <c r="LH89" s="132"/>
      <c r="LI89" s="132"/>
      <c r="LJ89" s="132"/>
      <c r="LK89" s="132"/>
      <c r="LL89" s="132"/>
      <c r="LM89" s="132"/>
      <c r="LN89" s="132"/>
      <c r="LO89" s="132"/>
      <c r="LP89" s="132"/>
      <c r="LQ89" s="132"/>
      <c r="LR89" s="132"/>
      <c r="LS89" s="132"/>
      <c r="LT89" s="132"/>
      <c r="LU89" s="132"/>
      <c r="LV89" s="132"/>
      <c r="LW89" s="132"/>
      <c r="LX89" s="132"/>
      <c r="LY89" s="132"/>
      <c r="LZ89" s="132"/>
      <c r="MA89" s="132"/>
      <c r="MB89" s="132"/>
      <c r="MC89" s="132"/>
      <c r="MD89" s="132"/>
      <c r="ME89" s="132"/>
      <c r="MF89" s="132"/>
      <c r="MG89" s="132"/>
      <c r="MH89" s="132"/>
      <c r="MI89" s="132"/>
      <c r="MJ89" s="132"/>
      <c r="MK89" s="132"/>
      <c r="ML89" s="132"/>
      <c r="MM89" s="132"/>
      <c r="MN89" s="132"/>
      <c r="MO89" s="132"/>
      <c r="MP89" s="132"/>
      <c r="MQ89" s="132"/>
      <c r="MR89" s="132"/>
      <c r="MS89" s="132"/>
      <c r="MT89" s="132"/>
      <c r="MU89" s="132"/>
      <c r="MV89" s="132"/>
      <c r="MW89" s="132"/>
      <c r="MX89" s="132"/>
      <c r="MY89" s="132"/>
      <c r="MZ89" s="132"/>
      <c r="NA89" s="132"/>
      <c r="NB89" s="132"/>
      <c r="NC89" s="132"/>
      <c r="ND89" s="132"/>
      <c r="NE89" s="132"/>
      <c r="NF89" s="132"/>
      <c r="NG89" s="132"/>
      <c r="NH89" s="132"/>
      <c r="NI89" s="132"/>
      <c r="NJ89" s="132"/>
      <c r="NK89" s="132"/>
      <c r="NL89" s="132"/>
      <c r="NM89" s="132"/>
      <c r="NN89" s="132"/>
      <c r="NO89" s="132"/>
      <c r="NP89" s="132"/>
      <c r="NQ89" s="132"/>
      <c r="NR89" s="132"/>
      <c r="NS89" s="132"/>
      <c r="NT89" s="132"/>
      <c r="NU89" s="132"/>
      <c r="NV89" s="132"/>
      <c r="NW89" s="132"/>
      <c r="NX89" s="132"/>
      <c r="NY89" s="132"/>
      <c r="NZ89" s="132"/>
      <c r="OA89" s="132"/>
      <c r="OB89" s="132"/>
      <c r="OC89" s="132"/>
      <c r="OD89" s="132"/>
      <c r="OE89" s="132"/>
      <c r="OF89" s="132"/>
      <c r="OG89" s="132"/>
      <c r="OH89" s="132"/>
      <c r="OI89" s="132"/>
      <c r="OJ89" s="132"/>
      <c r="OK89" s="132"/>
      <c r="OL89" s="132"/>
      <c r="OM89" s="132"/>
      <c r="ON89" s="132"/>
      <c r="OO89" s="132"/>
    </row>
    <row r="90" spans="1:406" s="63" customFormat="1" x14ac:dyDescent="0.25">
      <c r="A90" s="169">
        <v>76</v>
      </c>
      <c r="B90" s="2" t="str">
        <f>'[1]8a'!A79</f>
        <v>2510-00-040-2089</v>
      </c>
      <c r="C90" s="2" t="str">
        <f>'[1]8a'!B79</f>
        <v>2510000402089</v>
      </c>
      <c r="D90" s="2" t="str">
        <f>'[1]8a'!C79</f>
        <v>000402089</v>
      </c>
      <c r="E90" s="2" t="str">
        <f>'[1]8a'!D79</f>
        <v>GLASS ASSEMBLY</v>
      </c>
      <c r="F90" s="10" t="str">
        <f>'[1]8a'!E79</f>
        <v>1</v>
      </c>
      <c r="G90" s="10" t="str">
        <f>'[1]8a'!F79</f>
        <v>G</v>
      </c>
      <c r="H90" s="2" t="s">
        <v>48</v>
      </c>
      <c r="I90" s="12"/>
      <c r="J90" s="41">
        <f>'[1]8a'!L79</f>
        <v>0</v>
      </c>
      <c r="K90" s="44">
        <f>'[1]8a'!M79</f>
        <v>0</v>
      </c>
      <c r="L90" s="10">
        <f>'[1]8a'!G79</f>
        <v>336211</v>
      </c>
      <c r="M90" s="55"/>
      <c r="N90" s="55" t="str">
        <f>'[1]8a'!I79</f>
        <v/>
      </c>
      <c r="O90" s="170"/>
      <c r="P90" s="133" t="str">
        <f>'[1]8a'!U79</f>
        <v>3012303</v>
      </c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2"/>
      <c r="FV90" s="132"/>
      <c r="FW90" s="132"/>
      <c r="FX90" s="132"/>
      <c r="FY90" s="132"/>
      <c r="FZ90" s="132"/>
      <c r="GA90" s="132"/>
      <c r="GB90" s="132"/>
      <c r="GC90" s="132"/>
      <c r="GD90" s="132"/>
      <c r="GE90" s="132"/>
      <c r="GF90" s="132"/>
      <c r="GG90" s="132"/>
      <c r="GH90" s="132"/>
      <c r="GI90" s="132"/>
      <c r="GJ90" s="132"/>
      <c r="GK90" s="132"/>
      <c r="GL90" s="132"/>
      <c r="GM90" s="132"/>
      <c r="GN90" s="132"/>
      <c r="GO90" s="132"/>
      <c r="GP90" s="132"/>
      <c r="GQ90" s="132"/>
      <c r="GR90" s="132"/>
      <c r="GS90" s="132"/>
      <c r="GT90" s="132"/>
      <c r="GU90" s="132"/>
      <c r="GV90" s="132"/>
      <c r="GW90" s="132"/>
      <c r="GX90" s="132"/>
      <c r="GY90" s="132"/>
      <c r="GZ90" s="132"/>
      <c r="HA90" s="132"/>
      <c r="HB90" s="132"/>
      <c r="HC90" s="132"/>
      <c r="HD90" s="132"/>
      <c r="HE90" s="132"/>
      <c r="HF90" s="132"/>
      <c r="HG90" s="132"/>
      <c r="HH90" s="132"/>
      <c r="HI90" s="132"/>
      <c r="HJ90" s="132"/>
      <c r="HK90" s="132"/>
      <c r="HL90" s="132"/>
      <c r="HM90" s="132"/>
      <c r="HN90" s="132"/>
      <c r="HO90" s="132"/>
      <c r="HP90" s="132"/>
      <c r="HQ90" s="132"/>
      <c r="HR90" s="132"/>
      <c r="HS90" s="132"/>
      <c r="HT90" s="132"/>
      <c r="HU90" s="132"/>
      <c r="HV90" s="132"/>
      <c r="HW90" s="132"/>
      <c r="HX90" s="132"/>
      <c r="HY90" s="132"/>
      <c r="HZ90" s="132"/>
      <c r="IA90" s="132"/>
      <c r="IB90" s="132"/>
      <c r="IC90" s="132"/>
      <c r="ID90" s="132"/>
      <c r="IE90" s="132"/>
      <c r="IF90" s="132"/>
      <c r="IG90" s="132"/>
      <c r="IH90" s="132"/>
      <c r="II90" s="132"/>
      <c r="IJ90" s="132"/>
      <c r="IK90" s="132"/>
      <c r="IL90" s="132"/>
      <c r="IM90" s="132"/>
      <c r="IN90" s="132"/>
      <c r="IO90" s="132"/>
      <c r="IP90" s="132"/>
      <c r="IQ90" s="132"/>
      <c r="IR90" s="132"/>
      <c r="IS90" s="132"/>
      <c r="IT90" s="132"/>
      <c r="IU90" s="132"/>
      <c r="IV90" s="132"/>
      <c r="IW90" s="132"/>
      <c r="IX90" s="132"/>
      <c r="IY90" s="132"/>
      <c r="IZ90" s="132"/>
      <c r="JA90" s="132"/>
      <c r="JB90" s="132"/>
      <c r="JC90" s="132"/>
      <c r="JD90" s="132"/>
      <c r="JE90" s="132"/>
      <c r="JF90" s="132"/>
      <c r="JG90" s="132"/>
      <c r="JH90" s="132"/>
      <c r="JI90" s="132"/>
      <c r="JJ90" s="132"/>
      <c r="JK90" s="132"/>
      <c r="JL90" s="132"/>
      <c r="JM90" s="132"/>
      <c r="JN90" s="132"/>
      <c r="JO90" s="132"/>
      <c r="JP90" s="132"/>
      <c r="JQ90" s="132"/>
      <c r="JR90" s="132"/>
      <c r="JS90" s="132"/>
      <c r="JT90" s="132"/>
      <c r="JU90" s="132"/>
      <c r="JV90" s="132"/>
      <c r="JW90" s="132"/>
      <c r="JX90" s="132"/>
      <c r="JY90" s="132"/>
      <c r="JZ90" s="132"/>
      <c r="KA90" s="132"/>
      <c r="KB90" s="132"/>
      <c r="KC90" s="132"/>
      <c r="KD90" s="132"/>
      <c r="KE90" s="132"/>
      <c r="KF90" s="132"/>
      <c r="KG90" s="132"/>
      <c r="KH90" s="132"/>
      <c r="KI90" s="132"/>
      <c r="KJ90" s="132"/>
      <c r="KK90" s="132"/>
      <c r="KL90" s="132"/>
      <c r="KM90" s="132"/>
      <c r="KN90" s="132"/>
      <c r="KO90" s="132"/>
      <c r="KP90" s="132"/>
      <c r="KQ90" s="132"/>
      <c r="KR90" s="132"/>
      <c r="KS90" s="132"/>
      <c r="KT90" s="132"/>
      <c r="KU90" s="132"/>
      <c r="KV90" s="132"/>
      <c r="KW90" s="132"/>
      <c r="KX90" s="132"/>
      <c r="KY90" s="132"/>
      <c r="KZ90" s="132"/>
      <c r="LA90" s="132"/>
      <c r="LB90" s="132"/>
      <c r="LC90" s="132"/>
      <c r="LD90" s="132"/>
      <c r="LE90" s="132"/>
      <c r="LF90" s="132"/>
      <c r="LG90" s="132"/>
      <c r="LH90" s="132"/>
      <c r="LI90" s="132"/>
      <c r="LJ90" s="132"/>
      <c r="LK90" s="132"/>
      <c r="LL90" s="132"/>
      <c r="LM90" s="132"/>
      <c r="LN90" s="132"/>
      <c r="LO90" s="132"/>
      <c r="LP90" s="132"/>
      <c r="LQ90" s="132"/>
      <c r="LR90" s="132"/>
      <c r="LS90" s="132"/>
      <c r="LT90" s="132"/>
      <c r="LU90" s="132"/>
      <c r="LV90" s="132"/>
      <c r="LW90" s="132"/>
      <c r="LX90" s="132"/>
      <c r="LY90" s="132"/>
      <c r="LZ90" s="132"/>
      <c r="MA90" s="132"/>
      <c r="MB90" s="132"/>
      <c r="MC90" s="132"/>
      <c r="MD90" s="132"/>
      <c r="ME90" s="132"/>
      <c r="MF90" s="132"/>
      <c r="MG90" s="132"/>
      <c r="MH90" s="132"/>
      <c r="MI90" s="132"/>
      <c r="MJ90" s="132"/>
      <c r="MK90" s="132"/>
      <c r="ML90" s="132"/>
      <c r="MM90" s="132"/>
      <c r="MN90" s="132"/>
      <c r="MO90" s="132"/>
      <c r="MP90" s="132"/>
      <c r="MQ90" s="132"/>
      <c r="MR90" s="132"/>
      <c r="MS90" s="132"/>
      <c r="MT90" s="132"/>
      <c r="MU90" s="132"/>
      <c r="MV90" s="132"/>
      <c r="MW90" s="132"/>
      <c r="MX90" s="132"/>
      <c r="MY90" s="132"/>
      <c r="MZ90" s="132"/>
      <c r="NA90" s="132"/>
      <c r="NB90" s="132"/>
      <c r="NC90" s="132"/>
      <c r="ND90" s="132"/>
      <c r="NE90" s="132"/>
      <c r="NF90" s="132"/>
      <c r="NG90" s="132"/>
      <c r="NH90" s="132"/>
      <c r="NI90" s="132"/>
      <c r="NJ90" s="132"/>
      <c r="NK90" s="132"/>
      <c r="NL90" s="132"/>
      <c r="NM90" s="132"/>
      <c r="NN90" s="132"/>
      <c r="NO90" s="132"/>
      <c r="NP90" s="132"/>
      <c r="NQ90" s="132"/>
      <c r="NR90" s="132"/>
      <c r="NS90" s="132"/>
      <c r="NT90" s="132"/>
      <c r="NU90" s="132"/>
      <c r="NV90" s="132"/>
      <c r="NW90" s="132"/>
      <c r="NX90" s="132"/>
      <c r="NY90" s="132"/>
      <c r="NZ90" s="132"/>
      <c r="OA90" s="132"/>
      <c r="OB90" s="132"/>
      <c r="OC90" s="132"/>
      <c r="OD90" s="132"/>
      <c r="OE90" s="132"/>
      <c r="OF90" s="132"/>
      <c r="OG90" s="132"/>
      <c r="OH90" s="132"/>
      <c r="OI90" s="132"/>
      <c r="OJ90" s="132"/>
      <c r="OK90" s="132"/>
      <c r="OL90" s="132"/>
      <c r="OM90" s="132"/>
      <c r="ON90" s="132"/>
      <c r="OO90" s="132"/>
    </row>
    <row r="91" spans="1:406" s="63" customFormat="1" x14ac:dyDescent="0.25">
      <c r="A91" s="169">
        <v>77</v>
      </c>
      <c r="B91" s="2" t="str">
        <f>'[1]8a'!A80</f>
        <v>2510-00-177-7793</v>
      </c>
      <c r="C91" s="2" t="str">
        <f>'[1]8a'!B80</f>
        <v>2510001777793</v>
      </c>
      <c r="D91" s="2" t="str">
        <f>'[1]8a'!C80</f>
        <v>001777793</v>
      </c>
      <c r="E91" s="19" t="str">
        <f>'[1]8a'!D80</f>
        <v>WINDOW (sash) VEHICULAR</v>
      </c>
      <c r="F91" s="10" t="str">
        <f>'[1]8a'!E80</f>
        <v>1</v>
      </c>
      <c r="G91" s="10" t="str">
        <f>'[1]8a'!F80</f>
        <v>G</v>
      </c>
      <c r="H91" s="2" t="s">
        <v>48</v>
      </c>
      <c r="I91" s="12"/>
      <c r="J91" s="41">
        <f>'[1]8a'!L80</f>
        <v>0</v>
      </c>
      <c r="K91" s="44">
        <f>'[1]8a'!M80</f>
        <v>0</v>
      </c>
      <c r="L91" s="10">
        <f>'[1]8a'!G80</f>
        <v>336211</v>
      </c>
      <c r="M91" s="55"/>
      <c r="N91" s="55" t="str">
        <f>'[1]8a'!I80</f>
        <v/>
      </c>
      <c r="O91" s="170"/>
      <c r="P91" s="133" t="str">
        <f>'[1]8a'!U80</f>
        <v>3012303</v>
      </c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2"/>
      <c r="FV91" s="132"/>
      <c r="FW91" s="132"/>
      <c r="FX91" s="132"/>
      <c r="FY91" s="132"/>
      <c r="FZ91" s="132"/>
      <c r="GA91" s="132"/>
      <c r="GB91" s="132"/>
      <c r="GC91" s="132"/>
      <c r="GD91" s="132"/>
      <c r="GE91" s="132"/>
      <c r="GF91" s="132"/>
      <c r="GG91" s="132"/>
      <c r="GH91" s="132"/>
      <c r="GI91" s="132"/>
      <c r="GJ91" s="132"/>
      <c r="GK91" s="132"/>
      <c r="GL91" s="132"/>
      <c r="GM91" s="132"/>
      <c r="GN91" s="132"/>
      <c r="GO91" s="132"/>
      <c r="GP91" s="132"/>
      <c r="GQ91" s="132"/>
      <c r="GR91" s="132"/>
      <c r="GS91" s="132"/>
      <c r="GT91" s="132"/>
      <c r="GU91" s="132"/>
      <c r="GV91" s="132"/>
      <c r="GW91" s="132"/>
      <c r="GX91" s="132"/>
      <c r="GY91" s="132"/>
      <c r="GZ91" s="132"/>
      <c r="HA91" s="132"/>
      <c r="HB91" s="132"/>
      <c r="HC91" s="132"/>
      <c r="HD91" s="132"/>
      <c r="HE91" s="132"/>
      <c r="HF91" s="132"/>
      <c r="HG91" s="132"/>
      <c r="HH91" s="132"/>
      <c r="HI91" s="132"/>
      <c r="HJ91" s="132"/>
      <c r="HK91" s="132"/>
      <c r="HL91" s="132"/>
      <c r="HM91" s="132"/>
      <c r="HN91" s="132"/>
      <c r="HO91" s="132"/>
      <c r="HP91" s="132"/>
      <c r="HQ91" s="132"/>
      <c r="HR91" s="132"/>
      <c r="HS91" s="132"/>
      <c r="HT91" s="132"/>
      <c r="HU91" s="132"/>
      <c r="HV91" s="132"/>
      <c r="HW91" s="132"/>
      <c r="HX91" s="132"/>
      <c r="HY91" s="132"/>
      <c r="HZ91" s="132"/>
      <c r="IA91" s="132"/>
      <c r="IB91" s="132"/>
      <c r="IC91" s="132"/>
      <c r="ID91" s="132"/>
      <c r="IE91" s="132"/>
      <c r="IF91" s="132"/>
      <c r="IG91" s="132"/>
      <c r="IH91" s="132"/>
      <c r="II91" s="132"/>
      <c r="IJ91" s="132"/>
      <c r="IK91" s="132"/>
      <c r="IL91" s="132"/>
      <c r="IM91" s="132"/>
      <c r="IN91" s="132"/>
      <c r="IO91" s="132"/>
      <c r="IP91" s="132"/>
      <c r="IQ91" s="132"/>
      <c r="IR91" s="132"/>
      <c r="IS91" s="132"/>
      <c r="IT91" s="132"/>
      <c r="IU91" s="132"/>
      <c r="IV91" s="132"/>
      <c r="IW91" s="132"/>
      <c r="IX91" s="132"/>
      <c r="IY91" s="132"/>
      <c r="IZ91" s="132"/>
      <c r="JA91" s="132"/>
      <c r="JB91" s="132"/>
      <c r="JC91" s="132"/>
      <c r="JD91" s="132"/>
      <c r="JE91" s="132"/>
      <c r="JF91" s="132"/>
      <c r="JG91" s="132"/>
      <c r="JH91" s="132"/>
      <c r="JI91" s="132"/>
      <c r="JJ91" s="132"/>
      <c r="JK91" s="132"/>
      <c r="JL91" s="132"/>
      <c r="JM91" s="132"/>
      <c r="JN91" s="132"/>
      <c r="JO91" s="132"/>
      <c r="JP91" s="132"/>
      <c r="JQ91" s="132"/>
      <c r="JR91" s="132"/>
      <c r="JS91" s="132"/>
      <c r="JT91" s="132"/>
      <c r="JU91" s="132"/>
      <c r="JV91" s="132"/>
      <c r="JW91" s="132"/>
      <c r="JX91" s="132"/>
      <c r="JY91" s="132"/>
      <c r="JZ91" s="132"/>
      <c r="KA91" s="132"/>
      <c r="KB91" s="132"/>
      <c r="KC91" s="132"/>
      <c r="KD91" s="132"/>
      <c r="KE91" s="132"/>
      <c r="KF91" s="132"/>
      <c r="KG91" s="132"/>
      <c r="KH91" s="132"/>
      <c r="KI91" s="132"/>
      <c r="KJ91" s="132"/>
      <c r="KK91" s="132"/>
      <c r="KL91" s="132"/>
      <c r="KM91" s="132"/>
      <c r="KN91" s="132"/>
      <c r="KO91" s="132"/>
      <c r="KP91" s="132"/>
      <c r="KQ91" s="132"/>
      <c r="KR91" s="132"/>
      <c r="KS91" s="132"/>
      <c r="KT91" s="132"/>
      <c r="KU91" s="132"/>
      <c r="KV91" s="132"/>
      <c r="KW91" s="132"/>
      <c r="KX91" s="132"/>
      <c r="KY91" s="132"/>
      <c r="KZ91" s="132"/>
      <c r="LA91" s="132"/>
      <c r="LB91" s="132"/>
      <c r="LC91" s="132"/>
      <c r="LD91" s="132"/>
      <c r="LE91" s="132"/>
      <c r="LF91" s="132"/>
      <c r="LG91" s="132"/>
      <c r="LH91" s="132"/>
      <c r="LI91" s="132"/>
      <c r="LJ91" s="132"/>
      <c r="LK91" s="132"/>
      <c r="LL91" s="132"/>
      <c r="LM91" s="132"/>
      <c r="LN91" s="132"/>
      <c r="LO91" s="132"/>
      <c r="LP91" s="132"/>
      <c r="LQ91" s="132"/>
      <c r="LR91" s="132"/>
      <c r="LS91" s="132"/>
      <c r="LT91" s="132"/>
      <c r="LU91" s="132"/>
      <c r="LV91" s="132"/>
      <c r="LW91" s="132"/>
      <c r="LX91" s="132"/>
      <c r="LY91" s="132"/>
      <c r="LZ91" s="132"/>
      <c r="MA91" s="132"/>
      <c r="MB91" s="132"/>
      <c r="MC91" s="132"/>
      <c r="MD91" s="132"/>
      <c r="ME91" s="132"/>
      <c r="MF91" s="132"/>
      <c r="MG91" s="132"/>
      <c r="MH91" s="132"/>
      <c r="MI91" s="132"/>
      <c r="MJ91" s="132"/>
      <c r="MK91" s="132"/>
      <c r="ML91" s="132"/>
      <c r="MM91" s="132"/>
      <c r="MN91" s="132"/>
      <c r="MO91" s="132"/>
      <c r="MP91" s="132"/>
      <c r="MQ91" s="132"/>
      <c r="MR91" s="132"/>
      <c r="MS91" s="132"/>
      <c r="MT91" s="132"/>
      <c r="MU91" s="132"/>
      <c r="MV91" s="132"/>
      <c r="MW91" s="132"/>
      <c r="MX91" s="132"/>
      <c r="MY91" s="132"/>
      <c r="MZ91" s="132"/>
      <c r="NA91" s="132"/>
      <c r="NB91" s="132"/>
      <c r="NC91" s="132"/>
      <c r="ND91" s="132"/>
      <c r="NE91" s="132"/>
      <c r="NF91" s="132"/>
      <c r="NG91" s="132"/>
      <c r="NH91" s="132"/>
      <c r="NI91" s="132"/>
      <c r="NJ91" s="132"/>
      <c r="NK91" s="132"/>
      <c r="NL91" s="132"/>
      <c r="NM91" s="132"/>
      <c r="NN91" s="132"/>
      <c r="NO91" s="132"/>
      <c r="NP91" s="132"/>
      <c r="NQ91" s="132"/>
      <c r="NR91" s="132"/>
      <c r="NS91" s="132"/>
      <c r="NT91" s="132"/>
      <c r="NU91" s="132"/>
      <c r="NV91" s="132"/>
      <c r="NW91" s="132"/>
      <c r="NX91" s="132"/>
      <c r="NY91" s="132"/>
      <c r="NZ91" s="132"/>
      <c r="OA91" s="132"/>
      <c r="OB91" s="132"/>
      <c r="OC91" s="132"/>
      <c r="OD91" s="132"/>
      <c r="OE91" s="132"/>
      <c r="OF91" s="132"/>
      <c r="OG91" s="132"/>
      <c r="OH91" s="132"/>
      <c r="OI91" s="132"/>
      <c r="OJ91" s="132"/>
      <c r="OK91" s="132"/>
      <c r="OL91" s="132"/>
      <c r="OM91" s="132"/>
      <c r="ON91" s="132"/>
      <c r="OO91" s="132"/>
    </row>
    <row r="92" spans="1:406" s="40" customFormat="1" x14ac:dyDescent="0.25">
      <c r="A92" s="169">
        <v>78</v>
      </c>
      <c r="B92" s="2" t="str">
        <f>'[1]8a'!A81</f>
        <v>2510-00-179-5672</v>
      </c>
      <c r="C92" s="2" t="str">
        <f>'[1]8a'!B81</f>
        <v>2510001795672</v>
      </c>
      <c r="D92" s="2" t="str">
        <f>'[1]8a'!C81</f>
        <v>001795672</v>
      </c>
      <c r="E92" s="2" t="str">
        <f>'[1]8a'!D81</f>
        <v>WINDOW ASSEMBLY, MOTOR</v>
      </c>
      <c r="F92" s="10" t="str">
        <f>'[1]8a'!E81</f>
        <v>1</v>
      </c>
      <c r="G92" s="10" t="str">
        <f>'[1]8a'!F81</f>
        <v>G</v>
      </c>
      <c r="H92" s="2" t="s">
        <v>48</v>
      </c>
      <c r="I92" s="12"/>
      <c r="J92" s="41">
        <f>'[1]8a'!L81</f>
        <v>0</v>
      </c>
      <c r="K92" s="44">
        <f>'[1]8a'!M81</f>
        <v>0</v>
      </c>
      <c r="L92" s="10">
        <f>'[1]8a'!G81</f>
        <v>336211</v>
      </c>
      <c r="M92" s="55"/>
      <c r="N92" s="55" t="str">
        <f>'[1]8a'!I81</f>
        <v/>
      </c>
      <c r="O92" s="170"/>
      <c r="P92" s="133" t="str">
        <f>'[1]8a'!U81</f>
        <v>3012303</v>
      </c>
      <c r="Q92" s="132"/>
      <c r="R92" s="117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  <c r="KV92" s="39"/>
      <c r="KW92" s="39"/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/>
      <c r="LK92" s="39"/>
      <c r="LL92" s="39"/>
      <c r="LM92" s="39"/>
      <c r="LN92" s="39"/>
      <c r="LO92" s="39"/>
      <c r="LP92" s="39"/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/>
      <c r="ME92" s="39"/>
      <c r="MF92" s="39"/>
      <c r="MG92" s="39"/>
      <c r="MH92" s="39"/>
      <c r="MI92" s="39"/>
      <c r="MJ92" s="39"/>
      <c r="MK92" s="39"/>
      <c r="ML92" s="39"/>
      <c r="MM92" s="39"/>
      <c r="MN92" s="39"/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/>
      <c r="NE92" s="39"/>
      <c r="NF92" s="39"/>
      <c r="NG92" s="39"/>
      <c r="NH92" s="39"/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/>
      <c r="NT92" s="39"/>
      <c r="NU92" s="39"/>
      <c r="NV92" s="39"/>
      <c r="NW92" s="39"/>
      <c r="NX92" s="39"/>
      <c r="NY92" s="39"/>
      <c r="NZ92" s="39"/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</row>
    <row r="93" spans="1:406" s="4" customFormat="1" x14ac:dyDescent="0.25">
      <c r="A93" s="169">
        <v>79</v>
      </c>
      <c r="B93" s="2" t="str">
        <f>'[1]8a'!A82</f>
        <v>2510-00-350-9415</v>
      </c>
      <c r="C93" s="2" t="str">
        <f>'[1]8a'!B82</f>
        <v>2510003509415</v>
      </c>
      <c r="D93" s="2" t="str">
        <f>'[1]8a'!C82</f>
        <v>003509415</v>
      </c>
      <c r="E93" s="2" t="str">
        <f>'[1]8a'!D82</f>
        <v>DOOR, HATCH, VEHICLE</v>
      </c>
      <c r="F93" s="10" t="str">
        <f>'[1]8a'!E82</f>
        <v>1</v>
      </c>
      <c r="G93" s="10" t="str">
        <f>'[1]8a'!F82</f>
        <v>G</v>
      </c>
      <c r="H93" s="2" t="s">
        <v>48</v>
      </c>
      <c r="I93" s="15"/>
      <c r="J93" s="41">
        <f>'[1]8a'!L82</f>
        <v>0</v>
      </c>
      <c r="K93" s="44">
        <f>'[1]8a'!M82</f>
        <v>0</v>
      </c>
      <c r="L93" s="10">
        <f>'[1]8a'!G82</f>
        <v>336211</v>
      </c>
      <c r="M93" s="55"/>
      <c r="N93" s="55"/>
      <c r="O93" s="170"/>
      <c r="P93" s="133" t="str">
        <f>'[1]8a'!U82</f>
        <v>3012303</v>
      </c>
      <c r="Q93" s="132"/>
      <c r="R93" s="116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</row>
    <row r="94" spans="1:406" s="4" customFormat="1" x14ac:dyDescent="0.25">
      <c r="A94" s="169">
        <v>80</v>
      </c>
      <c r="B94" s="2" t="str">
        <f>'[1]8a'!A83</f>
        <v>2510-00-402-5199</v>
      </c>
      <c r="C94" s="2" t="str">
        <f>'[1]8a'!B83</f>
        <v>2510004025199</v>
      </c>
      <c r="D94" s="2" t="str">
        <f>'[1]8a'!C83</f>
        <v>004025199</v>
      </c>
      <c r="E94" s="2" t="str">
        <f>'[1]8a'!D83</f>
        <v>HOOK, HATCH</v>
      </c>
      <c r="F94" s="10" t="str">
        <f>'[1]8a'!E83</f>
        <v>1</v>
      </c>
      <c r="G94" s="10" t="str">
        <f>'[1]8a'!F83</f>
        <v>G</v>
      </c>
      <c r="H94" s="2" t="s">
        <v>48</v>
      </c>
      <c r="I94" s="15"/>
      <c r="J94" s="41">
        <f>'[1]8a'!L83</f>
        <v>0</v>
      </c>
      <c r="K94" s="44">
        <f>'[1]8a'!M83</f>
        <v>0</v>
      </c>
      <c r="L94" s="10">
        <f>'[1]8a'!G83</f>
        <v>336211</v>
      </c>
      <c r="M94" s="55" t="str">
        <f>'[1]8a'!H83</f>
        <v>X</v>
      </c>
      <c r="N94" s="55"/>
      <c r="O94" s="170"/>
      <c r="P94" s="133" t="str">
        <f>'[1]8a'!U83</f>
        <v>3012303</v>
      </c>
      <c r="Q94" s="132"/>
      <c r="R94" s="116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</row>
    <row r="95" spans="1:406" s="4" customFormat="1" x14ac:dyDescent="0.25">
      <c r="A95" s="169">
        <v>81</v>
      </c>
      <c r="B95" s="2" t="str">
        <f>'[1]8a'!A84</f>
        <v>2510-00-614-8408</v>
      </c>
      <c r="C95" s="2" t="str">
        <f>'[1]8a'!B84</f>
        <v>2510006148408</v>
      </c>
      <c r="D95" s="2" t="str">
        <f>'[1]8a'!C84</f>
        <v>006148408</v>
      </c>
      <c r="E95" s="19" t="str">
        <f>'[1]8a'!D84</f>
        <v>SCREEN ASSEMBLY, COOLING</v>
      </c>
      <c r="F95" s="10" t="str">
        <f>'[1]8a'!E84</f>
        <v>1</v>
      </c>
      <c r="G95" s="10" t="str">
        <f>'[1]8a'!F84</f>
        <v>G</v>
      </c>
      <c r="H95" s="2" t="s">
        <v>48</v>
      </c>
      <c r="I95" s="12"/>
      <c r="J95" s="41">
        <f>'[1]8a'!L84</f>
        <v>0</v>
      </c>
      <c r="K95" s="44">
        <f>'[1]8a'!M84</f>
        <v>0</v>
      </c>
      <c r="L95" s="10">
        <f>'[1]8a'!G84</f>
        <v>336390</v>
      </c>
      <c r="M95" s="55"/>
      <c r="N95" s="55" t="str">
        <f>'[1]8a'!I84</f>
        <v/>
      </c>
      <c r="O95" s="170"/>
      <c r="P95" s="133" t="str">
        <f>'[1]8a'!U84</f>
        <v>3012303</v>
      </c>
      <c r="Q95" s="132"/>
      <c r="R95" s="11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</row>
    <row r="96" spans="1:406" s="4" customFormat="1" x14ac:dyDescent="0.25">
      <c r="A96" s="169">
        <v>82</v>
      </c>
      <c r="B96" s="2" t="str">
        <f>'[1]8a'!A85</f>
        <v>2510-00-736-8622</v>
      </c>
      <c r="C96" s="2" t="str">
        <f>'[1]8a'!B85</f>
        <v>2510007368622</v>
      </c>
      <c r="D96" s="2" t="str">
        <f>'[1]8a'!C85</f>
        <v>007368622</v>
      </c>
      <c r="E96" s="19" t="str">
        <f>'[1]8a'!D85</f>
        <v>BRACKET WINDSHIELD</v>
      </c>
      <c r="F96" s="10" t="str">
        <f>'[1]8a'!E85</f>
        <v>1</v>
      </c>
      <c r="G96" s="10" t="str">
        <f>'[1]8a'!F85</f>
        <v>G</v>
      </c>
      <c r="H96" s="2" t="s">
        <v>48</v>
      </c>
      <c r="I96" s="12"/>
      <c r="J96" s="41">
        <f>'[1]8a'!L85</f>
        <v>100</v>
      </c>
      <c r="K96" s="44">
        <f>'[1]8a'!M85</f>
        <v>453</v>
      </c>
      <c r="L96" s="10">
        <f>'[1]8a'!G85</f>
        <v>336419</v>
      </c>
      <c r="M96" s="55"/>
      <c r="N96" s="55" t="str">
        <f>'[1]8a'!I85</f>
        <v/>
      </c>
      <c r="O96" s="170"/>
      <c r="P96" s="133" t="str">
        <f>'[1]8a'!U85</f>
        <v>3012303</v>
      </c>
      <c r="Q96" s="132"/>
      <c r="R96" s="11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</row>
    <row r="97" spans="1:405" s="4" customFormat="1" x14ac:dyDescent="0.25">
      <c r="A97" s="169">
        <v>83</v>
      </c>
      <c r="B97" s="2" t="str">
        <f>'[1]8a'!A86</f>
        <v>2510-00-741-3490</v>
      </c>
      <c r="C97" s="2" t="str">
        <f>'[1]8a'!B86</f>
        <v>2510007413490</v>
      </c>
      <c r="D97" s="2" t="str">
        <f>'[1]8a'!C86</f>
        <v>007413490</v>
      </c>
      <c r="E97" s="19" t="str">
        <f>'[1]8a'!D86</f>
        <v>HOSE AND CABLE SUPPORT</v>
      </c>
      <c r="F97" s="10" t="str">
        <f>'[1]8a'!E86</f>
        <v>1</v>
      </c>
      <c r="G97" s="10" t="str">
        <f>'[1]8a'!F86</f>
        <v>G</v>
      </c>
      <c r="H97" s="2" t="s">
        <v>48</v>
      </c>
      <c r="I97" s="22"/>
      <c r="J97" s="41">
        <f>'[1]8a'!L86</f>
        <v>0</v>
      </c>
      <c r="K97" s="44">
        <f>'[1]8a'!M86</f>
        <v>0</v>
      </c>
      <c r="L97" s="10">
        <f>'[1]8a'!G86</f>
        <v>333999</v>
      </c>
      <c r="M97" s="55"/>
      <c r="N97" s="55" t="str">
        <f>'[1]8a'!I86</f>
        <v/>
      </c>
      <c r="O97" s="170"/>
      <c r="P97" s="133" t="str">
        <f>'[1]8a'!U86</f>
        <v>3012303</v>
      </c>
      <c r="Q97" s="132"/>
      <c r="R97" s="1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</row>
    <row r="98" spans="1:405" s="4" customFormat="1" x14ac:dyDescent="0.25">
      <c r="A98" s="169">
        <v>84</v>
      </c>
      <c r="B98" s="2" t="str">
        <f>'[1]8a'!A87</f>
        <v>2510-00-752-1841</v>
      </c>
      <c r="C98" s="2" t="str">
        <f>'[1]8a'!B87</f>
        <v>2510007521841</v>
      </c>
      <c r="D98" s="2" t="str">
        <f>'[1]8a'!C87</f>
        <v>007521841</v>
      </c>
      <c r="E98" s="19" t="str">
        <f>'[1]8a'!D87</f>
        <v>SHACKLE,LEAF SPRING</v>
      </c>
      <c r="F98" s="10" t="str">
        <f>'[1]8a'!E87</f>
        <v>1</v>
      </c>
      <c r="G98" s="10" t="str">
        <f>'[1]8a'!F87</f>
        <v>G</v>
      </c>
      <c r="H98" s="2" t="s">
        <v>48</v>
      </c>
      <c r="I98" s="12"/>
      <c r="J98" s="41">
        <f>'[1]8a'!L87</f>
        <v>0</v>
      </c>
      <c r="K98" s="44">
        <f>'[1]8a'!M87</f>
        <v>0</v>
      </c>
      <c r="L98" s="10">
        <f>'[1]8a'!G87</f>
        <v>336211</v>
      </c>
      <c r="M98" s="55"/>
      <c r="N98" s="55"/>
      <c r="O98" s="170"/>
      <c r="P98" s="133" t="str">
        <f>'[1]8a'!U87</f>
        <v>3012303</v>
      </c>
      <c r="Q98" s="132"/>
      <c r="R98" s="1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</row>
    <row r="99" spans="1:405" s="4" customFormat="1" x14ac:dyDescent="0.25">
      <c r="A99" s="169">
        <v>85</v>
      </c>
      <c r="B99" s="2" t="str">
        <f>'[1]8a'!A88</f>
        <v>2510-00-767-3146</v>
      </c>
      <c r="C99" s="2" t="str">
        <f>'[1]8a'!B88</f>
        <v>2510007673146</v>
      </c>
      <c r="D99" s="2" t="str">
        <f>'[1]8a'!C88</f>
        <v>007673146</v>
      </c>
      <c r="E99" s="19" t="str">
        <f>'[1]8a'!D88</f>
        <v>EYE, LIFTING, VEHICLE</v>
      </c>
      <c r="F99" s="10" t="str">
        <f>'[1]8a'!E88</f>
        <v>1</v>
      </c>
      <c r="G99" s="10" t="str">
        <f>'[1]8a'!F88</f>
        <v>G</v>
      </c>
      <c r="H99" s="2" t="s">
        <v>48</v>
      </c>
      <c r="I99" s="12"/>
      <c r="J99" s="41">
        <f>'[1]8a'!L88</f>
        <v>0</v>
      </c>
      <c r="K99" s="44">
        <f>'[1]8a'!M88</f>
        <v>0</v>
      </c>
      <c r="L99" s="10">
        <f>'[1]8a'!G88</f>
        <v>336211</v>
      </c>
      <c r="M99" s="55"/>
      <c r="N99" s="55" t="str">
        <f>'[1]8a'!I88</f>
        <v>Y</v>
      </c>
      <c r="O99" s="170"/>
      <c r="P99" s="133" t="str">
        <f>'[1]8a'!U88</f>
        <v>3012303</v>
      </c>
      <c r="Q99" s="132"/>
      <c r="R99" s="1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</row>
    <row r="100" spans="1:405" s="4" customFormat="1" x14ac:dyDescent="0.25">
      <c r="A100" s="169">
        <v>86</v>
      </c>
      <c r="B100" s="2" t="str">
        <f>'[1]8a'!A89</f>
        <v>2510-00-809-7114</v>
      </c>
      <c r="C100" s="2" t="str">
        <f>'[1]8a'!B89</f>
        <v>2510008097114</v>
      </c>
      <c r="D100" s="2" t="str">
        <f>'[1]8a'!C89</f>
        <v>008097114</v>
      </c>
      <c r="E100" s="19" t="str">
        <f>'[1]8a'!D89</f>
        <v>GRILL AIR INTAKE DOOR HATCH</v>
      </c>
      <c r="F100" s="10" t="str">
        <f>'[1]8a'!E89</f>
        <v>1</v>
      </c>
      <c r="G100" s="10" t="str">
        <f>'[1]8a'!F89</f>
        <v>G</v>
      </c>
      <c r="H100" s="2" t="s">
        <v>48</v>
      </c>
      <c r="I100" s="12"/>
      <c r="J100" s="41">
        <f>'[1]8a'!L89</f>
        <v>0</v>
      </c>
      <c r="K100" s="44">
        <f>'[1]8a'!M89</f>
        <v>0</v>
      </c>
      <c r="L100" s="10">
        <f>'[1]8a'!G89</f>
        <v>336992</v>
      </c>
      <c r="M100" s="55" t="str">
        <f>'[1]8a'!H89</f>
        <v>X</v>
      </c>
      <c r="N100" s="55" t="str">
        <f>'[1]8a'!I89</f>
        <v>Y</v>
      </c>
      <c r="O100" s="170"/>
      <c r="P100" s="133" t="str">
        <f>'[1]8a'!U89</f>
        <v>3012303</v>
      </c>
      <c r="Q100" s="132"/>
      <c r="R100" s="1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</row>
    <row r="101" spans="1:405" s="4" customFormat="1" x14ac:dyDescent="0.25">
      <c r="A101" s="169">
        <v>87</v>
      </c>
      <c r="B101" s="2" t="str">
        <f>'[1]8a'!A90</f>
        <v>2510-00-842-2946</v>
      </c>
      <c r="C101" s="2" t="str">
        <f>'[1]8a'!B90</f>
        <v>2510008422946</v>
      </c>
      <c r="D101" s="2" t="str">
        <f>'[1]8a'!C90</f>
        <v>008422946</v>
      </c>
      <c r="E101" s="19" t="str">
        <f>'[1]8a'!D90</f>
        <v>COVER COMMANDER HATCH</v>
      </c>
      <c r="F101" s="10" t="str">
        <f>'[1]8a'!E90</f>
        <v>1</v>
      </c>
      <c r="G101" s="10" t="str">
        <f>'[1]8a'!F90</f>
        <v>G</v>
      </c>
      <c r="H101" s="2" t="s">
        <v>48</v>
      </c>
      <c r="I101" s="12"/>
      <c r="J101" s="41">
        <f>'[1]8a'!L90</f>
        <v>0</v>
      </c>
      <c r="K101" s="44">
        <f>'[1]8a'!M90</f>
        <v>0</v>
      </c>
      <c r="L101" s="10">
        <f>'[1]8a'!G90</f>
        <v>336211</v>
      </c>
      <c r="M101" s="55"/>
      <c r="N101" s="55" t="str">
        <f>'[1]8a'!I90</f>
        <v/>
      </c>
      <c r="O101" s="170"/>
      <c r="P101" s="133" t="str">
        <f>'[1]8a'!U90</f>
        <v>3012303</v>
      </c>
      <c r="Q101" s="132"/>
      <c r="R101" s="1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</row>
    <row r="102" spans="1:405" s="4" customFormat="1" x14ac:dyDescent="0.25">
      <c r="A102" s="169">
        <v>88</v>
      </c>
      <c r="B102" s="2" t="str">
        <f>'[1]8a'!A91</f>
        <v>2510-00-937-7202</v>
      </c>
      <c r="C102" s="2" t="str">
        <f>'[1]8a'!B91</f>
        <v>2510009377202</v>
      </c>
      <c r="D102" s="2" t="str">
        <f>'[1]8a'!C91</f>
        <v>009377202</v>
      </c>
      <c r="E102" s="2" t="str">
        <f>'[1]8a'!D91</f>
        <v>SLEEVE, LOCKING, HATCH</v>
      </c>
      <c r="F102" s="10" t="str">
        <f>'[1]8a'!E91</f>
        <v>1</v>
      </c>
      <c r="G102" s="10" t="str">
        <f>'[1]8a'!F91</f>
        <v>G</v>
      </c>
      <c r="H102" s="2" t="s">
        <v>48</v>
      </c>
      <c r="I102" s="12"/>
      <c r="J102" s="41">
        <f>'[1]8a'!L91</f>
        <v>16</v>
      </c>
      <c r="K102" s="44">
        <f>'[1]8a'!M91</f>
        <v>97.92</v>
      </c>
      <c r="L102" s="10">
        <f>'[1]8a'!G91</f>
        <v>336211</v>
      </c>
      <c r="M102" s="55" t="str">
        <f>'[1]8a'!H91</f>
        <v>X</v>
      </c>
      <c r="N102" s="55" t="str">
        <f>'[1]8a'!I91</f>
        <v/>
      </c>
      <c r="O102" s="170"/>
      <c r="P102" s="133" t="str">
        <f>'[1]8a'!U91</f>
        <v>3012303</v>
      </c>
      <c r="Q102" s="132"/>
      <c r="R102" s="11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</row>
    <row r="103" spans="1:405" s="4" customFormat="1" x14ac:dyDescent="0.25">
      <c r="A103" s="169">
        <v>89</v>
      </c>
      <c r="B103" s="2" t="str">
        <f>'[1]8a'!A92</f>
        <v>2510-01-041-4907</v>
      </c>
      <c r="C103" s="2" t="str">
        <f>'[1]8a'!B92</f>
        <v>2510010414907</v>
      </c>
      <c r="D103" s="2" t="str">
        <f>'[1]8a'!C92</f>
        <v>010414907</v>
      </c>
      <c r="E103" s="2" t="str">
        <f>'[1]8a'!D92</f>
        <v>PROTECTOR, BULKHEAD</v>
      </c>
      <c r="F103" s="10" t="str">
        <f>'[1]8a'!E92</f>
        <v>1</v>
      </c>
      <c r="G103" s="10" t="str">
        <f>'[1]8a'!F92</f>
        <v>G</v>
      </c>
      <c r="H103" s="2" t="s">
        <v>48</v>
      </c>
      <c r="I103" s="12">
        <v>38007</v>
      </c>
      <c r="J103" s="41">
        <f>'[1]8a'!L92</f>
        <v>0</v>
      </c>
      <c r="K103" s="44">
        <f>'[1]8a'!M92</f>
        <v>0</v>
      </c>
      <c r="L103" s="10">
        <f>'[1]8a'!G92</f>
        <v>336211</v>
      </c>
      <c r="M103" s="55" t="str">
        <f>'[1]8a'!H92</f>
        <v>X</v>
      </c>
      <c r="N103" s="55" t="str">
        <f>'[1]8a'!I92</f>
        <v/>
      </c>
      <c r="O103" s="170"/>
      <c r="P103" s="133" t="str">
        <f>'[1]8a'!U92</f>
        <v>3012303</v>
      </c>
      <c r="Q103" s="132"/>
      <c r="R103" s="11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</row>
    <row r="104" spans="1:405" s="4" customFormat="1" x14ac:dyDescent="0.25">
      <c r="A104" s="169">
        <v>90</v>
      </c>
      <c r="B104" s="2" t="str">
        <f>'[1]8a'!A93</f>
        <v>2510-01-083-1149</v>
      </c>
      <c r="C104" s="2" t="str">
        <f>'[1]8a'!B93</f>
        <v>2510010831149</v>
      </c>
      <c r="D104" s="2" t="str">
        <f>'[1]8a'!C93</f>
        <v>010831149</v>
      </c>
      <c r="E104" s="2" t="str">
        <f>'[1]8a'!D93</f>
        <v>GRILLE,METAL</v>
      </c>
      <c r="F104" s="10" t="str">
        <f>'[1]8a'!E93</f>
        <v>1</v>
      </c>
      <c r="G104" s="10" t="str">
        <f>'[1]8a'!F93</f>
        <v>G</v>
      </c>
      <c r="H104" s="2" t="s">
        <v>48</v>
      </c>
      <c r="I104" s="12"/>
      <c r="J104" s="41">
        <f>'[1]8a'!L93</f>
        <v>2</v>
      </c>
      <c r="K104" s="44">
        <f>'[1]8a'!M93</f>
        <v>1471.26</v>
      </c>
      <c r="L104" s="10">
        <f>'[1]8a'!G93</f>
        <v>336211</v>
      </c>
      <c r="M104" s="55" t="str">
        <f>'[1]8a'!H93</f>
        <v>X</v>
      </c>
      <c r="N104" s="55"/>
      <c r="O104" s="170"/>
      <c r="P104" s="133" t="str">
        <f>'[1]8a'!U93</f>
        <v>3012303</v>
      </c>
      <c r="Q104" s="132"/>
      <c r="R104" s="11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</row>
    <row r="105" spans="1:405" s="4" customFormat="1" x14ac:dyDescent="0.25">
      <c r="A105" s="169">
        <v>91</v>
      </c>
      <c r="B105" s="2" t="str">
        <f>'[1]8a'!A94</f>
        <v>2510-01-084-6003</v>
      </c>
      <c r="C105" s="2" t="str">
        <f>'[1]8a'!B94</f>
        <v>2510010846003</v>
      </c>
      <c r="D105" s="2" t="str">
        <f>'[1]8a'!C94</f>
        <v>010846003</v>
      </c>
      <c r="E105" s="2" t="str">
        <f>'[1]8a'!D94</f>
        <v>DOOR, HULL, REAR</v>
      </c>
      <c r="F105" s="10" t="str">
        <f>'[1]8a'!E94</f>
        <v>1</v>
      </c>
      <c r="G105" s="10" t="str">
        <f>'[1]8a'!F94</f>
        <v>G</v>
      </c>
      <c r="H105" s="2" t="s">
        <v>48</v>
      </c>
      <c r="I105" s="12"/>
      <c r="J105" s="41">
        <f>'[1]8a'!L94</f>
        <v>0</v>
      </c>
      <c r="K105" s="44">
        <f>'[1]8a'!M94</f>
        <v>0</v>
      </c>
      <c r="L105" s="10">
        <f>'[1]8a'!G94</f>
        <v>336211</v>
      </c>
      <c r="M105" s="55"/>
      <c r="N105" s="55" t="str">
        <f>'[1]8a'!I94</f>
        <v/>
      </c>
      <c r="O105" s="170"/>
      <c r="P105" s="133" t="str">
        <f>'[1]8a'!U94</f>
        <v>3012303</v>
      </c>
      <c r="Q105" s="132"/>
      <c r="R105" s="11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</row>
    <row r="106" spans="1:405" s="4" customFormat="1" x14ac:dyDescent="0.25">
      <c r="A106" s="169">
        <v>92</v>
      </c>
      <c r="B106" s="2" t="str">
        <f>'[1]8a'!A95</f>
        <v>2510-01-108-9122</v>
      </c>
      <c r="C106" s="2" t="str">
        <f>'[1]8a'!B95</f>
        <v>2510011089122</v>
      </c>
      <c r="D106" s="2" t="str">
        <f>'[1]8a'!C95</f>
        <v>011089122</v>
      </c>
      <c r="E106" s="2" t="str">
        <f>'[1]8a'!D95</f>
        <v>WINDSHIELD ASSEMBLY</v>
      </c>
      <c r="F106" s="10" t="str">
        <f>'[1]8a'!E95</f>
        <v>2</v>
      </c>
      <c r="G106" s="10" t="str">
        <f>'[1]8a'!F95</f>
        <v>G</v>
      </c>
      <c r="H106" s="2" t="s">
        <v>48</v>
      </c>
      <c r="I106" s="12"/>
      <c r="J106" s="41">
        <f>'[1]8a'!L95</f>
        <v>9</v>
      </c>
      <c r="K106" s="44">
        <f>'[1]8a'!M95</f>
        <v>5159.7</v>
      </c>
      <c r="L106" s="10">
        <f>'[1]8a'!G95</f>
        <v>336390</v>
      </c>
      <c r="M106" s="55" t="str">
        <f>'[1]8a'!H95</f>
        <v>X</v>
      </c>
      <c r="N106" s="55" t="str">
        <f>'[1]8a'!I95</f>
        <v>Y</v>
      </c>
      <c r="O106" s="170"/>
      <c r="P106" s="133" t="str">
        <f>'[1]8a'!U95</f>
        <v>3012303</v>
      </c>
      <c r="Q106" s="132"/>
      <c r="R106" s="11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</row>
    <row r="107" spans="1:405" s="4" customFormat="1" x14ac:dyDescent="0.25">
      <c r="A107" s="169">
        <v>93</v>
      </c>
      <c r="B107" s="2" t="str">
        <f>'[1]8a'!A96</f>
        <v>2510-01-112-2170</v>
      </c>
      <c r="C107" s="2" t="str">
        <f>'[1]8a'!B96</f>
        <v>2510011122170</v>
      </c>
      <c r="D107" s="2" t="str">
        <f>'[1]8a'!C96</f>
        <v>011122170</v>
      </c>
      <c r="E107" s="2" t="str">
        <f>'[1]8a'!D96</f>
        <v>GRILLE,METAL</v>
      </c>
      <c r="F107" s="10" t="str">
        <f>'[1]8a'!E96</f>
        <v>1</v>
      </c>
      <c r="G107" s="10" t="str">
        <f>'[1]8a'!F96</f>
        <v>G</v>
      </c>
      <c r="H107" s="2" t="s">
        <v>48</v>
      </c>
      <c r="I107" s="12">
        <v>39937</v>
      </c>
      <c r="J107" s="41">
        <f>'[1]8a'!L96</f>
        <v>4</v>
      </c>
      <c r="K107" s="44">
        <f>'[1]8a'!M96</f>
        <v>412.56</v>
      </c>
      <c r="L107" s="10">
        <f>'[1]8a'!G96</f>
        <v>336211</v>
      </c>
      <c r="M107" s="55" t="str">
        <f>'[1]8a'!H96</f>
        <v>X</v>
      </c>
      <c r="N107" s="55" t="str">
        <f>'[1]8a'!I96</f>
        <v/>
      </c>
      <c r="O107" s="170"/>
      <c r="P107" s="133" t="str">
        <f>'[1]8a'!U96</f>
        <v>3012303</v>
      </c>
      <c r="Q107" s="132"/>
      <c r="R107" s="11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</row>
    <row r="108" spans="1:405" s="4" customFormat="1" x14ac:dyDescent="0.25">
      <c r="A108" s="169">
        <v>94</v>
      </c>
      <c r="B108" s="2" t="str">
        <f>'[1]8a'!A97</f>
        <v>2510-01-161-7631</v>
      </c>
      <c r="C108" s="2" t="str">
        <f>'[1]8a'!B97</f>
        <v>2510011617631</v>
      </c>
      <c r="D108" s="2" t="str">
        <f>'[1]8a'!C97</f>
        <v>011617631</v>
      </c>
      <c r="E108" s="19" t="str">
        <f>'[1]8a'!D97</f>
        <v>WINDOW, VEHICULAR</v>
      </c>
      <c r="F108" s="10" t="str">
        <f>'[1]8a'!E97</f>
        <v>1</v>
      </c>
      <c r="G108" s="10" t="str">
        <f>'[1]8a'!F97</f>
        <v>G</v>
      </c>
      <c r="H108" s="14" t="s">
        <v>12</v>
      </c>
      <c r="I108" s="22"/>
      <c r="J108" s="41">
        <f>'[1]8a'!L97</f>
        <v>0</v>
      </c>
      <c r="K108" s="44">
        <f>'[1]8a'!M97</f>
        <v>0</v>
      </c>
      <c r="L108" s="10">
        <f>'[1]8a'!G97</f>
        <v>336211</v>
      </c>
      <c r="M108" s="55"/>
      <c r="N108" s="55" t="str">
        <f>'[1]8a'!I97</f>
        <v/>
      </c>
      <c r="O108" s="170"/>
      <c r="P108" s="133" t="str">
        <f>'[1]8a'!U97</f>
        <v>3012303</v>
      </c>
      <c r="Q108" s="132"/>
      <c r="R108" s="11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</row>
    <row r="109" spans="1:405" s="4" customFormat="1" x14ac:dyDescent="0.25">
      <c r="A109" s="169">
        <v>95</v>
      </c>
      <c r="B109" s="2" t="str">
        <f>'[1]8a'!A98</f>
        <v>2510-01-175-7344</v>
      </c>
      <c r="C109" s="2" t="str">
        <f>'[1]8a'!B98</f>
        <v>2510011757344</v>
      </c>
      <c r="D109" s="2" t="str">
        <f>'[1]8a'!C98</f>
        <v>011757344</v>
      </c>
      <c r="E109" s="19" t="str">
        <f>'[1]8a'!D98</f>
        <v>FRAME, SASH WINDOW</v>
      </c>
      <c r="F109" s="10" t="str">
        <f>'[1]8a'!E98</f>
        <v>1</v>
      </c>
      <c r="G109" s="10" t="str">
        <f>'[1]8a'!F98</f>
        <v>G</v>
      </c>
      <c r="H109" s="2" t="s">
        <v>48</v>
      </c>
      <c r="I109" s="12"/>
      <c r="J109" s="41">
        <f>'[1]8a'!L98</f>
        <v>0</v>
      </c>
      <c r="K109" s="44">
        <f>'[1]8a'!M98</f>
        <v>0</v>
      </c>
      <c r="L109" s="10">
        <f>'[1]8a'!G98</f>
        <v>336211</v>
      </c>
      <c r="M109" s="55"/>
      <c r="N109" s="55" t="str">
        <f>'[1]8a'!I98</f>
        <v/>
      </c>
      <c r="O109" s="170"/>
      <c r="P109" s="133" t="str">
        <f>'[1]8a'!U98</f>
        <v>3012303</v>
      </c>
      <c r="Q109" s="132"/>
      <c r="R109" s="11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</row>
    <row r="110" spans="1:405" s="4" customFormat="1" x14ac:dyDescent="0.25">
      <c r="A110" s="169">
        <v>96</v>
      </c>
      <c r="B110" s="2" t="str">
        <f>'[1]8a'!A99</f>
        <v>2510-01-179-9181</v>
      </c>
      <c r="C110" s="2" t="str">
        <f>'[1]8a'!B99</f>
        <v>2510011799181</v>
      </c>
      <c r="D110" s="2" t="str">
        <f>'[1]8a'!C99</f>
        <v>011799181</v>
      </c>
      <c r="E110" s="19" t="str">
        <f>'[1]8a'!D99</f>
        <v>SHOCK ABSORBER</v>
      </c>
      <c r="F110" s="10" t="str">
        <f>'[1]8a'!E99</f>
        <v>1</v>
      </c>
      <c r="G110" s="10" t="str">
        <f>'[1]8a'!F99</f>
        <v>G</v>
      </c>
      <c r="H110" s="2" t="s">
        <v>48</v>
      </c>
      <c r="I110" s="12"/>
      <c r="J110" s="41">
        <f>'[1]8a'!L99</f>
        <v>94</v>
      </c>
      <c r="K110" s="44">
        <f>'[1]8a'!M99</f>
        <v>140054.35999999999</v>
      </c>
      <c r="L110" s="10">
        <f>'[1]8a'!G99</f>
        <v>336211</v>
      </c>
      <c r="M110" s="55"/>
      <c r="N110" s="55" t="str">
        <f>'[1]8a'!I99</f>
        <v>Y</v>
      </c>
      <c r="O110" s="170"/>
      <c r="P110" s="133" t="str">
        <f>'[1]8a'!U99</f>
        <v>3012303</v>
      </c>
      <c r="Q110" s="132"/>
      <c r="R110" s="11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</row>
    <row r="111" spans="1:405" s="4" customFormat="1" x14ac:dyDescent="0.25">
      <c r="A111" s="169">
        <v>97</v>
      </c>
      <c r="B111" s="2" t="str">
        <f>'[1]8a'!A100</f>
        <v>2510-01-185-6114</v>
      </c>
      <c r="C111" s="2" t="str">
        <f>'[1]8a'!B100</f>
        <v>2510011856114</v>
      </c>
      <c r="D111" s="2" t="str">
        <f>'[1]8a'!C100</f>
        <v>011856114</v>
      </c>
      <c r="E111" s="19" t="str">
        <f>'[1]8a'!D100</f>
        <v>BRACKET ASSEMBLY</v>
      </c>
      <c r="F111" s="10" t="str">
        <f>'[1]8a'!E100</f>
        <v>1</v>
      </c>
      <c r="G111" s="10" t="str">
        <f>'[1]8a'!F100</f>
        <v>G</v>
      </c>
      <c r="H111" s="2" t="s">
        <v>48</v>
      </c>
      <c r="I111" s="12"/>
      <c r="J111" s="41">
        <f>'[1]8a'!L100</f>
        <v>16</v>
      </c>
      <c r="K111" s="44">
        <f>'[1]8a'!M100</f>
        <v>374.88</v>
      </c>
      <c r="L111" s="10">
        <f>'[1]8a'!G100</f>
        <v>336211</v>
      </c>
      <c r="M111" s="55"/>
      <c r="N111" s="55" t="str">
        <f>'[1]8a'!I100</f>
        <v/>
      </c>
      <c r="O111" s="170"/>
      <c r="P111" s="133" t="str">
        <f>'[1]8a'!U100</f>
        <v>3012328</v>
      </c>
      <c r="Q111" s="132"/>
      <c r="R111" s="11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</row>
    <row r="112" spans="1:405" s="4" customFormat="1" x14ac:dyDescent="0.25">
      <c r="A112" s="169">
        <v>98</v>
      </c>
      <c r="B112" s="2" t="str">
        <f>'[1]8a'!A101</f>
        <v>2510-01-185-6115</v>
      </c>
      <c r="C112" s="2" t="str">
        <f>'[1]8a'!B101</f>
        <v>2510011856115</v>
      </c>
      <c r="D112" s="2" t="str">
        <f>'[1]8a'!C101</f>
        <v>011856115</v>
      </c>
      <c r="E112" s="19" t="str">
        <f>'[1]8a'!D101</f>
        <v>BRACKET MOUNT</v>
      </c>
      <c r="F112" s="10" t="str">
        <f>'[1]8a'!E101</f>
        <v>1</v>
      </c>
      <c r="G112" s="10" t="str">
        <f>'[1]8a'!F101</f>
        <v>G</v>
      </c>
      <c r="H112" s="2" t="s">
        <v>48</v>
      </c>
      <c r="I112" s="12"/>
      <c r="J112" s="41">
        <f>'[1]8a'!L101</f>
        <v>154</v>
      </c>
      <c r="K112" s="44">
        <f>'[1]8a'!M101</f>
        <v>3891.58</v>
      </c>
      <c r="L112" s="10">
        <f>'[1]8a'!G101</f>
        <v>336211</v>
      </c>
      <c r="M112" s="55"/>
      <c r="N112" s="55"/>
      <c r="O112" s="170"/>
      <c r="P112" s="133" t="str">
        <f>'[1]8a'!U101</f>
        <v>3012328</v>
      </c>
      <c r="Q112" s="132"/>
      <c r="R112" s="11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</row>
    <row r="113" spans="1:405" s="4" customFormat="1" x14ac:dyDescent="0.25">
      <c r="A113" s="169">
        <v>99</v>
      </c>
      <c r="B113" s="2" t="str">
        <f>'[1]8a'!A102</f>
        <v>2510-01-189-9730</v>
      </c>
      <c r="C113" s="2" t="str">
        <f>'[1]8a'!B102</f>
        <v>2510011899730</v>
      </c>
      <c r="D113" s="2" t="str">
        <f>'[1]8a'!C102</f>
        <v>011899730</v>
      </c>
      <c r="E113" s="19" t="str">
        <f>'[1]8a'!D102</f>
        <v>GRILLE, METAL</v>
      </c>
      <c r="F113" s="10" t="str">
        <f>'[1]8a'!E102</f>
        <v>1</v>
      </c>
      <c r="G113" s="10" t="str">
        <f>'[1]8a'!F102</f>
        <v>G</v>
      </c>
      <c r="H113" s="2" t="s">
        <v>48</v>
      </c>
      <c r="I113" s="12">
        <v>39482</v>
      </c>
      <c r="J113" s="41">
        <f>'[1]8a'!L102</f>
        <v>0</v>
      </c>
      <c r="K113" s="44">
        <f>'[1]8a'!M102</f>
        <v>0</v>
      </c>
      <c r="L113" s="10">
        <f>'[1]8a'!G102</f>
        <v>336211</v>
      </c>
      <c r="M113" s="55" t="str">
        <f>'[1]8a'!H102</f>
        <v>X</v>
      </c>
      <c r="N113" s="55" t="str">
        <f>'[1]8a'!I102</f>
        <v/>
      </c>
      <c r="O113" s="170"/>
      <c r="P113" s="133" t="str">
        <f>'[1]8a'!U102</f>
        <v>3012303</v>
      </c>
      <c r="Q113" s="132"/>
      <c r="R113" s="11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</row>
    <row r="114" spans="1:405" s="4" customFormat="1" x14ac:dyDescent="0.25">
      <c r="A114" s="169">
        <v>100</v>
      </c>
      <c r="B114" s="2" t="str">
        <f>'[1]8a'!A103</f>
        <v>2510-01-190-8458</v>
      </c>
      <c r="C114" s="2" t="str">
        <f>'[1]8a'!B103</f>
        <v>2510011908458</v>
      </c>
      <c r="D114" s="2" t="str">
        <f>'[1]8a'!C103</f>
        <v>011908458</v>
      </c>
      <c r="E114" s="19" t="str">
        <f>'[1]8a'!D103</f>
        <v>GRILLE, METAL</v>
      </c>
      <c r="F114" s="10" t="str">
        <f>'[1]8a'!E103</f>
        <v>1</v>
      </c>
      <c r="G114" s="10" t="str">
        <f>'[1]8a'!F103</f>
        <v>G</v>
      </c>
      <c r="H114" s="2" t="s">
        <v>48</v>
      </c>
      <c r="I114" s="12">
        <v>39482</v>
      </c>
      <c r="J114" s="41">
        <f>'[1]8a'!L103</f>
        <v>8</v>
      </c>
      <c r="K114" s="44">
        <f>'[1]8a'!M103</f>
        <v>1218</v>
      </c>
      <c r="L114" s="10">
        <f>'[1]8a'!G103</f>
        <v>336211</v>
      </c>
      <c r="M114" s="55"/>
      <c r="N114" s="55" t="str">
        <f>'[1]8a'!I103</f>
        <v/>
      </c>
      <c r="O114" s="170"/>
      <c r="P114" s="133" t="str">
        <f>'[1]8a'!U103</f>
        <v>3012328</v>
      </c>
      <c r="Q114" s="132"/>
      <c r="R114" s="11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</row>
    <row r="115" spans="1:405" s="4" customFormat="1" x14ac:dyDescent="0.25">
      <c r="A115" s="169">
        <v>101</v>
      </c>
      <c r="B115" s="2" t="str">
        <f>'[1]8a'!A104</f>
        <v>2510-01-192-5947</v>
      </c>
      <c r="C115" s="2" t="str">
        <f>'[1]8a'!B104</f>
        <v>2510011925947</v>
      </c>
      <c r="D115" s="2" t="str">
        <f>'[1]8a'!C104</f>
        <v>011925947</v>
      </c>
      <c r="E115" s="19" t="str">
        <f>'[1]8a'!D104</f>
        <v>GRILLE ASSEMBLY</v>
      </c>
      <c r="F115" s="10" t="str">
        <f>'[1]8a'!E104</f>
        <v>1</v>
      </c>
      <c r="G115" s="10" t="str">
        <f>'[1]8a'!F104</f>
        <v>G</v>
      </c>
      <c r="H115" s="2" t="s">
        <v>48</v>
      </c>
      <c r="I115" s="12" t="s">
        <v>20</v>
      </c>
      <c r="J115" s="41">
        <f>'[1]8a'!L104</f>
        <v>179</v>
      </c>
      <c r="K115" s="44">
        <f>'[1]8a'!M104</f>
        <v>5300.19</v>
      </c>
      <c r="L115" s="10">
        <f>'[1]8a'!G104</f>
        <v>336211</v>
      </c>
      <c r="M115" s="55" t="str">
        <f>'[1]8a'!H104</f>
        <v>X</v>
      </c>
      <c r="N115" s="55"/>
      <c r="O115" s="170"/>
      <c r="P115" s="133" t="str">
        <f>'[1]8a'!U104</f>
        <v>3012328</v>
      </c>
      <c r="Q115" s="132"/>
      <c r="R115" s="11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</row>
    <row r="116" spans="1:405" s="4" customFormat="1" x14ac:dyDescent="0.25">
      <c r="A116" s="169">
        <v>102</v>
      </c>
      <c r="B116" s="2" t="str">
        <f>'[1]8a'!A105</f>
        <v>2510-01-204-7704</v>
      </c>
      <c r="C116" s="2" t="str">
        <f>'[1]8a'!B105</f>
        <v>2510012047704</v>
      </c>
      <c r="D116" s="2" t="str">
        <f>'[1]8a'!C105</f>
        <v>012047704</v>
      </c>
      <c r="E116" s="19" t="str">
        <f>'[1]8a'!D105</f>
        <v>PANEL, END WOOD MATERIAL</v>
      </c>
      <c r="F116" s="10" t="str">
        <f>'[1]8a'!E105</f>
        <v>1</v>
      </c>
      <c r="G116" s="10" t="str">
        <f>'[1]8a'!F105</f>
        <v>G</v>
      </c>
      <c r="H116" s="14" t="s">
        <v>12</v>
      </c>
      <c r="I116" s="12"/>
      <c r="J116" s="41">
        <f>'[1]8a'!L105</f>
        <v>2</v>
      </c>
      <c r="K116" s="44">
        <f>'[1]8a'!M105</f>
        <v>231.32</v>
      </c>
      <c r="L116" s="10">
        <f>'[1]8a'!G105</f>
        <v>336211</v>
      </c>
      <c r="M116" s="55"/>
      <c r="N116" s="55" t="str">
        <f>'[1]8a'!I105</f>
        <v/>
      </c>
      <c r="O116" s="170"/>
      <c r="P116" s="133" t="str">
        <f>'[1]8a'!U105</f>
        <v>3012303</v>
      </c>
      <c r="Q116" s="132"/>
      <c r="R116" s="116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</row>
    <row r="117" spans="1:405" s="4" customFormat="1" x14ac:dyDescent="0.25">
      <c r="A117" s="169">
        <v>103</v>
      </c>
      <c r="B117" s="2" t="str">
        <f>'[1]8a'!A106</f>
        <v>2510-01-205-6089</v>
      </c>
      <c r="C117" s="2" t="str">
        <f>'[1]8a'!B106</f>
        <v>2510012056089</v>
      </c>
      <c r="D117" s="2" t="str">
        <f>'[1]8a'!C106</f>
        <v>012056089</v>
      </c>
      <c r="E117" s="2" t="str">
        <f>'[1]8a'!D106</f>
        <v>BAR STABILIZER</v>
      </c>
      <c r="F117" s="10" t="str">
        <f>'[1]8a'!E106</f>
        <v>1</v>
      </c>
      <c r="G117" s="10" t="str">
        <f>'[1]8a'!F106</f>
        <v>G</v>
      </c>
      <c r="H117" s="2" t="s">
        <v>48</v>
      </c>
      <c r="I117" s="12"/>
      <c r="J117" s="41">
        <f>'[1]8a'!L106</f>
        <v>627</v>
      </c>
      <c r="K117" s="44">
        <f>'[1]8a'!M106</f>
        <v>43839.839999999997</v>
      </c>
      <c r="L117" s="10">
        <f>'[1]8a'!G106</f>
        <v>336211</v>
      </c>
      <c r="M117" s="55" t="str">
        <f>'[1]8a'!H106</f>
        <v>X</v>
      </c>
      <c r="N117" s="55" t="str">
        <f>'[1]8a'!I106</f>
        <v>Y</v>
      </c>
      <c r="O117" s="170"/>
      <c r="P117" s="133" t="str">
        <f>'[1]8a'!U106</f>
        <v>3012328</v>
      </c>
      <c r="Q117" s="132"/>
      <c r="R117" s="116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</row>
    <row r="118" spans="1:405" s="4" customFormat="1" x14ac:dyDescent="0.25">
      <c r="A118" s="169">
        <v>104</v>
      </c>
      <c r="B118" s="2" t="str">
        <f>'[1]8a'!A107</f>
        <v>2510-01-210-2167</v>
      </c>
      <c r="C118" s="2" t="str">
        <f>'[1]8a'!B107</f>
        <v>2510012102167</v>
      </c>
      <c r="D118" s="2" t="str">
        <f>'[1]8a'!C107</f>
        <v>012102167</v>
      </c>
      <c r="E118" s="19" t="str">
        <f>'[1]8a'!D107</f>
        <v>STEP ASSEMBLY</v>
      </c>
      <c r="F118" s="10" t="str">
        <f>'[1]8a'!E107</f>
        <v>1</v>
      </c>
      <c r="G118" s="10" t="str">
        <f>'[1]8a'!F107</f>
        <v>G</v>
      </c>
      <c r="H118" s="2" t="s">
        <v>48</v>
      </c>
      <c r="I118" s="12"/>
      <c r="J118" s="41">
        <f>'[1]8a'!L107</f>
        <v>0</v>
      </c>
      <c r="K118" s="44">
        <f>'[1]8a'!M107</f>
        <v>0</v>
      </c>
      <c r="L118" s="10">
        <f>'[1]8a'!G107</f>
        <v>336211</v>
      </c>
      <c r="M118" s="55" t="str">
        <f>'[1]8a'!H107</f>
        <v>X</v>
      </c>
      <c r="N118" s="55" t="str">
        <f>'[1]8a'!I107</f>
        <v>Y</v>
      </c>
      <c r="O118" s="170"/>
      <c r="P118" s="133" t="str">
        <f>'[1]8a'!U107</f>
        <v>3012303</v>
      </c>
      <c r="Q118" s="132"/>
      <c r="R118" s="116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</row>
    <row r="119" spans="1:405" s="4" customFormat="1" x14ac:dyDescent="0.25">
      <c r="A119" s="169">
        <v>105</v>
      </c>
      <c r="B119" s="2" t="str">
        <f>'[1]8a'!A108</f>
        <v>2510-01-210-6941</v>
      </c>
      <c r="C119" s="2" t="str">
        <f>'[1]8a'!B108</f>
        <v>2510012106941</v>
      </c>
      <c r="D119" s="2" t="str">
        <f>'[1]8a'!C108</f>
        <v>012106941</v>
      </c>
      <c r="E119" s="2" t="str">
        <f>'[1]8a'!D108</f>
        <v>BRACKET, REAR SUSENSION</v>
      </c>
      <c r="F119" s="10" t="str">
        <f>'[1]8a'!E108</f>
        <v>1</v>
      </c>
      <c r="G119" s="10" t="str">
        <f>'[1]8a'!F108</f>
        <v>G</v>
      </c>
      <c r="H119" s="2" t="s">
        <v>48</v>
      </c>
      <c r="I119" s="12">
        <v>39759</v>
      </c>
      <c r="J119" s="41">
        <f>'[1]8a'!L108</f>
        <v>46</v>
      </c>
      <c r="K119" s="44">
        <f>'[1]8a'!M108</f>
        <v>2967</v>
      </c>
      <c r="L119" s="10">
        <f>'[1]8a'!G108</f>
        <v>336211</v>
      </c>
      <c r="M119" s="55" t="str">
        <f>'[1]8a'!H108</f>
        <v>X</v>
      </c>
      <c r="N119" s="55"/>
      <c r="O119" s="170"/>
      <c r="P119" s="133" t="str">
        <f>'[1]8a'!U108</f>
        <v>3012328</v>
      </c>
      <c r="Q119" s="132"/>
      <c r="R119" s="116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</row>
    <row r="120" spans="1:405" s="4" customFormat="1" x14ac:dyDescent="0.25">
      <c r="A120" s="169">
        <v>106</v>
      </c>
      <c r="B120" s="2" t="str">
        <f>'[1]8a'!A109</f>
        <v>2510-01-210-6942</v>
      </c>
      <c r="C120" s="2" t="str">
        <f>'[1]8a'!B109</f>
        <v>2510012106942</v>
      </c>
      <c r="D120" s="2" t="str">
        <f>'[1]8a'!C109</f>
        <v>012106942</v>
      </c>
      <c r="E120" s="2" t="str">
        <f>'[1]8a'!D109</f>
        <v>PLATE RINFORCEMENT</v>
      </c>
      <c r="F120" s="10" t="str">
        <f>'[1]8a'!E109</f>
        <v>1</v>
      </c>
      <c r="G120" s="10" t="str">
        <f>'[1]8a'!F109</f>
        <v>G</v>
      </c>
      <c r="H120" s="2" t="s">
        <v>48</v>
      </c>
      <c r="I120" s="12"/>
      <c r="J120" s="41">
        <f>'[1]8a'!L109</f>
        <v>0</v>
      </c>
      <c r="K120" s="44">
        <f>'[1]8a'!M109</f>
        <v>0</v>
      </c>
      <c r="L120" s="10">
        <f>'[1]8a'!G109</f>
        <v>336211</v>
      </c>
      <c r="M120" s="55" t="str">
        <f>'[1]8a'!H109</f>
        <v>X</v>
      </c>
      <c r="N120" s="55" t="str">
        <f>'[1]8a'!I109</f>
        <v/>
      </c>
      <c r="O120" s="170"/>
      <c r="P120" s="133" t="str">
        <f>'[1]8a'!U109</f>
        <v>3012328</v>
      </c>
      <c r="Q120" s="132"/>
      <c r="R120" s="116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</row>
    <row r="121" spans="1:405" s="4" customFormat="1" x14ac:dyDescent="0.25">
      <c r="A121" s="169">
        <v>107</v>
      </c>
      <c r="B121" s="2" t="str">
        <f>'[1]8a'!A110</f>
        <v>2510-01-233-7767</v>
      </c>
      <c r="C121" s="2" t="str">
        <f>'[1]8a'!B110</f>
        <v>2510012337767</v>
      </c>
      <c r="D121" s="2" t="str">
        <f>'[1]8a'!C110</f>
        <v>012337767</v>
      </c>
      <c r="E121" s="2" t="str">
        <f>'[1]8a'!D110</f>
        <v>VEHICULAR FRAME WINDOW</v>
      </c>
      <c r="F121" s="10" t="str">
        <f>'[1]8a'!E110</f>
        <v>1</v>
      </c>
      <c r="G121" s="10" t="str">
        <f>'[1]8a'!F110</f>
        <v>G</v>
      </c>
      <c r="H121" s="2" t="s">
        <v>48</v>
      </c>
      <c r="I121" s="12"/>
      <c r="J121" s="41">
        <f>'[1]8a'!L110</f>
        <v>5</v>
      </c>
      <c r="K121" s="44">
        <f>'[1]8a'!M110</f>
        <v>13314.95</v>
      </c>
      <c r="L121" s="10">
        <f>'[1]8a'!G110</f>
        <v>336211</v>
      </c>
      <c r="M121" s="55" t="str">
        <f>'[1]8a'!H110</f>
        <v>X</v>
      </c>
      <c r="N121" s="55" t="str">
        <f>'[1]8a'!I110</f>
        <v/>
      </c>
      <c r="O121" s="170"/>
      <c r="P121" s="133" t="str">
        <f>'[1]8a'!U110</f>
        <v>3012303</v>
      </c>
      <c r="Q121" s="132"/>
      <c r="R121" s="11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</row>
    <row r="122" spans="1:405" s="4" customFormat="1" x14ac:dyDescent="0.25">
      <c r="A122" s="169">
        <v>108</v>
      </c>
      <c r="B122" s="2" t="str">
        <f>'[1]8a'!A111</f>
        <v>2510-01-248-1340</v>
      </c>
      <c r="C122" s="2" t="str">
        <f>'[1]8a'!B111</f>
        <v>2510012481340</v>
      </c>
      <c r="D122" s="2" t="str">
        <f>'[1]8a'!C111</f>
        <v>012481340</v>
      </c>
      <c r="E122" s="2" t="str">
        <f>'[1]8a'!D111</f>
        <v>HOOD, ENGINE</v>
      </c>
      <c r="F122" s="10" t="str">
        <f>'[1]8a'!E111</f>
        <v>1</v>
      </c>
      <c r="G122" s="10" t="str">
        <f>'[1]8a'!F111</f>
        <v>G</v>
      </c>
      <c r="H122" s="14" t="s">
        <v>12</v>
      </c>
      <c r="I122" s="15"/>
      <c r="J122" s="41">
        <f>'[1]8a'!L111</f>
        <v>101</v>
      </c>
      <c r="K122" s="44">
        <f>'[1]8a'!M111</f>
        <v>32559.37</v>
      </c>
      <c r="L122" s="10">
        <f>'[1]8a'!G111</f>
        <v>336211</v>
      </c>
      <c r="M122" s="55"/>
      <c r="N122" s="55" t="str">
        <f>'[1]8a'!I111</f>
        <v>Y</v>
      </c>
      <c r="O122" s="170"/>
      <c r="P122" s="133" t="str">
        <f>'[1]8a'!U111</f>
        <v>3012328</v>
      </c>
      <c r="Q122" s="132"/>
      <c r="R122" s="116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</row>
    <row r="123" spans="1:405" s="4" customFormat="1" x14ac:dyDescent="0.25">
      <c r="A123" s="169">
        <v>109</v>
      </c>
      <c r="B123" s="2" t="str">
        <f>'[1]8a'!A112</f>
        <v>2510-01-249-1585</v>
      </c>
      <c r="C123" s="2" t="str">
        <f>'[1]8a'!B112</f>
        <v>2510012491585</v>
      </c>
      <c r="D123" s="2" t="str">
        <f>'[1]8a'!C112</f>
        <v>012491585</v>
      </c>
      <c r="E123" s="19" t="str">
        <f>'[1]8a'!D112</f>
        <v>DOOR, HATCH, VEHICLE</v>
      </c>
      <c r="F123" s="10" t="str">
        <f>'[1]8a'!E112</f>
        <v>1</v>
      </c>
      <c r="G123" s="10" t="str">
        <f>'[1]8a'!F112</f>
        <v>G</v>
      </c>
      <c r="H123" s="2" t="s">
        <v>48</v>
      </c>
      <c r="I123" s="12" t="s">
        <v>21</v>
      </c>
      <c r="J123" s="41">
        <f>'[1]8a'!L112</f>
        <v>15</v>
      </c>
      <c r="K123" s="44">
        <f>'[1]8a'!M112</f>
        <v>6423.6</v>
      </c>
      <c r="L123" s="10">
        <f>'[1]8a'!G112</f>
        <v>336211</v>
      </c>
      <c r="M123" s="55"/>
      <c r="N123" s="55"/>
      <c r="O123" s="170"/>
      <c r="P123" s="133" t="str">
        <f>'[1]8a'!U112</f>
        <v>3012303</v>
      </c>
      <c r="Q123" s="132"/>
      <c r="R123" s="116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</row>
    <row r="124" spans="1:405" s="4" customFormat="1" x14ac:dyDescent="0.25">
      <c r="A124" s="169">
        <v>110</v>
      </c>
      <c r="B124" s="2" t="str">
        <f>'[1]8a'!A113</f>
        <v>2510-01-249-1586</v>
      </c>
      <c r="C124" s="2" t="str">
        <f>'[1]8a'!B113</f>
        <v>2510012491586</v>
      </c>
      <c r="D124" s="2" t="str">
        <f>'[1]8a'!C113</f>
        <v>012491586</v>
      </c>
      <c r="E124" s="19" t="str">
        <f>'[1]8a'!D113</f>
        <v>DOOR, HATCH, VEHICLE</v>
      </c>
      <c r="F124" s="10" t="str">
        <f>'[1]8a'!E113</f>
        <v>1</v>
      </c>
      <c r="G124" s="10" t="str">
        <f>'[1]8a'!F113</f>
        <v>G</v>
      </c>
      <c r="H124" s="2" t="s">
        <v>48</v>
      </c>
      <c r="I124" s="12" t="s">
        <v>21</v>
      </c>
      <c r="J124" s="41">
        <f>'[1]8a'!L113</f>
        <v>9</v>
      </c>
      <c r="K124" s="44">
        <f>'[1]8a'!M113</f>
        <v>3323.25</v>
      </c>
      <c r="L124" s="10">
        <f>'[1]8a'!G113</f>
        <v>336211</v>
      </c>
      <c r="M124" s="55" t="str">
        <f>'[1]8a'!H113</f>
        <v>X</v>
      </c>
      <c r="N124" s="55" t="str">
        <f>'[1]8a'!I113</f>
        <v/>
      </c>
      <c r="O124" s="170"/>
      <c r="P124" s="133" t="str">
        <f>'[1]8a'!U113</f>
        <v>3012328</v>
      </c>
      <c r="Q124" s="132"/>
      <c r="R124" s="11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</row>
    <row r="125" spans="1:405" s="4" customFormat="1" x14ac:dyDescent="0.25">
      <c r="A125" s="169">
        <v>111</v>
      </c>
      <c r="B125" s="2" t="str">
        <f>'[1]8a'!A114</f>
        <v>2510-01-254-1483</v>
      </c>
      <c r="C125" s="2" t="str">
        <f>'[1]8a'!B114</f>
        <v>2510012541483</v>
      </c>
      <c r="D125" s="2" t="str">
        <f>'[1]8a'!C114</f>
        <v>012541483</v>
      </c>
      <c r="E125" s="19" t="str">
        <f>'[1]8a'!D114</f>
        <v>DOOR, VEHICULAR</v>
      </c>
      <c r="F125" s="10" t="str">
        <f>'[1]8a'!E114</f>
        <v>1</v>
      </c>
      <c r="G125" s="10" t="str">
        <f>'[1]8a'!F114</f>
        <v>G</v>
      </c>
      <c r="H125" s="14" t="s">
        <v>12</v>
      </c>
      <c r="I125" s="12"/>
      <c r="J125" s="41">
        <f>'[1]8a'!L114</f>
        <v>38</v>
      </c>
      <c r="K125" s="44">
        <f>'[1]8a'!M114</f>
        <v>31844</v>
      </c>
      <c r="L125" s="10">
        <f>'[1]8a'!G114</f>
        <v>336112</v>
      </c>
      <c r="M125" s="55"/>
      <c r="N125" s="55" t="str">
        <f>'[1]8a'!I114</f>
        <v/>
      </c>
      <c r="O125" s="170"/>
      <c r="P125" s="133" t="str">
        <f>'[1]8a'!U114</f>
        <v>3012303</v>
      </c>
      <c r="Q125" s="132"/>
      <c r="R125" s="11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</row>
    <row r="126" spans="1:405" s="4" customFormat="1" x14ac:dyDescent="0.25">
      <c r="A126" s="169">
        <v>112</v>
      </c>
      <c r="B126" s="2" t="str">
        <f>'[1]8a'!A115</f>
        <v>2510-01-257-3876</v>
      </c>
      <c r="C126" s="2" t="str">
        <f>'[1]8a'!B115</f>
        <v>2510012573876</v>
      </c>
      <c r="D126" s="2" t="str">
        <f>'[1]8a'!C115</f>
        <v>012573876</v>
      </c>
      <c r="E126" s="19" t="str">
        <f>'[1]8a'!D115</f>
        <v>DOOR, VEHICULAR</v>
      </c>
      <c r="F126" s="2" t="str">
        <f>'[1]8a'!E115</f>
        <v>1</v>
      </c>
      <c r="G126" s="2" t="str">
        <f>'[1]8a'!F115</f>
        <v>G</v>
      </c>
      <c r="H126" s="14" t="s">
        <v>12</v>
      </c>
      <c r="I126" s="20" t="s">
        <v>22</v>
      </c>
      <c r="J126" s="41">
        <f>'[1]8a'!L115</f>
        <v>19</v>
      </c>
      <c r="K126" s="44">
        <f>'[1]8a'!M115</f>
        <v>15922</v>
      </c>
      <c r="L126" s="10">
        <f>'[1]8a'!G115</f>
        <v>336112</v>
      </c>
      <c r="M126" s="55" t="str">
        <f>'[1]8a'!H115</f>
        <v>X</v>
      </c>
      <c r="N126" s="55" t="str">
        <f>'[1]8a'!I115</f>
        <v>Y</v>
      </c>
      <c r="O126" s="170"/>
      <c r="P126" s="133" t="str">
        <f>'[1]8a'!U115</f>
        <v>3012302</v>
      </c>
      <c r="Q126" s="132"/>
      <c r="R126" s="116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</row>
    <row r="127" spans="1:405" s="4" customFormat="1" x14ac:dyDescent="0.25">
      <c r="A127" s="169">
        <v>113</v>
      </c>
      <c r="B127" s="2" t="str">
        <f>'[1]8a'!A116</f>
        <v>2510-01-265-1140</v>
      </c>
      <c r="C127" s="2" t="str">
        <f>'[1]8a'!B116</f>
        <v>2510012651140</v>
      </c>
      <c r="D127" s="2" t="str">
        <f>'[1]8a'!C116</f>
        <v>012651140</v>
      </c>
      <c r="E127" s="10" t="str">
        <f>'[1]8a'!D116</f>
        <v>DOOR, VEHICULAR</v>
      </c>
      <c r="F127" s="2" t="str">
        <f>'[1]8a'!E116</f>
        <v>1</v>
      </c>
      <c r="G127" s="2" t="str">
        <f>'[1]8a'!F116</f>
        <v>G</v>
      </c>
      <c r="H127" s="2" t="s">
        <v>48</v>
      </c>
      <c r="I127" s="12"/>
      <c r="J127" s="41">
        <f>'[1]8a'!L116</f>
        <v>122</v>
      </c>
      <c r="K127" s="44">
        <f>'[1]8a'!M116</f>
        <v>278038</v>
      </c>
      <c r="L127" s="10">
        <f>'[1]8a'!G116</f>
        <v>336211</v>
      </c>
      <c r="M127" s="55" t="str">
        <f>'[1]8a'!H116</f>
        <v>X</v>
      </c>
      <c r="N127" s="55" t="str">
        <f>'[1]8a'!I116</f>
        <v>Y</v>
      </c>
      <c r="O127" s="170"/>
      <c r="P127" s="133" t="str">
        <f>'[1]8a'!U116</f>
        <v>3012328</v>
      </c>
      <c r="Q127" s="132"/>
      <c r="R127" s="116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</row>
    <row r="128" spans="1:405" s="4" customFormat="1" x14ac:dyDescent="0.25">
      <c r="A128" s="169">
        <v>114</v>
      </c>
      <c r="B128" s="2" t="str">
        <f>'[1]8a'!A117</f>
        <v>2510-01-265-1141</v>
      </c>
      <c r="C128" s="2" t="str">
        <f>'[1]8a'!B117</f>
        <v>2510012651141</v>
      </c>
      <c r="D128" s="2" t="str">
        <f>'[1]8a'!C117</f>
        <v>012651141</v>
      </c>
      <c r="E128" s="19" t="str">
        <f>'[1]8a'!D117</f>
        <v>AMBULANCE DOORS</v>
      </c>
      <c r="F128" s="10" t="str">
        <f>'[1]8a'!E117</f>
        <v>1</v>
      </c>
      <c r="G128" s="10" t="str">
        <f>'[1]8a'!F117</f>
        <v>G</v>
      </c>
      <c r="H128" s="2" t="s">
        <v>48</v>
      </c>
      <c r="I128" s="12"/>
      <c r="J128" s="41">
        <f>'[1]8a'!L117</f>
        <v>147</v>
      </c>
      <c r="K128" s="44">
        <f>'[1]8a'!M117</f>
        <v>329349.09000000003</v>
      </c>
      <c r="L128" s="10">
        <f>'[1]8a'!G117</f>
        <v>336211</v>
      </c>
      <c r="M128" s="55"/>
      <c r="N128" s="55" t="str">
        <f>'[1]8a'!I117</f>
        <v>Y</v>
      </c>
      <c r="O128" s="170"/>
      <c r="P128" s="133" t="str">
        <f>'[1]8a'!U117</f>
        <v>3012328</v>
      </c>
      <c r="Q128" s="132"/>
      <c r="R128" s="116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</row>
    <row r="129" spans="1:405" s="4" customFormat="1" x14ac:dyDescent="0.25">
      <c r="A129" s="169">
        <v>115</v>
      </c>
      <c r="B129" s="2" t="str">
        <f>'[1]8a'!A118</f>
        <v>2510-01-265-3281</v>
      </c>
      <c r="C129" s="2" t="str">
        <f>'[1]8a'!B118</f>
        <v>2510012653281</v>
      </c>
      <c r="D129" s="2" t="str">
        <f>'[1]8a'!C118</f>
        <v>012653281</v>
      </c>
      <c r="E129" s="19" t="str">
        <f>'[1]8a'!D118</f>
        <v>PANEL, VEHICLE</v>
      </c>
      <c r="F129" s="10" t="str">
        <f>'[1]8a'!E118</f>
        <v>1</v>
      </c>
      <c r="G129" s="10" t="str">
        <f>'[1]8a'!F118</f>
        <v>G</v>
      </c>
      <c r="H129" s="2" t="s">
        <v>48</v>
      </c>
      <c r="I129" s="12"/>
      <c r="J129" s="41">
        <f>'[1]8a'!L118</f>
        <v>125</v>
      </c>
      <c r="K129" s="44">
        <f>'[1]8a'!M118</f>
        <v>12747.5</v>
      </c>
      <c r="L129" s="10">
        <f>'[1]8a'!G118</f>
        <v>336211</v>
      </c>
      <c r="M129" s="55" t="str">
        <f>'[1]8a'!H118</f>
        <v>X</v>
      </c>
      <c r="N129" s="55" t="str">
        <f>'[1]8a'!I118</f>
        <v/>
      </c>
      <c r="O129" s="170"/>
      <c r="P129" s="133" t="str">
        <f>'[1]8a'!U118</f>
        <v>3012328</v>
      </c>
      <c r="Q129" s="132"/>
      <c r="R129" s="116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</row>
    <row r="130" spans="1:405" s="4" customFormat="1" ht="15" customHeight="1" x14ac:dyDescent="0.25">
      <c r="A130" s="169">
        <v>116</v>
      </c>
      <c r="B130" s="2" t="str">
        <f>'[1]8a'!A119</f>
        <v>2510-01-271-7085</v>
      </c>
      <c r="C130" s="2" t="str">
        <f>'[1]8a'!B119</f>
        <v>2510012717085</v>
      </c>
      <c r="D130" s="2" t="str">
        <f>'[1]8a'!C119</f>
        <v>012717085</v>
      </c>
      <c r="E130" s="19" t="str">
        <f>'[1]8a'!D119</f>
        <v>INSULATION TUNNEL</v>
      </c>
      <c r="F130" s="10" t="str">
        <f>'[1]8a'!E119</f>
        <v>1</v>
      </c>
      <c r="G130" s="10" t="str">
        <f>'[1]8a'!F119</f>
        <v>G</v>
      </c>
      <c r="H130" s="14" t="s">
        <v>12</v>
      </c>
      <c r="I130" s="12"/>
      <c r="J130" s="41">
        <f>'[1]8a'!L119</f>
        <v>3</v>
      </c>
      <c r="K130" s="44">
        <f>'[1]8a'!M119</f>
        <v>65.069999999999993</v>
      </c>
      <c r="L130" s="10">
        <f>'[1]8a'!G119</f>
        <v>336211</v>
      </c>
      <c r="M130" s="55" t="str">
        <f>'[1]8a'!H119</f>
        <v>X</v>
      </c>
      <c r="N130" s="55" t="str">
        <f>'[1]8a'!I119</f>
        <v/>
      </c>
      <c r="O130" s="170"/>
      <c r="P130" s="133" t="str">
        <f>'[1]8a'!U119</f>
        <v>3012328</v>
      </c>
      <c r="Q130" s="132"/>
      <c r="R130" s="116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</row>
    <row r="131" spans="1:405" s="4" customFormat="1" ht="13.95" customHeight="1" x14ac:dyDescent="0.25">
      <c r="A131" s="169">
        <v>117</v>
      </c>
      <c r="B131" s="2" t="str">
        <f>'[1]8a'!A120</f>
        <v>2510-01-277-0130</v>
      </c>
      <c r="C131" s="2" t="str">
        <f>'[1]8a'!B120</f>
        <v>2510012770130</v>
      </c>
      <c r="D131" s="2" t="str">
        <f>'[1]8a'!C120</f>
        <v>012770130</v>
      </c>
      <c r="E131" s="2" t="str">
        <f>'[1]8a'!D120</f>
        <v>GRILLE,METAL</v>
      </c>
      <c r="F131" s="10" t="str">
        <f>'[1]8a'!E120</f>
        <v>1</v>
      </c>
      <c r="G131" s="10" t="str">
        <f>'[1]8a'!F120</f>
        <v>G</v>
      </c>
      <c r="H131" s="2" t="s">
        <v>48</v>
      </c>
      <c r="I131" s="23">
        <v>40585</v>
      </c>
      <c r="J131" s="41">
        <f>'[1]8a'!L120</f>
        <v>0</v>
      </c>
      <c r="K131" s="44">
        <f>'[1]8a'!M120</f>
        <v>0</v>
      </c>
      <c r="L131" s="10">
        <f>'[1]8a'!G120</f>
        <v>336112</v>
      </c>
      <c r="M131" s="55" t="str">
        <f>'[1]8a'!H120</f>
        <v>X</v>
      </c>
      <c r="N131" s="55" t="str">
        <f>'[1]8a'!I120</f>
        <v>Y</v>
      </c>
      <c r="O131" s="170"/>
      <c r="P131" s="133" t="str">
        <f>'[1]8a'!U120</f>
        <v>3012303</v>
      </c>
      <c r="Q131" s="132"/>
      <c r="R131" s="116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</row>
    <row r="132" spans="1:405" s="4" customFormat="1" x14ac:dyDescent="0.25">
      <c r="A132" s="169">
        <v>118</v>
      </c>
      <c r="B132" s="2" t="str">
        <f>'[1]8a'!A121</f>
        <v>2510-01-281-1032</v>
      </c>
      <c r="C132" s="2" t="str">
        <f>'[1]8a'!B121</f>
        <v>2510012811032</v>
      </c>
      <c r="D132" s="2" t="str">
        <f>'[1]8a'!C121</f>
        <v>012811032</v>
      </c>
      <c r="E132" s="19" t="str">
        <f>'[1]8a'!D121</f>
        <v>INSULATION TUNNEL</v>
      </c>
      <c r="F132" s="10" t="str">
        <f>'[1]8a'!E121</f>
        <v>1</v>
      </c>
      <c r="G132" s="10" t="str">
        <f>'[1]8a'!F121</f>
        <v>G</v>
      </c>
      <c r="H132" s="14" t="s">
        <v>12</v>
      </c>
      <c r="I132" s="12"/>
      <c r="J132" s="41">
        <f>'[1]8a'!L121</f>
        <v>153</v>
      </c>
      <c r="K132" s="44">
        <f>'[1]8a'!M121</f>
        <v>1728.9</v>
      </c>
      <c r="L132" s="10">
        <f>'[1]8a'!G121</f>
        <v>336390</v>
      </c>
      <c r="M132" s="55"/>
      <c r="N132" s="55" t="str">
        <f>'[1]8a'!I121</f>
        <v/>
      </c>
      <c r="O132" s="170"/>
      <c r="P132" s="133" t="str">
        <f>'[1]8a'!U121</f>
        <v>3012328</v>
      </c>
      <c r="Q132" s="132"/>
      <c r="R132" s="116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</row>
    <row r="133" spans="1:405" s="4" customFormat="1" x14ac:dyDescent="0.25">
      <c r="A133" s="169">
        <v>119</v>
      </c>
      <c r="B133" s="2" t="str">
        <f>'[1]8a'!A122</f>
        <v>2510-01-289-2233</v>
      </c>
      <c r="C133" s="2" t="str">
        <f>'[1]8a'!B122</f>
        <v>2510012892233</v>
      </c>
      <c r="D133" s="2" t="str">
        <f>'[1]8a'!C122</f>
        <v>012892233</v>
      </c>
      <c r="E133" s="19" t="str">
        <f>'[1]8a'!D122</f>
        <v>WINDOW, VEHICULAR</v>
      </c>
      <c r="F133" s="10" t="str">
        <f>'[1]8a'!E122</f>
        <v>1</v>
      </c>
      <c r="G133" s="10" t="str">
        <f>'[1]8a'!F122</f>
        <v>G</v>
      </c>
      <c r="H133" s="2" t="s">
        <v>48</v>
      </c>
      <c r="I133" s="20"/>
      <c r="J133" s="41">
        <f>'[1]8a'!L122</f>
        <v>1273</v>
      </c>
      <c r="K133" s="44">
        <f>'[1]8a'!M122</f>
        <v>226886.79</v>
      </c>
      <c r="L133" s="10">
        <f>'[1]8a'!G122</f>
        <v>336211</v>
      </c>
      <c r="M133" s="55" t="str">
        <f>'[1]8a'!H122</f>
        <v>X</v>
      </c>
      <c r="N133" s="55" t="str">
        <f>'[1]8a'!I122</f>
        <v>Y</v>
      </c>
      <c r="O133" s="170"/>
      <c r="P133" s="133" t="str">
        <f>'[1]8a'!U122</f>
        <v>3012328</v>
      </c>
      <c r="Q133" s="132"/>
      <c r="R133" s="116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</row>
    <row r="134" spans="1:405" s="4" customFormat="1" x14ac:dyDescent="0.25">
      <c r="A134" s="169">
        <v>120</v>
      </c>
      <c r="B134" s="2" t="str">
        <f>'[1]8a'!A123</f>
        <v>2510-01-289-8258</v>
      </c>
      <c r="C134" s="2" t="str">
        <f>'[1]8a'!B123</f>
        <v>2510012898258</v>
      </c>
      <c r="D134" s="2" t="str">
        <f>'[1]8a'!C123</f>
        <v>012898258</v>
      </c>
      <c r="E134" s="19" t="str">
        <f>'[1]8a'!D123</f>
        <v>WINDOW, VEHICULAR</v>
      </c>
      <c r="F134" s="10" t="str">
        <f>'[1]8a'!E123</f>
        <v>1</v>
      </c>
      <c r="G134" s="10" t="str">
        <f>'[1]8a'!F123</f>
        <v>G</v>
      </c>
      <c r="H134" s="2" t="s">
        <v>48</v>
      </c>
      <c r="I134" s="20"/>
      <c r="J134" s="41">
        <f>'[1]8a'!L123</f>
        <v>1122</v>
      </c>
      <c r="K134" s="44">
        <f>'[1]8a'!M123</f>
        <v>196035.84</v>
      </c>
      <c r="L134" s="10">
        <f>'[1]8a'!G123</f>
        <v>336211</v>
      </c>
      <c r="M134" s="55" t="str">
        <f>'[1]8a'!H123</f>
        <v>X</v>
      </c>
      <c r="N134" s="55" t="str">
        <f>'[1]8a'!I123</f>
        <v>Y</v>
      </c>
      <c r="O134" s="170"/>
      <c r="P134" s="133" t="str">
        <f>'[1]8a'!U123</f>
        <v>3012328</v>
      </c>
      <c r="Q134" s="132"/>
      <c r="R134" s="116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</row>
    <row r="135" spans="1:405" s="4" customFormat="1" x14ac:dyDescent="0.25">
      <c r="A135" s="169">
        <v>121</v>
      </c>
      <c r="B135" s="2" t="str">
        <f>'[1]8a'!A124</f>
        <v>2510-01-316-0216</v>
      </c>
      <c r="C135" s="2" t="str">
        <f>'[1]8a'!B124</f>
        <v>2510013160216</v>
      </c>
      <c r="D135" s="2" t="str">
        <f>'[1]8a'!C124</f>
        <v>013160216</v>
      </c>
      <c r="E135" s="19" t="str">
        <f>'[1]8a'!D124</f>
        <v>BLOCK, PLYWOOD,FABRICATED</v>
      </c>
      <c r="F135" s="10" t="str">
        <f>'[1]8a'!E124</f>
        <v>1</v>
      </c>
      <c r="G135" s="10" t="str">
        <f>'[1]8a'!F124</f>
        <v>G</v>
      </c>
      <c r="H135" s="2" t="s">
        <v>48</v>
      </c>
      <c r="I135" s="12"/>
      <c r="J135" s="41">
        <f>'[1]8a'!L124</f>
        <v>0</v>
      </c>
      <c r="K135" s="44">
        <f>'[1]8a'!M124</f>
        <v>0</v>
      </c>
      <c r="L135" s="10">
        <f>'[1]8a'!G124</f>
        <v>336211</v>
      </c>
      <c r="M135" s="55"/>
      <c r="N135" s="55" t="str">
        <f>'[1]8a'!I124</f>
        <v/>
      </c>
      <c r="O135" s="170"/>
      <c r="P135" s="133" t="str">
        <f>'[1]8a'!U124</f>
        <v>3012303</v>
      </c>
      <c r="Q135" s="132"/>
      <c r="R135" s="116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</row>
    <row r="136" spans="1:405" s="4" customFormat="1" x14ac:dyDescent="0.25">
      <c r="A136" s="169">
        <v>122</v>
      </c>
      <c r="B136" s="2" t="str">
        <f>'[1]8a'!A125</f>
        <v>2510-01-317-3949</v>
      </c>
      <c r="C136" s="2" t="str">
        <f>'[1]8a'!B125</f>
        <v>2510013173949</v>
      </c>
      <c r="D136" s="2" t="str">
        <f>'[1]8a'!C125</f>
        <v>013173949</v>
      </c>
      <c r="E136" s="2" t="str">
        <f>'[1]8a'!D125</f>
        <v>GRILLE,METAL</v>
      </c>
      <c r="F136" s="10" t="str">
        <f>'[1]8a'!E125</f>
        <v>1</v>
      </c>
      <c r="G136" s="10" t="str">
        <f>'[1]8a'!F125</f>
        <v>G</v>
      </c>
      <c r="H136" s="2" t="s">
        <v>48</v>
      </c>
      <c r="I136" s="20" t="s">
        <v>20</v>
      </c>
      <c r="J136" s="41">
        <f>'[1]8a'!L125</f>
        <v>18</v>
      </c>
      <c r="K136" s="44">
        <f>'[1]8a'!M125</f>
        <v>108994.32</v>
      </c>
      <c r="L136" s="10">
        <f>'[1]8a'!G125</f>
        <v>336211</v>
      </c>
      <c r="M136" s="55"/>
      <c r="N136" s="55" t="str">
        <f>'[1]8a'!I125</f>
        <v/>
      </c>
      <c r="O136" s="170"/>
      <c r="P136" s="133" t="str">
        <f>'[1]8a'!U125</f>
        <v>3012303</v>
      </c>
      <c r="Q136" s="132"/>
      <c r="R136" s="116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</row>
    <row r="137" spans="1:405" s="4" customFormat="1" x14ac:dyDescent="0.25">
      <c r="A137" s="169">
        <v>123</v>
      </c>
      <c r="B137" s="2" t="str">
        <f>'[1]8a'!A126</f>
        <v>2510-01-335-9886</v>
      </c>
      <c r="C137" s="2" t="str">
        <f>'[1]8a'!B126</f>
        <v>2510013359886</v>
      </c>
      <c r="D137" s="2" t="str">
        <f>'[1]8a'!C126</f>
        <v>013359886</v>
      </c>
      <c r="E137" s="19" t="str">
        <f>'[1]8a'!D126</f>
        <v>BLOCK, RETAINING, PIN</v>
      </c>
      <c r="F137" s="10" t="str">
        <f>'[1]8a'!E126</f>
        <v>1</v>
      </c>
      <c r="G137" s="10" t="str">
        <f>'[1]8a'!F126</f>
        <v>G</v>
      </c>
      <c r="H137" s="2" t="s">
        <v>48</v>
      </c>
      <c r="I137" s="12"/>
      <c r="J137" s="41">
        <f>'[1]8a'!L126</f>
        <v>90</v>
      </c>
      <c r="K137" s="44">
        <f>'[1]8a'!M126</f>
        <v>641.70000000000005</v>
      </c>
      <c r="L137" s="10">
        <f>'[1]8a'!G126</f>
        <v>336211</v>
      </c>
      <c r="M137" s="55" t="str">
        <f>'[1]8a'!H126</f>
        <v>X</v>
      </c>
      <c r="N137" s="55" t="str">
        <f>'[1]8a'!I126</f>
        <v/>
      </c>
      <c r="O137" s="170"/>
      <c r="P137" s="133" t="str">
        <f>'[1]8a'!U126</f>
        <v>3012303</v>
      </c>
      <c r="Q137" s="132"/>
      <c r="R137" s="116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</row>
    <row r="138" spans="1:405" s="4" customFormat="1" x14ac:dyDescent="0.25">
      <c r="A138" s="169">
        <v>124</v>
      </c>
      <c r="B138" s="2" t="str">
        <f>'[1]8a'!A127</f>
        <v>2510-01-350-4949</v>
      </c>
      <c r="C138" s="2" t="str">
        <f>'[1]8a'!B127</f>
        <v>2510013504949</v>
      </c>
      <c r="D138" s="2" t="str">
        <f>'[1]8a'!C127</f>
        <v>013504949</v>
      </c>
      <c r="E138" s="2" t="str">
        <f>'[1]8a'!D127</f>
        <v>GRILLE, RADIATOR</v>
      </c>
      <c r="F138" s="10" t="str">
        <f>'[1]8a'!E127</f>
        <v>1</v>
      </c>
      <c r="G138" s="10" t="str">
        <f>'[1]8a'!F127</f>
        <v>G</v>
      </c>
      <c r="H138" s="2" t="s">
        <v>48</v>
      </c>
      <c r="I138" s="12" t="s">
        <v>13</v>
      </c>
      <c r="J138" s="41">
        <f>'[1]8a'!L127</f>
        <v>324</v>
      </c>
      <c r="K138" s="44">
        <f>'[1]8a'!M127</f>
        <v>14006.52</v>
      </c>
      <c r="L138" s="10">
        <f>'[1]8a'!G127</f>
        <v>336211</v>
      </c>
      <c r="M138" s="55"/>
      <c r="N138" s="55"/>
      <c r="O138" s="170"/>
      <c r="P138" s="133" t="str">
        <f>'[1]8a'!U127</f>
        <v>3012328</v>
      </c>
      <c r="Q138" s="132"/>
      <c r="R138" s="116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</row>
    <row r="139" spans="1:405" s="4" customFormat="1" ht="13.95" customHeight="1" x14ac:dyDescent="0.25">
      <c r="A139" s="169">
        <v>125</v>
      </c>
      <c r="B139" s="2" t="str">
        <f>'[1]8a'!A128</f>
        <v>2510-01-374-3119</v>
      </c>
      <c r="C139" s="2" t="str">
        <f>'[1]8a'!B128</f>
        <v>2510013743119</v>
      </c>
      <c r="D139" s="2" t="str">
        <f>'[1]8a'!C128</f>
        <v>013743119</v>
      </c>
      <c r="E139" s="2" t="str">
        <f>'[1]8a'!D128</f>
        <v>SIDE RACK, VECHICLE BODY</v>
      </c>
      <c r="F139" s="10" t="str">
        <f>'[1]8a'!E128</f>
        <v>1</v>
      </c>
      <c r="G139" s="10" t="str">
        <f>'[1]8a'!F128</f>
        <v>G</v>
      </c>
      <c r="H139" s="2" t="s">
        <v>48</v>
      </c>
      <c r="I139" s="15"/>
      <c r="J139" s="41">
        <f>'[1]8a'!L128</f>
        <v>199</v>
      </c>
      <c r="K139" s="44">
        <f>'[1]8a'!M128</f>
        <v>35820</v>
      </c>
      <c r="L139" s="10">
        <f>'[1]8a'!G128</f>
        <v>336211</v>
      </c>
      <c r="M139" s="55"/>
      <c r="N139" s="55"/>
      <c r="O139" s="170"/>
      <c r="P139" s="133" t="str">
        <f>'[1]8a'!U128</f>
        <v>3012303</v>
      </c>
      <c r="Q139" s="132"/>
      <c r="R139" s="116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</row>
    <row r="140" spans="1:405" s="4" customFormat="1" x14ac:dyDescent="0.25">
      <c r="A140" s="169">
        <v>126</v>
      </c>
      <c r="B140" s="2" t="str">
        <f>'[1]8a'!A129</f>
        <v>2510-01-374-9520</v>
      </c>
      <c r="C140" s="2" t="str">
        <f>'[1]8a'!B129</f>
        <v>2510013749520</v>
      </c>
      <c r="D140" s="2" t="str">
        <f>'[1]8a'!C129</f>
        <v>013749520</v>
      </c>
      <c r="E140" s="19" t="str">
        <f>'[1]8a'!D129</f>
        <v>PLATE, MOUNTING</v>
      </c>
      <c r="F140" s="10" t="str">
        <f>'[1]8a'!E129</f>
        <v>1</v>
      </c>
      <c r="G140" s="10" t="str">
        <f>'[1]8a'!F129</f>
        <v>G</v>
      </c>
      <c r="H140" s="2" t="s">
        <v>48</v>
      </c>
      <c r="I140" s="12"/>
      <c r="J140" s="41">
        <f>'[1]8a'!L129</f>
        <v>0</v>
      </c>
      <c r="K140" s="44">
        <f>'[1]8a'!M129</f>
        <v>0</v>
      </c>
      <c r="L140" s="10">
        <f>'[1]8a'!G129</f>
        <v>336211</v>
      </c>
      <c r="M140" s="55"/>
      <c r="N140" s="55" t="str">
        <f>'[1]8a'!I129</f>
        <v/>
      </c>
      <c r="O140" s="170"/>
      <c r="P140" s="133" t="str">
        <f>'[1]8a'!U129</f>
        <v>3012303</v>
      </c>
      <c r="Q140" s="132"/>
      <c r="R140" s="116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</row>
    <row r="141" spans="1:405" s="4" customFormat="1" x14ac:dyDescent="0.25">
      <c r="A141" s="169">
        <v>127</v>
      </c>
      <c r="B141" s="2" t="str">
        <f>'[1]8a'!A130</f>
        <v>2510-01-384-0910</v>
      </c>
      <c r="C141" s="2" t="str">
        <f>'[1]8a'!B130</f>
        <v>2510013840910</v>
      </c>
      <c r="D141" s="2" t="str">
        <f>'[1]8a'!C130</f>
        <v>013840910</v>
      </c>
      <c r="E141" s="10" t="str">
        <f>'[1]8a'!D130</f>
        <v>SIDE RACK, VECHICLE BODY</v>
      </c>
      <c r="F141" s="2" t="str">
        <f>'[1]8a'!E130</f>
        <v>1</v>
      </c>
      <c r="G141" s="2" t="str">
        <f>'[1]8a'!F130</f>
        <v>G</v>
      </c>
      <c r="H141" s="2" t="s">
        <v>48</v>
      </c>
      <c r="I141" s="15"/>
      <c r="J141" s="41">
        <f>'[1]8a'!L130</f>
        <v>279</v>
      </c>
      <c r="K141" s="44">
        <f>'[1]8a'!M130</f>
        <v>88780.59</v>
      </c>
      <c r="L141" s="10">
        <f>'[1]8a'!G130</f>
        <v>336211</v>
      </c>
      <c r="M141" s="55"/>
      <c r="N141" s="55" t="str">
        <f>'[1]8a'!I130</f>
        <v/>
      </c>
      <c r="O141" s="170"/>
      <c r="P141" s="133" t="str">
        <f>'[1]8a'!U130</f>
        <v>3012303</v>
      </c>
      <c r="Q141" s="132"/>
      <c r="R141" s="116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</row>
    <row r="142" spans="1:405" s="4" customFormat="1" x14ac:dyDescent="0.25">
      <c r="A142" s="169">
        <v>128</v>
      </c>
      <c r="B142" s="2" t="str">
        <f>'[1]8a'!A131</f>
        <v>2510-01-407-6036</v>
      </c>
      <c r="C142" s="2" t="str">
        <f>'[1]8a'!B131</f>
        <v>2510014076036</v>
      </c>
      <c r="D142" s="2" t="str">
        <f>'[1]8a'!C131</f>
        <v>014076036</v>
      </c>
      <c r="E142" s="2" t="str">
        <f>'[1]8a'!D131</f>
        <v>DOOR,VEHICULAR</v>
      </c>
      <c r="F142" s="10" t="str">
        <f>'[1]8a'!E131</f>
        <v>1</v>
      </c>
      <c r="G142" s="10" t="str">
        <f>'[1]8a'!F131</f>
        <v>G</v>
      </c>
      <c r="H142" s="2" t="s">
        <v>48</v>
      </c>
      <c r="I142" s="12"/>
      <c r="J142" s="41">
        <f>'[1]8a'!L131</f>
        <v>45</v>
      </c>
      <c r="K142" s="44">
        <f>'[1]8a'!M131</f>
        <v>4084.2</v>
      </c>
      <c r="L142" s="10">
        <f>'[1]8a'!G131</f>
        <v>336211</v>
      </c>
      <c r="M142" s="55" t="str">
        <f>'[1]8a'!H131</f>
        <v>X</v>
      </c>
      <c r="N142" s="55" t="str">
        <f>'[1]8a'!I131</f>
        <v>Y</v>
      </c>
      <c r="O142" s="170"/>
      <c r="P142" s="133" t="str">
        <f>'[1]8a'!U131</f>
        <v>3012303</v>
      </c>
      <c r="Q142" s="132"/>
      <c r="R142" s="116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</row>
    <row r="143" spans="1:405" s="4" customFormat="1" x14ac:dyDescent="0.25">
      <c r="A143" s="169">
        <v>129</v>
      </c>
      <c r="B143" s="2" t="str">
        <f>'[1]8a'!A132</f>
        <v>2510-01-407-6037</v>
      </c>
      <c r="C143" s="2" t="str">
        <f>'[1]8a'!B132</f>
        <v>2510014076037</v>
      </c>
      <c r="D143" s="2" t="str">
        <f>'[1]8a'!C132</f>
        <v>014076037</v>
      </c>
      <c r="E143" s="2" t="str">
        <f>'[1]8a'!D132</f>
        <v>DOOR,VEHICULAR</v>
      </c>
      <c r="F143" s="10" t="str">
        <f>'[1]8a'!E132</f>
        <v>1</v>
      </c>
      <c r="G143" s="10" t="str">
        <f>'[1]8a'!F132</f>
        <v>G</v>
      </c>
      <c r="H143" s="2" t="s">
        <v>48</v>
      </c>
      <c r="I143" s="12" t="s">
        <v>23</v>
      </c>
      <c r="J143" s="41">
        <f>'[1]8a'!L132</f>
        <v>56</v>
      </c>
      <c r="K143" s="44">
        <f>'[1]8a'!M132</f>
        <v>4987.3599999999997</v>
      </c>
      <c r="L143" s="10">
        <f>'[1]8a'!G132</f>
        <v>336390</v>
      </c>
      <c r="M143" s="55" t="str">
        <f>'[1]8a'!H132</f>
        <v>X</v>
      </c>
      <c r="N143" s="55" t="str">
        <f>'[1]8a'!I132</f>
        <v>Y</v>
      </c>
      <c r="O143" s="170"/>
      <c r="P143" s="133" t="str">
        <f>'[1]8a'!U132</f>
        <v>3012303</v>
      </c>
      <c r="Q143" s="132"/>
      <c r="R143" s="116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</row>
    <row r="144" spans="1:405" s="4" customFormat="1" x14ac:dyDescent="0.25">
      <c r="A144" s="169">
        <v>130</v>
      </c>
      <c r="B144" s="2" t="str">
        <f>'[1]8a'!A133</f>
        <v>2510-01-456-7889</v>
      </c>
      <c r="C144" s="2" t="str">
        <f>'[1]8a'!B133</f>
        <v>2510014567889</v>
      </c>
      <c r="D144" s="2" t="str">
        <f>'[1]8a'!C133</f>
        <v>014567889</v>
      </c>
      <c r="E144" s="2" t="str">
        <f>'[1]8a'!D133</f>
        <v>DOOR HATCH</v>
      </c>
      <c r="F144" s="10" t="str">
        <f>'[1]8a'!E133</f>
        <v>1</v>
      </c>
      <c r="G144" s="10" t="str">
        <f>'[1]8a'!F133</f>
        <v>G</v>
      </c>
      <c r="H144" s="14" t="s">
        <v>12</v>
      </c>
      <c r="I144" s="12"/>
      <c r="J144" s="41">
        <f>'[1]8a'!L133</f>
        <v>0</v>
      </c>
      <c r="K144" s="44">
        <f>'[1]8a'!M133</f>
        <v>0</v>
      </c>
      <c r="L144" s="10">
        <f>'[1]8a'!G133</f>
        <v>334419</v>
      </c>
      <c r="M144" s="55"/>
      <c r="N144" s="55" t="str">
        <f>'[1]8a'!I133</f>
        <v/>
      </c>
      <c r="O144" s="170"/>
      <c r="P144" s="133" t="str">
        <f>'[1]8a'!U133</f>
        <v>3012303</v>
      </c>
      <c r="Q144" s="132"/>
      <c r="R144" s="116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</row>
    <row r="145" spans="1:405" s="4" customFormat="1" x14ac:dyDescent="0.25">
      <c r="A145" s="169">
        <v>131</v>
      </c>
      <c r="B145" s="2" t="str">
        <f>'[1]8a'!A134</f>
        <v>2510-01-473-8204</v>
      </c>
      <c r="C145" s="2" t="str">
        <f>'[1]8a'!B134</f>
        <v>2510014738204</v>
      </c>
      <c r="D145" s="2" t="str">
        <f>'[1]8a'!C134</f>
        <v>014738204</v>
      </c>
      <c r="E145" s="19" t="str">
        <f>'[1]8a'!D134</f>
        <v>RETAINER ASSEMBLY, COWL</v>
      </c>
      <c r="F145" s="10" t="str">
        <f>'[1]8a'!E134</f>
        <v>1</v>
      </c>
      <c r="G145" s="10" t="str">
        <f>'[1]8a'!F134</f>
        <v>G</v>
      </c>
      <c r="H145" s="2" t="s">
        <v>48</v>
      </c>
      <c r="I145" s="12"/>
      <c r="J145" s="41">
        <f>'[1]8a'!L134</f>
        <v>0</v>
      </c>
      <c r="K145" s="44">
        <f>'[1]8a'!M134</f>
        <v>0</v>
      </c>
      <c r="L145" s="10">
        <f>'[1]8a'!G134</f>
        <v>336211</v>
      </c>
      <c r="M145" s="55"/>
      <c r="N145" s="55" t="str">
        <f>'[1]8a'!I134</f>
        <v/>
      </c>
      <c r="O145" s="170"/>
      <c r="P145" s="133" t="str">
        <f>'[1]8a'!U134</f>
        <v>3012328</v>
      </c>
      <c r="Q145" s="132"/>
      <c r="R145" s="116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</row>
    <row r="146" spans="1:405" s="4" customFormat="1" x14ac:dyDescent="0.25">
      <c r="A146" s="169">
        <v>132</v>
      </c>
      <c r="B146" s="2" t="str">
        <f>'[1]8a'!A135</f>
        <v>2510-01-510-0981</v>
      </c>
      <c r="C146" s="2" t="str">
        <f>'[1]8a'!B135</f>
        <v>2510015100981</v>
      </c>
      <c r="D146" s="2" t="str">
        <f>'[1]8a'!C135</f>
        <v>015100981</v>
      </c>
      <c r="E146" s="2" t="str">
        <f>'[1]8a'!D135</f>
        <v>PANEL, VEHICULAR OPERATION</v>
      </c>
      <c r="F146" s="10" t="str">
        <f>'[1]8a'!E135</f>
        <v>1</v>
      </c>
      <c r="G146" s="10" t="str">
        <f>'[1]8a'!F135</f>
        <v>G</v>
      </c>
      <c r="H146" s="14" t="s">
        <v>12</v>
      </c>
      <c r="I146" s="12"/>
      <c r="J146" s="41">
        <f>'[1]8a'!L135</f>
        <v>1</v>
      </c>
      <c r="K146" s="44">
        <f>'[1]8a'!M135</f>
        <v>690.73</v>
      </c>
      <c r="L146" s="10">
        <f>'[1]8a'!G135</f>
        <v>336211</v>
      </c>
      <c r="M146" s="55"/>
      <c r="N146" s="55" t="str">
        <f>'[1]8a'!I135</f>
        <v/>
      </c>
      <c r="O146" s="170"/>
      <c r="P146" s="133" t="str">
        <f>'[1]8a'!U135</f>
        <v>3012303</v>
      </c>
      <c r="Q146" s="132"/>
      <c r="R146" s="11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</row>
    <row r="147" spans="1:405" s="4" customFormat="1" ht="15.6" customHeight="1" x14ac:dyDescent="0.25">
      <c r="A147" s="169">
        <v>133</v>
      </c>
      <c r="B147" s="2" t="str">
        <f>'[1]8a'!A136</f>
        <v>2510-01-519-8219</v>
      </c>
      <c r="C147" s="2" t="str">
        <f>'[1]8a'!B136</f>
        <v>2510015198219</v>
      </c>
      <c r="D147" s="2" t="str">
        <f>'[1]8a'!C136</f>
        <v>015198219</v>
      </c>
      <c r="E147" s="19" t="str">
        <f>'[1]8a'!D136</f>
        <v>VEHICULAR DOOR</v>
      </c>
      <c r="F147" s="10" t="str">
        <f>'[1]8a'!E136</f>
        <v>1</v>
      </c>
      <c r="G147" s="10" t="str">
        <f>'[1]8a'!F136</f>
        <v>G</v>
      </c>
      <c r="H147" s="14" t="s">
        <v>12</v>
      </c>
      <c r="I147" s="12"/>
      <c r="J147" s="41">
        <f>'[1]8a'!L136</f>
        <v>0</v>
      </c>
      <c r="K147" s="44">
        <f>'[1]8a'!M136</f>
        <v>0</v>
      </c>
      <c r="L147" s="10">
        <f>'[1]8a'!G136</f>
        <v>336211</v>
      </c>
      <c r="M147" s="55"/>
      <c r="N147" s="55" t="str">
        <f>'[1]8a'!I136</f>
        <v>Y</v>
      </c>
      <c r="O147" s="170"/>
      <c r="P147" s="133" t="str">
        <f>'[1]8a'!U136</f>
        <v>3012303</v>
      </c>
      <c r="Q147" s="132"/>
      <c r="R147" s="116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</row>
    <row r="148" spans="1:405" s="4" customFormat="1" ht="13.95" customHeight="1" x14ac:dyDescent="0.25">
      <c r="A148" s="169">
        <v>134</v>
      </c>
      <c r="B148" s="2" t="str">
        <f>'[1]8a'!A137</f>
        <v>2510-01-519-8221</v>
      </c>
      <c r="C148" s="2" t="str">
        <f>'[1]8a'!B137</f>
        <v>2510015198221</v>
      </c>
      <c r="D148" s="2" t="str">
        <f>'[1]8a'!C137</f>
        <v>015198221</v>
      </c>
      <c r="E148" s="2" t="str">
        <f>'[1]8a'!D137</f>
        <v>DOOR,VEHICULAR</v>
      </c>
      <c r="F148" s="10" t="str">
        <f>'[1]8a'!E137</f>
        <v>1</v>
      </c>
      <c r="G148" s="10" t="str">
        <f>'[1]8a'!F137</f>
        <v>G</v>
      </c>
      <c r="H148" s="2" t="s">
        <v>48</v>
      </c>
      <c r="I148" s="12"/>
      <c r="J148" s="41">
        <f>'[1]8a'!L137</f>
        <v>0</v>
      </c>
      <c r="K148" s="44">
        <f>'[1]8a'!M137</f>
        <v>0</v>
      </c>
      <c r="L148" s="10">
        <f>'[1]8a'!G137</f>
        <v>336320</v>
      </c>
      <c r="M148" s="55" t="str">
        <f>'[1]8a'!H137</f>
        <v>X</v>
      </c>
      <c r="N148" s="55" t="str">
        <f>'[1]8a'!I137</f>
        <v>Y</v>
      </c>
      <c r="O148" s="170"/>
      <c r="P148" s="133" t="str">
        <f>'[1]8a'!U137</f>
        <v>3012303</v>
      </c>
      <c r="Q148" s="132"/>
      <c r="R148" s="116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</row>
    <row r="149" spans="1:405" s="4" customFormat="1" x14ac:dyDescent="0.25">
      <c r="A149" s="169">
        <v>135</v>
      </c>
      <c r="B149" s="2" t="str">
        <f>'[1]8a'!A138</f>
        <v>2510-01-519-8302</v>
      </c>
      <c r="C149" s="2" t="str">
        <f>'[1]8a'!B138</f>
        <v>2510015198302</v>
      </c>
      <c r="D149" s="2" t="str">
        <f>'[1]8a'!C138</f>
        <v>015198302</v>
      </c>
      <c r="E149" s="19" t="str">
        <f>'[1]8a'!D138</f>
        <v>L. REAR VEHICULAR DOOR</v>
      </c>
      <c r="F149" s="10" t="str">
        <f>'[1]8a'!E138</f>
        <v>1</v>
      </c>
      <c r="G149" s="10" t="str">
        <f>'[1]8a'!F138</f>
        <v>G</v>
      </c>
      <c r="H149" s="14" t="s">
        <v>12</v>
      </c>
      <c r="I149" s="12"/>
      <c r="J149" s="41">
        <f>'[1]8a'!L138</f>
        <v>0</v>
      </c>
      <c r="K149" s="44">
        <f>'[1]8a'!M138</f>
        <v>0</v>
      </c>
      <c r="L149" s="10">
        <f>'[1]8a'!G138</f>
        <v>336112</v>
      </c>
      <c r="M149" s="55" t="str">
        <f>'[1]8a'!H138</f>
        <v>X</v>
      </c>
      <c r="N149" s="55" t="str">
        <f>'[1]8a'!I138</f>
        <v>Y</v>
      </c>
      <c r="O149" s="170"/>
      <c r="P149" s="133" t="str">
        <f>'[1]8a'!U138</f>
        <v>3012303</v>
      </c>
      <c r="Q149" s="132"/>
      <c r="R149" s="116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</row>
    <row r="150" spans="1:405" s="4" customFormat="1" x14ac:dyDescent="0.25">
      <c r="A150" s="169">
        <v>136</v>
      </c>
      <c r="B150" s="2" t="str">
        <f>'[1]8a'!A139</f>
        <v>2510-01-519-8304</v>
      </c>
      <c r="C150" s="2" t="str">
        <f>'[1]8a'!B139</f>
        <v>2510015198304</v>
      </c>
      <c r="D150" s="2" t="str">
        <f>'[1]8a'!C139</f>
        <v>015198304</v>
      </c>
      <c r="E150" s="19" t="str">
        <f>'[1]8a'!D139</f>
        <v>DOOR, VEHICULAR</v>
      </c>
      <c r="F150" s="10" t="str">
        <f>'[1]8a'!E139</f>
        <v>1</v>
      </c>
      <c r="G150" s="10" t="str">
        <f>'[1]8a'!F139</f>
        <v>G</v>
      </c>
      <c r="H150" s="14" t="s">
        <v>12</v>
      </c>
      <c r="I150" s="12"/>
      <c r="J150" s="41">
        <f>'[1]8a'!L139</f>
        <v>0</v>
      </c>
      <c r="K150" s="44">
        <f>'[1]8a'!M139</f>
        <v>0</v>
      </c>
      <c r="L150" s="10">
        <f>'[1]8a'!G139</f>
        <v>336211</v>
      </c>
      <c r="M150" s="55" t="str">
        <f>'[1]8a'!H139</f>
        <v>X</v>
      </c>
      <c r="N150" s="55" t="str">
        <f>'[1]8a'!I139</f>
        <v>Y</v>
      </c>
      <c r="O150" s="170"/>
      <c r="P150" s="133" t="str">
        <f>'[1]8a'!U139</f>
        <v>3012303</v>
      </c>
      <c r="Q150" s="132"/>
      <c r="R150" s="116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</row>
    <row r="151" spans="1:405" s="4" customFormat="1" x14ac:dyDescent="0.25">
      <c r="A151" s="169">
        <v>137</v>
      </c>
      <c r="B151" s="2" t="str">
        <f>'[1]8a'!A140</f>
        <v>2510-01-521-7646</v>
      </c>
      <c r="C151" s="2" t="str">
        <f>'[1]8a'!B140</f>
        <v>2510015217646</v>
      </c>
      <c r="D151" s="2" t="str">
        <f>'[1]8a'!C140</f>
        <v>015217646</v>
      </c>
      <c r="E151" s="19" t="str">
        <f>'[1]8a'!D140</f>
        <v>FRAME WINDOW, VEHICULAR</v>
      </c>
      <c r="F151" s="10" t="str">
        <f>'[1]8a'!E140</f>
        <v>1</v>
      </c>
      <c r="G151" s="10" t="str">
        <f>'[1]8a'!F140</f>
        <v>G</v>
      </c>
      <c r="H151" s="2" t="s">
        <v>48</v>
      </c>
      <c r="I151" s="12"/>
      <c r="J151" s="41">
        <f>'[1]8a'!L140</f>
        <v>0</v>
      </c>
      <c r="K151" s="44">
        <f>'[1]8a'!M140</f>
        <v>0</v>
      </c>
      <c r="L151" s="10">
        <f>'[1]8a'!G140</f>
        <v>336211</v>
      </c>
      <c r="M151" s="55" t="str">
        <f>'[1]8a'!H140</f>
        <v>X</v>
      </c>
      <c r="N151" s="55" t="str">
        <f>'[1]8a'!I140</f>
        <v/>
      </c>
      <c r="O151" s="170"/>
      <c r="P151" s="133" t="str">
        <f>'[1]8a'!U140</f>
        <v>3012303</v>
      </c>
      <c r="Q151" s="132"/>
      <c r="R151" s="116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</row>
    <row r="152" spans="1:405" s="4" customFormat="1" x14ac:dyDescent="0.25">
      <c r="A152" s="169">
        <v>138</v>
      </c>
      <c r="B152" s="2" t="str">
        <f>'[1]8a'!A141</f>
        <v>2510-01-521-7656</v>
      </c>
      <c r="C152" s="2" t="str">
        <f>'[1]8a'!B141</f>
        <v>2510015217656</v>
      </c>
      <c r="D152" s="2" t="str">
        <f>'[1]8a'!C141</f>
        <v>015217656</v>
      </c>
      <c r="E152" s="19" t="str">
        <f>'[1]8a'!D141</f>
        <v>FRAME WINDOW, VEHICULAR</v>
      </c>
      <c r="F152" s="10" t="str">
        <f>'[1]8a'!E141</f>
        <v>1</v>
      </c>
      <c r="G152" s="10" t="str">
        <f>'[1]8a'!F141</f>
        <v>G</v>
      </c>
      <c r="H152" s="2" t="s">
        <v>48</v>
      </c>
      <c r="I152" s="12"/>
      <c r="J152" s="41">
        <f>'[1]8a'!L141</f>
        <v>0</v>
      </c>
      <c r="K152" s="44">
        <f>'[1]8a'!M141</f>
        <v>0</v>
      </c>
      <c r="L152" s="10">
        <f>'[1]8a'!G141</f>
        <v>336211</v>
      </c>
      <c r="M152" s="55" t="str">
        <f>'[1]8a'!H141</f>
        <v>X</v>
      </c>
      <c r="N152" s="55" t="str">
        <f>'[1]8a'!I141</f>
        <v/>
      </c>
      <c r="O152" s="170"/>
      <c r="P152" s="133" t="str">
        <f>'[1]8a'!U141</f>
        <v>3012303</v>
      </c>
      <c r="Q152" s="132"/>
      <c r="R152" s="116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</row>
    <row r="153" spans="1:405" s="4" customFormat="1" x14ac:dyDescent="0.25">
      <c r="A153" s="169">
        <v>139</v>
      </c>
      <c r="B153" s="2" t="str">
        <f>'[1]8a'!A142</f>
        <v>2510-01-521-7668</v>
      </c>
      <c r="C153" s="2" t="str">
        <f>'[1]8a'!B142</f>
        <v>2510015217668</v>
      </c>
      <c r="D153" s="2" t="str">
        <f>'[1]8a'!C142</f>
        <v>015217668</v>
      </c>
      <c r="E153" s="19" t="str">
        <f>'[1]8a'!D142</f>
        <v>WINDOW, VEHICULAR</v>
      </c>
      <c r="F153" s="10" t="str">
        <f>'[1]8a'!E142</f>
        <v>1</v>
      </c>
      <c r="G153" s="10" t="str">
        <f>'[1]8a'!F142</f>
        <v>G</v>
      </c>
      <c r="H153" s="2" t="s">
        <v>48</v>
      </c>
      <c r="I153" s="12"/>
      <c r="J153" s="41">
        <f>'[1]8a'!L142</f>
        <v>16</v>
      </c>
      <c r="K153" s="44">
        <f>'[1]8a'!M142</f>
        <v>9484.9599999999991</v>
      </c>
      <c r="L153" s="10">
        <f>'[1]8a'!G142</f>
        <v>336211</v>
      </c>
      <c r="M153" s="55"/>
      <c r="N153" s="55" t="str">
        <f>'[1]8a'!I142</f>
        <v>Y</v>
      </c>
      <c r="O153" s="170"/>
      <c r="P153" s="133" t="str">
        <f>'[1]8a'!U142</f>
        <v>3012303</v>
      </c>
      <c r="Q153" s="132"/>
      <c r="R153" s="116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</row>
    <row r="154" spans="1:405" s="4" customFormat="1" x14ac:dyDescent="0.25">
      <c r="A154" s="169">
        <v>140</v>
      </c>
      <c r="B154" s="2" t="str">
        <f>'[1]8a'!A143</f>
        <v>2510-01-521-7680</v>
      </c>
      <c r="C154" s="2" t="str">
        <f>'[1]8a'!B143</f>
        <v>2510015217680</v>
      </c>
      <c r="D154" s="2" t="str">
        <f>'[1]8a'!C143</f>
        <v>015217680</v>
      </c>
      <c r="E154" s="19" t="str">
        <f>'[1]8a'!D143</f>
        <v>WINDOW, VEHICULAR</v>
      </c>
      <c r="F154" s="10" t="str">
        <f>'[1]8a'!E143</f>
        <v>1</v>
      </c>
      <c r="G154" s="10" t="str">
        <f>'[1]8a'!F143</f>
        <v>G</v>
      </c>
      <c r="H154" s="2" t="s">
        <v>48</v>
      </c>
      <c r="I154" s="12"/>
      <c r="J154" s="41">
        <f>'[1]8a'!L143</f>
        <v>19</v>
      </c>
      <c r="K154" s="44">
        <f>'[1]8a'!M143</f>
        <v>10735.19</v>
      </c>
      <c r="L154" s="10">
        <f>'[1]8a'!G143</f>
        <v>336211</v>
      </c>
      <c r="M154" s="55"/>
      <c r="N154" s="55" t="str">
        <f>'[1]8a'!I143</f>
        <v>Y</v>
      </c>
      <c r="O154" s="170"/>
      <c r="P154" s="133" t="str">
        <f>'[1]8a'!U143</f>
        <v>3012303</v>
      </c>
      <c r="Q154" s="132"/>
      <c r="R154" s="116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</row>
    <row r="155" spans="1:405" s="4" customFormat="1" x14ac:dyDescent="0.25">
      <c r="A155" s="169">
        <v>141</v>
      </c>
      <c r="B155" s="2" t="str">
        <f>'[1]8a'!A144</f>
        <v>2510-01-521-8562</v>
      </c>
      <c r="C155" s="2" t="str">
        <f>'[1]8a'!B144</f>
        <v>2510015218562</v>
      </c>
      <c r="D155" s="2" t="str">
        <f>'[1]8a'!C144</f>
        <v>015218562</v>
      </c>
      <c r="E155" s="19" t="str">
        <f>'[1]8a'!D144</f>
        <v>WINDOW, VEHICULAR</v>
      </c>
      <c r="F155" s="10" t="str">
        <f>'[1]8a'!E144</f>
        <v>1</v>
      </c>
      <c r="G155" s="10" t="str">
        <f>'[1]8a'!F144</f>
        <v>G</v>
      </c>
      <c r="H155" s="2" t="s">
        <v>48</v>
      </c>
      <c r="I155" s="22"/>
      <c r="J155" s="41">
        <f>'[1]8a'!L144</f>
        <v>0</v>
      </c>
      <c r="K155" s="44">
        <f>'[1]8a'!M144</f>
        <v>0</v>
      </c>
      <c r="L155" s="10">
        <f>'[1]8a'!G144</f>
        <v>336211</v>
      </c>
      <c r="M155" s="55" t="str">
        <f>'[1]8a'!H144</f>
        <v>X</v>
      </c>
      <c r="N155" s="55" t="str">
        <f>'[1]8a'!I144</f>
        <v>Y</v>
      </c>
      <c r="O155" s="170"/>
      <c r="P155" s="133" t="str">
        <f>'[1]8a'!U144</f>
        <v>3012303</v>
      </c>
      <c r="Q155" s="132"/>
      <c r="R155" s="116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</row>
    <row r="156" spans="1:405" s="4" customFormat="1" x14ac:dyDescent="0.25">
      <c r="A156" s="169">
        <v>142</v>
      </c>
      <c r="B156" s="2" t="str">
        <f>'[1]8a'!A145</f>
        <v>2510-01-522-2110</v>
      </c>
      <c r="C156" s="2" t="str">
        <f>'[1]8a'!B145</f>
        <v>2510015222110</v>
      </c>
      <c r="D156" s="2" t="str">
        <f>'[1]8a'!C145</f>
        <v>015222110</v>
      </c>
      <c r="E156" s="19" t="str">
        <f>'[1]8a'!D145</f>
        <v>PANEL, BODY, VEHICULAR</v>
      </c>
      <c r="F156" s="10" t="str">
        <f>'[1]8a'!E145</f>
        <v>1</v>
      </c>
      <c r="G156" s="10" t="str">
        <f>'[1]8a'!F145</f>
        <v>G</v>
      </c>
      <c r="H156" s="14" t="s">
        <v>12</v>
      </c>
      <c r="I156" s="22"/>
      <c r="J156" s="41">
        <f>'[1]8a'!L145</f>
        <v>94</v>
      </c>
      <c r="K156" s="44">
        <f>'[1]8a'!M145</f>
        <v>1839.58</v>
      </c>
      <c r="L156" s="10">
        <f>'[1]8a'!G145</f>
        <v>336211</v>
      </c>
      <c r="M156" s="55" t="str">
        <f>'[1]8a'!H145</f>
        <v>X</v>
      </c>
      <c r="N156" s="55" t="str">
        <f>'[1]8a'!I145</f>
        <v/>
      </c>
      <c r="O156" s="170"/>
      <c r="P156" s="133" t="str">
        <f>'[1]8a'!U145</f>
        <v>3012303</v>
      </c>
      <c r="Q156" s="132"/>
      <c r="R156" s="116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</row>
    <row r="157" spans="1:405" s="4" customFormat="1" x14ac:dyDescent="0.25">
      <c r="A157" s="169">
        <v>143</v>
      </c>
      <c r="B157" s="2" t="str">
        <f>'[1]8a'!A146</f>
        <v>2510-01-525-0823</v>
      </c>
      <c r="C157" s="2" t="str">
        <f>'[1]8a'!B146</f>
        <v>2510015250823</v>
      </c>
      <c r="D157" s="2" t="str">
        <f>'[1]8a'!C146</f>
        <v>015250823</v>
      </c>
      <c r="E157" s="2" t="str">
        <f>'[1]8a'!D146</f>
        <v>GRILL, RADIATOR, VEHICULAR</v>
      </c>
      <c r="F157" s="10" t="str">
        <f>'[1]8a'!E146</f>
        <v>1</v>
      </c>
      <c r="G157" s="10" t="str">
        <f>'[1]8a'!F146</f>
        <v>G</v>
      </c>
      <c r="H157" s="2" t="s">
        <v>48</v>
      </c>
      <c r="I157" s="22" t="s">
        <v>24</v>
      </c>
      <c r="J157" s="41">
        <f>'[1]8a'!L146</f>
        <v>0</v>
      </c>
      <c r="K157" s="44">
        <f>'[1]8a'!M146</f>
        <v>0</v>
      </c>
      <c r="L157" s="10">
        <f>'[1]8a'!G146</f>
        <v>336211</v>
      </c>
      <c r="M157" s="55"/>
      <c r="N157" s="55" t="str">
        <f>'[1]8a'!I146</f>
        <v/>
      </c>
      <c r="O157" s="170"/>
      <c r="P157" s="133" t="str">
        <f>'[1]8a'!U146</f>
        <v>3012303</v>
      </c>
      <c r="Q157" s="132"/>
      <c r="R157" s="116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</row>
    <row r="158" spans="1:405" s="4" customFormat="1" x14ac:dyDescent="0.25">
      <c r="A158" s="169">
        <v>144</v>
      </c>
      <c r="B158" s="2" t="str">
        <f>'[1]8a'!A147</f>
        <v>2510-01-530-5626</v>
      </c>
      <c r="C158" s="2" t="str">
        <f>'[1]8a'!B147</f>
        <v>2510015305626</v>
      </c>
      <c r="D158" s="2" t="str">
        <f>'[1]8a'!C147</f>
        <v>015305626</v>
      </c>
      <c r="E158" s="19" t="str">
        <f>'[1]8a'!D147</f>
        <v>DOOR, VEHICULAR R FRONT</v>
      </c>
      <c r="F158" s="10" t="str">
        <f>'[1]8a'!E147</f>
        <v>1</v>
      </c>
      <c r="G158" s="10" t="str">
        <f>'[1]8a'!F147</f>
        <v>G</v>
      </c>
      <c r="H158" s="2" t="s">
        <v>48</v>
      </c>
      <c r="I158" s="22" t="s">
        <v>25</v>
      </c>
      <c r="J158" s="41">
        <f>'[1]8a'!L147</f>
        <v>0</v>
      </c>
      <c r="K158" s="44">
        <f>'[1]8a'!M147</f>
        <v>0</v>
      </c>
      <c r="L158" s="10">
        <f>'[1]8a'!G147</f>
        <v>336211</v>
      </c>
      <c r="M158" s="55" t="str">
        <f>'[1]8a'!H147</f>
        <v>X</v>
      </c>
      <c r="N158" s="55" t="str">
        <f>'[1]8a'!I147</f>
        <v/>
      </c>
      <c r="O158" s="170"/>
      <c r="P158" s="133" t="str">
        <f>'[1]8a'!U147</f>
        <v>3012303</v>
      </c>
      <c r="Q158" s="132"/>
      <c r="R158" s="116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</row>
    <row r="159" spans="1:405" s="4" customFormat="1" x14ac:dyDescent="0.25">
      <c r="A159" s="169">
        <v>145</v>
      </c>
      <c r="B159" s="2" t="str">
        <f>'[1]8a'!A148</f>
        <v>2510-01-530-5632</v>
      </c>
      <c r="C159" s="2" t="str">
        <f>'[1]8a'!B148</f>
        <v>2510015305632</v>
      </c>
      <c r="D159" s="2" t="str">
        <f>'[1]8a'!C148</f>
        <v>015305632</v>
      </c>
      <c r="E159" s="19" t="str">
        <f>'[1]8a'!D148</f>
        <v>DOOR, VEHICULAR R. REAR</v>
      </c>
      <c r="F159" s="10" t="str">
        <f>'[1]8a'!E148</f>
        <v>1</v>
      </c>
      <c r="G159" s="10" t="str">
        <f>'[1]8a'!F148</f>
        <v>G</v>
      </c>
      <c r="H159" s="2" t="s">
        <v>48</v>
      </c>
      <c r="I159" s="22"/>
      <c r="J159" s="41">
        <f>'[1]8a'!L148</f>
        <v>0</v>
      </c>
      <c r="K159" s="44">
        <f>'[1]8a'!M148</f>
        <v>0</v>
      </c>
      <c r="L159" s="10">
        <f>'[1]8a'!G148</f>
        <v>336211</v>
      </c>
      <c r="M159" s="55" t="str">
        <f>'[1]8a'!H148</f>
        <v>X</v>
      </c>
      <c r="N159" s="55" t="str">
        <f>'[1]8a'!I148</f>
        <v/>
      </c>
      <c r="O159" s="170"/>
      <c r="P159" s="133" t="str">
        <f>'[1]8a'!U148</f>
        <v>3012303</v>
      </c>
      <c r="Q159" s="132"/>
      <c r="R159" s="116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</row>
    <row r="160" spans="1:405" s="4" customFormat="1" x14ac:dyDescent="0.25">
      <c r="A160" s="169">
        <v>146</v>
      </c>
      <c r="B160" s="2" t="str">
        <f>'[1]8a'!A149</f>
        <v>2510-01-530-5637</v>
      </c>
      <c r="C160" s="2" t="str">
        <f>'[1]8a'!B149</f>
        <v>2510015305637</v>
      </c>
      <c r="D160" s="2" t="str">
        <f>'[1]8a'!C149</f>
        <v>015305637</v>
      </c>
      <c r="E160" s="19" t="str">
        <f>'[1]8a'!D149</f>
        <v>WINDOW, VEHICULAR</v>
      </c>
      <c r="F160" s="10" t="str">
        <f>'[1]8a'!E149</f>
        <v>1</v>
      </c>
      <c r="G160" s="10" t="str">
        <f>'[1]8a'!F149</f>
        <v>G</v>
      </c>
      <c r="H160" s="2" t="s">
        <v>48</v>
      </c>
      <c r="I160" s="22"/>
      <c r="J160" s="41">
        <f>'[1]8a'!L149</f>
        <v>27</v>
      </c>
      <c r="K160" s="44">
        <f>'[1]8a'!M149</f>
        <v>29124.63</v>
      </c>
      <c r="L160" s="10">
        <f>'[1]8a'!G149</f>
        <v>336992</v>
      </c>
      <c r="M160" s="55" t="str">
        <f>'[1]8a'!H149</f>
        <v>X</v>
      </c>
      <c r="N160" s="55" t="str">
        <f>'[1]8a'!I149</f>
        <v/>
      </c>
      <c r="O160" s="170"/>
      <c r="P160" s="133" t="str">
        <f>'[1]8a'!U149</f>
        <v>3012303</v>
      </c>
      <c r="Q160" s="132"/>
      <c r="R160" s="116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</row>
    <row r="161" spans="1:405" s="4" customFormat="1" x14ac:dyDescent="0.25">
      <c r="A161" s="169">
        <v>147</v>
      </c>
      <c r="B161" s="2" t="str">
        <f>'[1]8a'!A150</f>
        <v>2510-01-530-5638</v>
      </c>
      <c r="C161" s="2" t="str">
        <f>'[1]8a'!B150</f>
        <v>2510015305638</v>
      </c>
      <c r="D161" s="2" t="str">
        <f>'[1]8a'!C150</f>
        <v>015305638</v>
      </c>
      <c r="E161" s="19" t="str">
        <f>'[1]8a'!D150</f>
        <v>WINDOW, VEHICULAR</v>
      </c>
      <c r="F161" s="10" t="str">
        <f>'[1]8a'!E150</f>
        <v>1</v>
      </c>
      <c r="G161" s="10" t="str">
        <f>'[1]8a'!F150</f>
        <v>G</v>
      </c>
      <c r="H161" s="2" t="s">
        <v>48</v>
      </c>
      <c r="I161" s="22"/>
      <c r="J161" s="41">
        <f>'[1]8a'!L150</f>
        <v>25</v>
      </c>
      <c r="K161" s="44">
        <f>'[1]8a'!M150</f>
        <v>27436.25</v>
      </c>
      <c r="L161" s="10">
        <f>'[1]8a'!G150</f>
        <v>336211</v>
      </c>
      <c r="M161" s="55" t="str">
        <f>'[1]8a'!H150</f>
        <v>X</v>
      </c>
      <c r="N161" s="55" t="str">
        <f>'[1]8a'!I150</f>
        <v/>
      </c>
      <c r="O161" s="170"/>
      <c r="P161" s="133" t="str">
        <f>'[1]8a'!U150</f>
        <v>3012303</v>
      </c>
      <c r="Q161" s="132"/>
      <c r="R161" s="116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</row>
    <row r="162" spans="1:405" s="4" customFormat="1" x14ac:dyDescent="0.25">
      <c r="A162" s="169">
        <v>148</v>
      </c>
      <c r="B162" s="2" t="str">
        <f>'[1]8a'!A151</f>
        <v>2510-01-530-5639</v>
      </c>
      <c r="C162" s="2" t="str">
        <f>'[1]8a'!B151</f>
        <v>2510015305639</v>
      </c>
      <c r="D162" s="2" t="str">
        <f>'[1]8a'!C151</f>
        <v>015305639</v>
      </c>
      <c r="E162" s="19" t="str">
        <f>'[1]8a'!D151</f>
        <v>WINDOW, VEHICULAR</v>
      </c>
      <c r="F162" s="10" t="str">
        <f>'[1]8a'!E151</f>
        <v>1</v>
      </c>
      <c r="G162" s="10" t="str">
        <f>'[1]8a'!F151</f>
        <v>G</v>
      </c>
      <c r="H162" s="2" t="s">
        <v>48</v>
      </c>
      <c r="I162" s="22" t="s">
        <v>26</v>
      </c>
      <c r="J162" s="41">
        <f>'[1]8a'!L151</f>
        <v>54</v>
      </c>
      <c r="K162" s="44">
        <f>'[1]8a'!M151</f>
        <v>43785.36</v>
      </c>
      <c r="L162" s="10">
        <f>'[1]8a'!G151</f>
        <v>336211</v>
      </c>
      <c r="M162" s="55" t="str">
        <f>'[1]8a'!H151</f>
        <v>X</v>
      </c>
      <c r="N162" s="55"/>
      <c r="O162" s="170"/>
      <c r="P162" s="133" t="str">
        <f>'[1]8a'!U151</f>
        <v>3012303</v>
      </c>
      <c r="Q162" s="132"/>
      <c r="R162" s="116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</row>
    <row r="163" spans="1:405" s="4" customFormat="1" x14ac:dyDescent="0.25">
      <c r="A163" s="169">
        <v>149</v>
      </c>
      <c r="B163" s="2" t="str">
        <f>'[1]8a'!A152</f>
        <v>2510-01-531-3918</v>
      </c>
      <c r="C163" s="2" t="str">
        <f>'[1]8a'!B152</f>
        <v>2510015313918</v>
      </c>
      <c r="D163" s="2" t="str">
        <f>'[1]8a'!C152</f>
        <v>015313918</v>
      </c>
      <c r="E163" s="19" t="str">
        <f>'[1]8a'!D152</f>
        <v>FLANK ASSEMBLY, B. W.</v>
      </c>
      <c r="F163" s="10" t="str">
        <f>'[1]8a'!E152</f>
        <v>2</v>
      </c>
      <c r="G163" s="10" t="str">
        <f>'[1]8a'!F152</f>
        <v>G</v>
      </c>
      <c r="H163" s="14" t="s">
        <v>12</v>
      </c>
      <c r="I163" s="22"/>
      <c r="J163" s="41">
        <f>'[1]8a'!L152</f>
        <v>0</v>
      </c>
      <c r="K163" s="44">
        <f>'[1]8a'!M152</f>
        <v>0</v>
      </c>
      <c r="L163" s="10">
        <f>'[1]8a'!G152</f>
        <v>336211</v>
      </c>
      <c r="M163" s="55" t="str">
        <f>'[1]8a'!H152</f>
        <v>X</v>
      </c>
      <c r="N163" s="55" t="str">
        <f>'[1]8a'!I152</f>
        <v/>
      </c>
      <c r="O163" s="170"/>
      <c r="P163" s="133" t="str">
        <f>'[1]8a'!U152</f>
        <v>3012303</v>
      </c>
      <c r="Q163" s="132"/>
      <c r="R163" s="116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</row>
    <row r="164" spans="1:405" s="4" customFormat="1" x14ac:dyDescent="0.25">
      <c r="A164" s="169">
        <v>150</v>
      </c>
      <c r="B164" s="2" t="str">
        <f>'[1]8a'!A153</f>
        <v>2510-01-531-3922</v>
      </c>
      <c r="C164" s="2" t="str">
        <f>'[1]8a'!B153</f>
        <v>2510015313922</v>
      </c>
      <c r="D164" s="2" t="str">
        <f>'[1]8a'!C153</f>
        <v>015313922</v>
      </c>
      <c r="E164" s="19" t="str">
        <f>'[1]8a'!D153</f>
        <v>DOOR VEHICULAR, REAR</v>
      </c>
      <c r="F164" s="10" t="str">
        <f>'[1]8a'!E153</f>
        <v>2</v>
      </c>
      <c r="G164" s="10" t="str">
        <f>'[1]8a'!F153</f>
        <v>G</v>
      </c>
      <c r="H164" s="14" t="s">
        <v>12</v>
      </c>
      <c r="I164" s="22"/>
      <c r="J164" s="41">
        <f>'[1]8a'!L153</f>
        <v>0</v>
      </c>
      <c r="K164" s="44">
        <f>'[1]8a'!M153</f>
        <v>0</v>
      </c>
      <c r="L164" s="10">
        <f>'[1]8a'!G153</f>
        <v>336211</v>
      </c>
      <c r="M164" s="55" t="str">
        <f>'[1]8a'!H153</f>
        <v>X</v>
      </c>
      <c r="N164" s="55" t="str">
        <f>'[1]8a'!I153</f>
        <v/>
      </c>
      <c r="O164" s="170"/>
      <c r="P164" s="133" t="str">
        <f>'[1]8a'!U153</f>
        <v>3012303</v>
      </c>
      <c r="Q164" s="132"/>
      <c r="R164" s="116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</row>
    <row r="165" spans="1:405" s="4" customFormat="1" x14ac:dyDescent="0.25">
      <c r="A165" s="169">
        <v>151</v>
      </c>
      <c r="B165" s="2" t="str">
        <f>'[1]8a'!A154</f>
        <v>2510-01-531-4314</v>
      </c>
      <c r="C165" s="2" t="str">
        <f>'[1]8a'!B154</f>
        <v>2510015314314</v>
      </c>
      <c r="D165" s="2" t="str">
        <f>'[1]8a'!C154</f>
        <v>015314314</v>
      </c>
      <c r="E165" s="19" t="str">
        <f>'[1]8a'!D154</f>
        <v>WINDOW, VEHICULAR</v>
      </c>
      <c r="F165" s="10" t="str">
        <f>'[1]8a'!E154</f>
        <v>1</v>
      </c>
      <c r="G165" s="10" t="str">
        <f>'[1]8a'!F154</f>
        <v>G</v>
      </c>
      <c r="H165" s="2" t="s">
        <v>48</v>
      </c>
      <c r="I165" s="22"/>
      <c r="J165" s="41">
        <f>'[1]8a'!L154</f>
        <v>0</v>
      </c>
      <c r="K165" s="44">
        <f>'[1]8a'!M154</f>
        <v>0</v>
      </c>
      <c r="L165" s="10">
        <f>'[1]8a'!G154</f>
        <v>336211</v>
      </c>
      <c r="M165" s="55" t="str">
        <f>'[1]8a'!H154</f>
        <v>X</v>
      </c>
      <c r="N165" s="55" t="str">
        <f>'[1]8a'!I154</f>
        <v/>
      </c>
      <c r="O165" s="170"/>
      <c r="P165" s="133" t="str">
        <f>'[1]8a'!U154</f>
        <v>3012303</v>
      </c>
      <c r="Q165" s="132"/>
      <c r="R165" s="116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</row>
    <row r="166" spans="1:405" s="4" customFormat="1" x14ac:dyDescent="0.25">
      <c r="A166" s="169">
        <v>152</v>
      </c>
      <c r="B166" s="2" t="str">
        <f>'[1]8a'!A155</f>
        <v>2510-01-531-5564</v>
      </c>
      <c r="C166" s="2" t="str">
        <f>'[1]8a'!B155</f>
        <v>2510015315564</v>
      </c>
      <c r="D166" s="2" t="str">
        <f>'[1]8a'!C155</f>
        <v>015315564</v>
      </c>
      <c r="E166" s="19" t="str">
        <f>'[1]8a'!D155</f>
        <v>BALLISTIC WINDOW FLANK ASS</v>
      </c>
      <c r="F166" s="10" t="str">
        <f>'[1]8a'!E155</f>
        <v>2</v>
      </c>
      <c r="G166" s="10" t="str">
        <f>'[1]8a'!F155</f>
        <v>G</v>
      </c>
      <c r="H166" s="14" t="s">
        <v>12</v>
      </c>
      <c r="I166" s="22"/>
      <c r="J166" s="41">
        <f>'[1]8a'!L155</f>
        <v>0</v>
      </c>
      <c r="K166" s="44">
        <f>'[1]8a'!M155</f>
        <v>0</v>
      </c>
      <c r="L166" s="10">
        <f>'[1]8a'!G155</f>
        <v>336211</v>
      </c>
      <c r="M166" s="55" t="str">
        <f>'[1]8a'!H155</f>
        <v>X</v>
      </c>
      <c r="N166" s="55" t="str">
        <f>'[1]8a'!I155</f>
        <v/>
      </c>
      <c r="O166" s="170"/>
      <c r="P166" s="133" t="str">
        <f>'[1]8a'!U155</f>
        <v>3012303</v>
      </c>
      <c r="Q166" s="132"/>
      <c r="R166" s="116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</row>
    <row r="167" spans="1:405" s="4" customFormat="1" x14ac:dyDescent="0.25">
      <c r="A167" s="169">
        <v>153</v>
      </c>
      <c r="B167" s="2" t="str">
        <f>'[1]8a'!A156</f>
        <v>2510-01-531-5566</v>
      </c>
      <c r="C167" s="2" t="str">
        <f>'[1]8a'!B156</f>
        <v>2510015315566</v>
      </c>
      <c r="D167" s="2" t="str">
        <f>'[1]8a'!C156</f>
        <v>015315566</v>
      </c>
      <c r="E167" s="19" t="str">
        <f>'[1]8a'!D156</f>
        <v>RIGHT HAND FLANK ASSEMBLY</v>
      </c>
      <c r="F167" s="10" t="str">
        <f>'[1]8a'!E156</f>
        <v>2</v>
      </c>
      <c r="G167" s="10" t="str">
        <f>'[1]8a'!F156</f>
        <v>G</v>
      </c>
      <c r="H167" s="14" t="s">
        <v>12</v>
      </c>
      <c r="I167" s="22"/>
      <c r="J167" s="41">
        <f>'[1]8a'!L156</f>
        <v>0</v>
      </c>
      <c r="K167" s="44">
        <f>'[1]8a'!M156</f>
        <v>0</v>
      </c>
      <c r="L167" s="10">
        <f>'[1]8a'!G156</f>
        <v>336211</v>
      </c>
      <c r="M167" s="55" t="str">
        <f>'[1]8a'!H156</f>
        <v>X</v>
      </c>
      <c r="N167" s="55" t="str">
        <f>'[1]8a'!I156</f>
        <v/>
      </c>
      <c r="O167" s="170"/>
      <c r="P167" s="133" t="str">
        <f>'[1]8a'!U156</f>
        <v>3012303</v>
      </c>
      <c r="Q167" s="132"/>
      <c r="R167" s="116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</row>
    <row r="168" spans="1:405" s="4" customFormat="1" x14ac:dyDescent="0.25">
      <c r="A168" s="169">
        <v>154</v>
      </c>
      <c r="B168" s="2" t="str">
        <f>'[1]8a'!A157</f>
        <v>2510-01-531-5670</v>
      </c>
      <c r="C168" s="2" t="str">
        <f>'[1]8a'!B157</f>
        <v>2510015315670</v>
      </c>
      <c r="D168" s="2" t="str">
        <f>'[1]8a'!C157</f>
        <v>015315670</v>
      </c>
      <c r="E168" s="19" t="str">
        <f>'[1]8a'!D157</f>
        <v>DOOR VEHICULAR, REAR</v>
      </c>
      <c r="F168" s="10" t="str">
        <f>'[1]8a'!E157</f>
        <v>2</v>
      </c>
      <c r="G168" s="10" t="str">
        <f>'[1]8a'!F157</f>
        <v>G</v>
      </c>
      <c r="H168" s="14" t="s">
        <v>12</v>
      </c>
      <c r="I168" s="22"/>
      <c r="J168" s="41">
        <f>'[1]8a'!L157</f>
        <v>0</v>
      </c>
      <c r="K168" s="44">
        <f>'[1]8a'!M157</f>
        <v>0</v>
      </c>
      <c r="L168" s="10">
        <f>'[1]8a'!G157</f>
        <v>336211</v>
      </c>
      <c r="M168" s="55" t="str">
        <f>'[1]8a'!H157</f>
        <v>X</v>
      </c>
      <c r="N168" s="55" t="str">
        <f>'[1]8a'!I157</f>
        <v/>
      </c>
      <c r="O168" s="170"/>
      <c r="P168" s="133" t="str">
        <f>'[1]8a'!U157</f>
        <v>3012303</v>
      </c>
      <c r="Q168" s="132"/>
      <c r="R168" s="116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</row>
    <row r="169" spans="1:405" s="4" customFormat="1" ht="13.95" customHeight="1" x14ac:dyDescent="0.25">
      <c r="A169" s="169">
        <v>155</v>
      </c>
      <c r="B169" s="2" t="str">
        <f>'[1]8a'!A158</f>
        <v>2510-01-532-9147</v>
      </c>
      <c r="C169" s="2" t="str">
        <f>'[1]8a'!B158</f>
        <v>2510015329147</v>
      </c>
      <c r="D169" s="2" t="str">
        <f>'[1]8a'!C158</f>
        <v>015329147</v>
      </c>
      <c r="E169" s="19" t="str">
        <f>'[1]8a'!D158</f>
        <v>CAB ASSEMBLY</v>
      </c>
      <c r="F169" s="10" t="str">
        <f>'[1]8a'!E158</f>
        <v>1</v>
      </c>
      <c r="G169" s="10" t="str">
        <f>'[1]8a'!F158</f>
        <v>G</v>
      </c>
      <c r="H169" s="14" t="s">
        <v>12</v>
      </c>
      <c r="I169" s="22"/>
      <c r="J169" s="41">
        <f>'[1]8a'!L158</f>
        <v>0</v>
      </c>
      <c r="K169" s="44">
        <f>'[1]8a'!M158</f>
        <v>0</v>
      </c>
      <c r="L169" s="10">
        <f>'[1]8a'!G158</f>
        <v>336211</v>
      </c>
      <c r="M169" s="55" t="str">
        <f>'[1]8a'!H158</f>
        <v>X</v>
      </c>
      <c r="N169" s="55"/>
      <c r="O169" s="170"/>
      <c r="P169" s="133" t="str">
        <f>'[1]8a'!U158</f>
        <v>3012303</v>
      </c>
      <c r="Q169" s="132"/>
      <c r="R169" s="116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</row>
    <row r="170" spans="1:405" s="4" customFormat="1" x14ac:dyDescent="0.25">
      <c r="A170" s="169">
        <v>156</v>
      </c>
      <c r="B170" s="2" t="str">
        <f>'[1]8a'!A159</f>
        <v>2510-01-532-9291</v>
      </c>
      <c r="C170" s="2" t="str">
        <f>'[1]8a'!B159</f>
        <v>2510015329291</v>
      </c>
      <c r="D170" s="2" t="str">
        <f>'[1]8a'!C159</f>
        <v>015329291</v>
      </c>
      <c r="E170" s="19" t="str">
        <f>'[1]8a'!D159</f>
        <v>WINDOW, DOOR GLASS</v>
      </c>
      <c r="F170" s="10" t="str">
        <f>'[1]8a'!E159</f>
        <v>2</v>
      </c>
      <c r="G170" s="10" t="str">
        <f>'[1]8a'!F159</f>
        <v>G</v>
      </c>
      <c r="H170" s="14" t="s">
        <v>12</v>
      </c>
      <c r="I170" s="22"/>
      <c r="J170" s="41">
        <f>'[1]8a'!L159</f>
        <v>18</v>
      </c>
      <c r="K170" s="44">
        <f>'[1]8a'!M159</f>
        <v>7830</v>
      </c>
      <c r="L170" s="10">
        <f>'[1]8a'!G159</f>
        <v>332999</v>
      </c>
      <c r="M170" s="55" t="str">
        <f>'[1]8a'!H159</f>
        <v>X</v>
      </c>
      <c r="N170" s="55" t="str">
        <f>'[1]8a'!I159</f>
        <v>Y</v>
      </c>
      <c r="O170" s="170"/>
      <c r="P170" s="133" t="str">
        <f>'[1]8a'!U159</f>
        <v>3012303</v>
      </c>
      <c r="Q170" s="132"/>
      <c r="R170" s="116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</row>
    <row r="171" spans="1:405" s="4" customFormat="1" x14ac:dyDescent="0.25">
      <c r="A171" s="169">
        <v>157</v>
      </c>
      <c r="B171" s="2" t="str">
        <f>'[1]8a'!A160</f>
        <v>2510-01-532-9616</v>
      </c>
      <c r="C171" s="2" t="str">
        <f>'[1]8a'!B160</f>
        <v>2510015329616</v>
      </c>
      <c r="D171" s="2" t="str">
        <f>'[1]8a'!C160</f>
        <v>015329616</v>
      </c>
      <c r="E171" s="19" t="str">
        <f>'[1]8a'!D160</f>
        <v>ARMORED DOOR</v>
      </c>
      <c r="F171" s="10" t="str">
        <f>'[1]8a'!E160</f>
        <v>1</v>
      </c>
      <c r="G171" s="10" t="str">
        <f>'[1]8a'!F160</f>
        <v>G</v>
      </c>
      <c r="H171" s="14" t="s">
        <v>12</v>
      </c>
      <c r="I171" s="22"/>
      <c r="J171" s="41">
        <f>'[1]8a'!L160</f>
        <v>0</v>
      </c>
      <c r="K171" s="44">
        <f>'[1]8a'!M160</f>
        <v>0</v>
      </c>
      <c r="L171" s="10">
        <f>'[1]8a'!G160</f>
        <v>336120</v>
      </c>
      <c r="M171" s="55" t="str">
        <f>'[1]8a'!H160</f>
        <v>X</v>
      </c>
      <c r="N171" s="55" t="str">
        <f>'[1]8a'!I160</f>
        <v/>
      </c>
      <c r="O171" s="170"/>
      <c r="P171" s="133" t="str">
        <f>'[1]8a'!U160</f>
        <v>3012303</v>
      </c>
      <c r="Q171" s="132"/>
      <c r="R171" s="116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</row>
    <row r="172" spans="1:405" s="4" customFormat="1" x14ac:dyDescent="0.25">
      <c r="A172" s="169">
        <v>158</v>
      </c>
      <c r="B172" s="2" t="str">
        <f>'[1]8a'!A161</f>
        <v>2510-01-549-4309</v>
      </c>
      <c r="C172" s="2" t="str">
        <f>'[1]8a'!B161</f>
        <v>2510015494309</v>
      </c>
      <c r="D172" s="2" t="str">
        <f>'[1]8a'!C161</f>
        <v>015494309</v>
      </c>
      <c r="E172" s="19" t="str">
        <f>'[1]8a'!D161</f>
        <v>WINDOW, VEHICULAR</v>
      </c>
      <c r="F172" s="10" t="str">
        <f>'[1]8a'!E161</f>
        <v>1</v>
      </c>
      <c r="G172" s="10" t="str">
        <f>'[1]8a'!F161</f>
        <v>G</v>
      </c>
      <c r="H172" s="2" t="s">
        <v>48</v>
      </c>
      <c r="I172" s="22"/>
      <c r="J172" s="41">
        <f>'[1]8a'!L161</f>
        <v>0</v>
      </c>
      <c r="K172" s="44">
        <f>'[1]8a'!M161</f>
        <v>0</v>
      </c>
      <c r="L172" s="10">
        <f>'[1]8a'!G161</f>
        <v>336390</v>
      </c>
      <c r="M172" s="55" t="str">
        <f>'[1]8a'!H161</f>
        <v>X</v>
      </c>
      <c r="N172" s="55" t="str">
        <f>'[1]8a'!I161</f>
        <v/>
      </c>
      <c r="O172" s="170"/>
      <c r="P172" s="133" t="str">
        <f>'[1]8a'!U161</f>
        <v>3012303</v>
      </c>
      <c r="Q172" s="132"/>
      <c r="R172" s="116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</row>
    <row r="173" spans="1:405" s="4" customFormat="1" x14ac:dyDescent="0.25">
      <c r="A173" s="169">
        <v>159</v>
      </c>
      <c r="B173" s="2" t="str">
        <f>'[1]8a'!A162</f>
        <v>2510-01-549-8616</v>
      </c>
      <c r="C173" s="2" t="str">
        <f>'[1]8a'!B162</f>
        <v>2510015498616</v>
      </c>
      <c r="D173" s="2" t="str">
        <f>'[1]8a'!C162</f>
        <v>015498616</v>
      </c>
      <c r="E173" s="19" t="str">
        <f>'[1]8a'!D162</f>
        <v>WINDOW, VEHICULAR</v>
      </c>
      <c r="F173" s="10" t="str">
        <f>'[1]8a'!E162</f>
        <v>1</v>
      </c>
      <c r="G173" s="10" t="str">
        <f>'[1]8a'!F162</f>
        <v>G</v>
      </c>
      <c r="H173" s="2" t="s">
        <v>48</v>
      </c>
      <c r="I173" s="22"/>
      <c r="J173" s="41">
        <f>'[1]8a'!L162</f>
        <v>54</v>
      </c>
      <c r="K173" s="44">
        <f>'[1]8a'!M162</f>
        <v>59326.559999999998</v>
      </c>
      <c r="L173" s="10">
        <f>'[1]8a'!G162</f>
        <v>336390</v>
      </c>
      <c r="M173" s="55"/>
      <c r="N173" s="55" t="str">
        <f>'[1]8a'!I162</f>
        <v/>
      </c>
      <c r="O173" s="170"/>
      <c r="P173" s="133" t="str">
        <f>'[1]8a'!U162</f>
        <v>3012303</v>
      </c>
      <c r="Q173" s="132"/>
      <c r="R173" s="116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</row>
    <row r="174" spans="1:405" s="4" customFormat="1" x14ac:dyDescent="0.25">
      <c r="A174" s="169">
        <v>160</v>
      </c>
      <c r="B174" s="2" t="str">
        <f>'[1]8a'!A163</f>
        <v>2510-01-549-8625</v>
      </c>
      <c r="C174" s="2" t="str">
        <f>'[1]8a'!B163</f>
        <v>2510015498625</v>
      </c>
      <c r="D174" s="2" t="str">
        <f>'[1]8a'!C163</f>
        <v>015498625</v>
      </c>
      <c r="E174" s="19" t="str">
        <f>'[1]8a'!D163</f>
        <v>WINDOW, VEHICULAR</v>
      </c>
      <c r="F174" s="10" t="str">
        <f>'[1]8a'!E163</f>
        <v>2</v>
      </c>
      <c r="G174" s="10" t="str">
        <f>'[1]8a'!F163</f>
        <v>G</v>
      </c>
      <c r="H174" s="2" t="s">
        <v>48</v>
      </c>
      <c r="I174" s="24"/>
      <c r="J174" s="41">
        <f>'[1]8a'!L163</f>
        <v>61</v>
      </c>
      <c r="K174" s="44">
        <f>'[1]8a'!M163</f>
        <v>61603.29</v>
      </c>
      <c r="L174" s="10">
        <f>'[1]8a'!G163</f>
        <v>336390</v>
      </c>
      <c r="M174" s="55" t="str">
        <f>'[1]8a'!H163</f>
        <v>X</v>
      </c>
      <c r="N174" s="55" t="str">
        <f>'[1]8a'!I163</f>
        <v/>
      </c>
      <c r="O174" s="170"/>
      <c r="P174" s="133" t="str">
        <f>'[1]8a'!U163</f>
        <v>3012303</v>
      </c>
      <c r="Q174" s="132"/>
      <c r="R174" s="116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</row>
    <row r="175" spans="1:405" s="4" customFormat="1" x14ac:dyDescent="0.25">
      <c r="A175" s="169">
        <v>161</v>
      </c>
      <c r="B175" s="2" t="str">
        <f>'[1]8a'!A164</f>
        <v>2510-01-549-8636</v>
      </c>
      <c r="C175" s="2" t="str">
        <f>'[1]8a'!B164</f>
        <v>2510015498636</v>
      </c>
      <c r="D175" s="2" t="str">
        <f>'[1]8a'!C164</f>
        <v>015498636</v>
      </c>
      <c r="E175" s="19" t="str">
        <f>'[1]8a'!D164</f>
        <v>WINDOW, VEHICULAR</v>
      </c>
      <c r="F175" s="10" t="str">
        <f>'[1]8a'!E164</f>
        <v>1</v>
      </c>
      <c r="G175" s="10" t="str">
        <f>'[1]8a'!F164</f>
        <v>G</v>
      </c>
      <c r="H175" s="2" t="s">
        <v>48</v>
      </c>
      <c r="I175" s="22" t="s">
        <v>27</v>
      </c>
      <c r="J175" s="41">
        <f>'[1]8a'!L164</f>
        <v>34</v>
      </c>
      <c r="K175" s="44">
        <f>'[1]8a'!M164</f>
        <v>23563.7</v>
      </c>
      <c r="L175" s="10">
        <f>'[1]8a'!G164</f>
        <v>336390</v>
      </c>
      <c r="M175" s="55" t="str">
        <f>'[1]8a'!H164</f>
        <v>X</v>
      </c>
      <c r="N175" s="55" t="str">
        <f>'[1]8a'!I164</f>
        <v/>
      </c>
      <c r="O175" s="170"/>
      <c r="P175" s="133" t="str">
        <f>'[1]8a'!U164</f>
        <v>3012303</v>
      </c>
      <c r="Q175" s="132"/>
      <c r="R175" s="116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</row>
    <row r="176" spans="1:405" s="4" customFormat="1" x14ac:dyDescent="0.25">
      <c r="A176" s="169">
        <v>162</v>
      </c>
      <c r="B176" s="2" t="str">
        <f>'[1]8a'!A165</f>
        <v>2510-01-549-8640</v>
      </c>
      <c r="C176" s="2" t="str">
        <f>'[1]8a'!B165</f>
        <v>2510015498640</v>
      </c>
      <c r="D176" s="2" t="str">
        <f>'[1]8a'!C165</f>
        <v>015498640</v>
      </c>
      <c r="E176" s="19" t="str">
        <f>'[1]8a'!D165</f>
        <v>WINDOW, VEHICULAR</v>
      </c>
      <c r="F176" s="10" t="str">
        <f>'[1]8a'!E165</f>
        <v>1</v>
      </c>
      <c r="G176" s="10" t="str">
        <f>'[1]8a'!F165</f>
        <v>G</v>
      </c>
      <c r="H176" s="2" t="s">
        <v>48</v>
      </c>
      <c r="I176" s="25" t="s">
        <v>17</v>
      </c>
      <c r="J176" s="41">
        <f>'[1]8a'!L165</f>
        <v>18</v>
      </c>
      <c r="K176" s="44">
        <f>'[1]8a'!M165</f>
        <v>16346.16</v>
      </c>
      <c r="L176" s="10">
        <f>'[1]8a'!G165</f>
        <v>336390</v>
      </c>
      <c r="M176" s="55" t="str">
        <f>'[1]8a'!H165</f>
        <v>X</v>
      </c>
      <c r="N176" s="55" t="str">
        <f>'[1]8a'!I165</f>
        <v/>
      </c>
      <c r="O176" s="170"/>
      <c r="P176" s="133" t="str">
        <f>'[1]8a'!U165</f>
        <v>3012303</v>
      </c>
      <c r="Q176" s="132"/>
      <c r="R176" s="116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</row>
    <row r="177" spans="1:406" s="4" customFormat="1" x14ac:dyDescent="0.25">
      <c r="A177" s="169">
        <v>163</v>
      </c>
      <c r="B177" s="2" t="str">
        <f>'[1]8a'!A166</f>
        <v>2510-01-549-8651</v>
      </c>
      <c r="C177" s="2" t="str">
        <f>'[1]8a'!B166</f>
        <v>2510015498651</v>
      </c>
      <c r="D177" s="2" t="str">
        <f>'[1]8a'!C166</f>
        <v>015498651</v>
      </c>
      <c r="E177" s="19" t="str">
        <f>'[1]8a'!D166</f>
        <v>WINDOW, VEHICULAR</v>
      </c>
      <c r="F177" s="10" t="str">
        <f>'[1]8a'!E166</f>
        <v>1</v>
      </c>
      <c r="G177" s="10" t="str">
        <f>'[1]8a'!F166</f>
        <v>G</v>
      </c>
      <c r="H177" s="2" t="s">
        <v>48</v>
      </c>
      <c r="I177" s="22" t="s">
        <v>28</v>
      </c>
      <c r="J177" s="41">
        <f>'[1]8a'!L166</f>
        <v>18</v>
      </c>
      <c r="K177" s="44">
        <f>'[1]8a'!M166</f>
        <v>14942.52</v>
      </c>
      <c r="L177" s="10">
        <f>'[1]8a'!G166</f>
        <v>336390</v>
      </c>
      <c r="M177" s="55" t="str">
        <f>'[1]8a'!H166</f>
        <v>X</v>
      </c>
      <c r="N177" s="55" t="str">
        <f>'[1]8a'!I166</f>
        <v>Y</v>
      </c>
      <c r="O177" s="170"/>
      <c r="P177" s="133" t="str">
        <f>'[1]8a'!U166</f>
        <v>3012303</v>
      </c>
      <c r="Q177" s="132"/>
      <c r="R177" s="116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</row>
    <row r="178" spans="1:406" s="4" customFormat="1" x14ac:dyDescent="0.25">
      <c r="A178" s="169">
        <v>164</v>
      </c>
      <c r="B178" s="2" t="str">
        <f>'[1]8a'!A168</f>
        <v>2520-00-040-0911</v>
      </c>
      <c r="C178" s="2" t="str">
        <f>'[1]8a'!B168</f>
        <v>2520000400911</v>
      </c>
      <c r="D178" s="2" t="str">
        <f>'[1]8a'!C168</f>
        <v>000400911</v>
      </c>
      <c r="E178" s="19" t="str">
        <f>'[1]8a'!D168</f>
        <v>RING, ALIGNMENT</v>
      </c>
      <c r="F178" s="10" t="str">
        <f>'[1]8a'!E168</f>
        <v>1</v>
      </c>
      <c r="G178" s="10" t="str">
        <f>'[1]8a'!F168</f>
        <v>G</v>
      </c>
      <c r="H178" s="2" t="s">
        <v>48</v>
      </c>
      <c r="I178" s="12"/>
      <c r="J178" s="41">
        <f>'[1]8a'!L168</f>
        <v>19</v>
      </c>
      <c r="K178" s="44">
        <f>'[1]8a'!M168</f>
        <v>465.5</v>
      </c>
      <c r="L178" s="10">
        <f>'[1]8a'!G168</f>
        <v>336350</v>
      </c>
      <c r="M178" s="55"/>
      <c r="N178" s="55"/>
      <c r="O178" s="170"/>
      <c r="P178" s="133" t="str">
        <f>'[1]8a'!U168</f>
        <v>3012310</v>
      </c>
      <c r="Q178" s="132"/>
      <c r="R178" s="116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</row>
    <row r="179" spans="1:406" s="4" customFormat="1" x14ac:dyDescent="0.25">
      <c r="A179" s="169">
        <v>165</v>
      </c>
      <c r="B179" s="2" t="str">
        <f>'[1]8a'!A169</f>
        <v>2520-00-737-6156</v>
      </c>
      <c r="C179" s="2" t="str">
        <f>'[1]8a'!B169</f>
        <v>2520007376156</v>
      </c>
      <c r="D179" s="2" t="str">
        <f>'[1]8a'!C169</f>
        <v>007376156</v>
      </c>
      <c r="E179" s="19" t="str">
        <f>'[1]8a'!D169</f>
        <v>SLEEVE AND BEARING</v>
      </c>
      <c r="F179" s="10" t="str">
        <f>'[1]8a'!E169</f>
        <v>1</v>
      </c>
      <c r="G179" s="10" t="str">
        <f>'[1]8a'!F169</f>
        <v>G</v>
      </c>
      <c r="H179" s="2" t="s">
        <v>48</v>
      </c>
      <c r="I179" s="12"/>
      <c r="J179" s="41">
        <f>'[1]8a'!L169</f>
        <v>384</v>
      </c>
      <c r="K179" s="44">
        <f>'[1]8a'!M169</f>
        <v>55614.720000000001</v>
      </c>
      <c r="L179" s="10">
        <f>'[1]8a'!G169</f>
        <v>336350</v>
      </c>
      <c r="M179" s="55"/>
      <c r="N179" s="55"/>
      <c r="O179" s="170"/>
      <c r="P179" s="133" t="str">
        <f>'[1]8a'!U169</f>
        <v>3012310</v>
      </c>
      <c r="Q179" s="132"/>
      <c r="R179" s="116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</row>
    <row r="180" spans="1:406" s="4" customFormat="1" ht="13.95" customHeight="1" x14ac:dyDescent="0.25">
      <c r="A180" s="169">
        <v>166</v>
      </c>
      <c r="B180" s="2" t="str">
        <f>'[1]8a'!A170</f>
        <v>2520-00-868-8058</v>
      </c>
      <c r="C180" s="2" t="str">
        <f>'[1]8a'!B170</f>
        <v>2520008688058</v>
      </c>
      <c r="D180" s="2" t="str">
        <f>'[1]8a'!C170</f>
        <v>008688058</v>
      </c>
      <c r="E180" s="2" t="str">
        <f>'[1]8a'!D170</f>
        <v>UNIVERSAL JOINT,VEH</v>
      </c>
      <c r="F180" s="10" t="str">
        <f>'[1]8a'!E170</f>
        <v>1</v>
      </c>
      <c r="G180" s="10" t="str">
        <f>'[1]8a'!F170</f>
        <v>G</v>
      </c>
      <c r="H180" s="2" t="s">
        <v>48</v>
      </c>
      <c r="I180" s="12"/>
      <c r="J180" s="41">
        <f>'[1]8a'!L170</f>
        <v>0</v>
      </c>
      <c r="K180" s="44">
        <f>'[1]8a'!M170</f>
        <v>0</v>
      </c>
      <c r="L180" s="10">
        <f>'[1]8a'!G170</f>
        <v>336350</v>
      </c>
      <c r="M180" s="55"/>
      <c r="N180" s="55" t="str">
        <f>'[1]8a'!I170</f>
        <v/>
      </c>
      <c r="O180" s="170"/>
      <c r="P180" s="133" t="str">
        <f>'[1]8a'!U170</f>
        <v>3012310</v>
      </c>
      <c r="Q180" s="132"/>
      <c r="R180" s="116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</row>
    <row r="181" spans="1:406" s="4" customFormat="1" x14ac:dyDescent="0.25">
      <c r="A181" s="169">
        <v>167</v>
      </c>
      <c r="B181" s="2" t="str">
        <f>'[1]8a'!A171</f>
        <v>2520-01-072-9943</v>
      </c>
      <c r="C181" s="2" t="str">
        <f>'[1]8a'!B171</f>
        <v>2520010729943</v>
      </c>
      <c r="D181" s="2" t="str">
        <f>'[1]8a'!C171</f>
        <v>010729943</v>
      </c>
      <c r="E181" s="2" t="str">
        <f>'[1]8a'!D171</f>
        <v>COOLER,FLUID,TRANSM</v>
      </c>
      <c r="F181" s="10" t="str">
        <f>'[1]8a'!E171</f>
        <v>1</v>
      </c>
      <c r="G181" s="10" t="str">
        <f>'[1]8a'!F171</f>
        <v>G</v>
      </c>
      <c r="H181" s="14" t="s">
        <v>12</v>
      </c>
      <c r="I181" s="12"/>
      <c r="J181" s="41">
        <f>'[1]8a'!L171</f>
        <v>23</v>
      </c>
      <c r="K181" s="44">
        <f>'[1]8a'!M171</f>
        <v>11309.79</v>
      </c>
      <c r="L181" s="10">
        <f>'[1]8a'!G171</f>
        <v>336350</v>
      </c>
      <c r="M181" s="55"/>
      <c r="N181" s="55"/>
      <c r="O181" s="170"/>
      <c r="P181" s="133" t="str">
        <f>'[1]8a'!U171</f>
        <v>3012310</v>
      </c>
      <c r="Q181" s="132"/>
      <c r="R181" s="116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</row>
    <row r="182" spans="1:406" s="4" customFormat="1" x14ac:dyDescent="0.25">
      <c r="A182" s="169">
        <v>168</v>
      </c>
      <c r="B182" s="2" t="str">
        <f>'[1]8a'!A172</f>
        <v>2520-01-396-6858</v>
      </c>
      <c r="C182" s="2" t="str">
        <f>'[1]8a'!B172</f>
        <v>2520013966858</v>
      </c>
      <c r="D182" s="2" t="str">
        <f>'[1]8a'!C172</f>
        <v>013966858</v>
      </c>
      <c r="E182" s="2" t="str">
        <f>'[1]8a'!D172</f>
        <v>SLEEVE, BEARING SHAFT</v>
      </c>
      <c r="F182" s="10" t="str">
        <f>'[1]8a'!E172</f>
        <v>1</v>
      </c>
      <c r="G182" s="10" t="str">
        <f>'[1]8a'!F172</f>
        <v>G</v>
      </c>
      <c r="H182" s="2" t="s">
        <v>48</v>
      </c>
      <c r="I182" s="12"/>
      <c r="J182" s="41">
        <f>'[1]8a'!L172</f>
        <v>0</v>
      </c>
      <c r="K182" s="44">
        <f>'[1]8a'!M172</f>
        <v>0</v>
      </c>
      <c r="L182" s="10">
        <f>'[1]8a'!G172</f>
        <v>336350</v>
      </c>
      <c r="M182" s="55"/>
      <c r="N182" s="55" t="str">
        <f>'[1]8a'!I172</f>
        <v/>
      </c>
      <c r="O182" s="170"/>
      <c r="P182" s="133" t="str">
        <f>'[1]8a'!U172</f>
        <v>3012310</v>
      </c>
      <c r="Q182" s="132"/>
      <c r="R182" s="116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</row>
    <row r="183" spans="1:406" s="4" customFormat="1" x14ac:dyDescent="0.25">
      <c r="A183" s="169">
        <v>169</v>
      </c>
      <c r="B183" s="2" t="str">
        <f>'[1]8a'!A173</f>
        <v>2530-00-036-0297</v>
      </c>
      <c r="C183" s="2" t="str">
        <f>'[1]8a'!B173</f>
        <v>2530000360297</v>
      </c>
      <c r="D183" s="2" t="str">
        <f>'[1]8a'!C173</f>
        <v>000360297</v>
      </c>
      <c r="E183" s="2" t="str">
        <f>'[1]8a'!D173</f>
        <v>LEVER,MANUAL CONTRO</v>
      </c>
      <c r="F183" s="10" t="str">
        <f>'[1]8a'!E173</f>
        <v>1</v>
      </c>
      <c r="G183" s="10" t="str">
        <f>'[1]8a'!F173</f>
        <v>G</v>
      </c>
      <c r="H183" s="14" t="s">
        <v>12</v>
      </c>
      <c r="I183" s="12"/>
      <c r="J183" s="41">
        <f>'[1]8a'!L173</f>
        <v>286</v>
      </c>
      <c r="K183" s="44">
        <f>'[1]8a'!M173</f>
        <v>4990.7</v>
      </c>
      <c r="L183" s="10">
        <f>'[1]8a'!G173</f>
        <v>336390</v>
      </c>
      <c r="M183" s="55"/>
      <c r="N183" s="55" t="str">
        <f>'[1]8a'!I173</f>
        <v>Y</v>
      </c>
      <c r="O183" s="170"/>
      <c r="P183" s="133" t="str">
        <f>'[1]8a'!U173</f>
        <v>3012303</v>
      </c>
      <c r="Q183" s="132"/>
      <c r="R183" s="116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</row>
    <row r="184" spans="1:406" s="4" customFormat="1" x14ac:dyDescent="0.25">
      <c r="A184" s="169">
        <v>170</v>
      </c>
      <c r="B184" s="2" t="str">
        <f>'[1]8a'!A175</f>
        <v>2530-00-159-8936</v>
      </c>
      <c r="C184" s="2" t="str">
        <f>'[1]8a'!B175</f>
        <v>2530001598936</v>
      </c>
      <c r="D184" s="2" t="str">
        <f>'[1]8a'!C175</f>
        <v>001598936</v>
      </c>
      <c r="E184" s="19" t="str">
        <f>'[1]8a'!D175</f>
        <v>BOOT, DUST &amp; MOISTURE SEAL</v>
      </c>
      <c r="F184" s="10" t="str">
        <f>'[1]8a'!E175</f>
        <v>1</v>
      </c>
      <c r="G184" s="10" t="str">
        <f>'[1]8a'!F175</f>
        <v>G</v>
      </c>
      <c r="H184" s="2" t="s">
        <v>48</v>
      </c>
      <c r="I184" s="12"/>
      <c r="J184" s="41">
        <f>'[1]8a'!L175</f>
        <v>920</v>
      </c>
      <c r="K184" s="44">
        <f>'[1]8a'!M175</f>
        <v>7525.6</v>
      </c>
      <c r="L184" s="10">
        <f>'[1]8a'!G175</f>
        <v>336390</v>
      </c>
      <c r="M184" s="55" t="str">
        <f>'[1]8a'!H175</f>
        <v>X</v>
      </c>
      <c r="N184" s="55" t="str">
        <f>'[1]8a'!I175</f>
        <v/>
      </c>
      <c r="O184" s="170"/>
      <c r="P184" s="133" t="str">
        <f>'[1]8a'!U175</f>
        <v>3012303</v>
      </c>
      <c r="Q184" s="132"/>
      <c r="R184" s="116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</row>
    <row r="185" spans="1:406" s="4" customFormat="1" x14ac:dyDescent="0.25">
      <c r="A185" s="169">
        <v>171</v>
      </c>
      <c r="B185" s="2" t="str">
        <f>'[1]8a'!A177</f>
        <v>2530-00-693-1007</v>
      </c>
      <c r="C185" s="2" t="str">
        <f>'[1]8a'!B177</f>
        <v>2530006931007</v>
      </c>
      <c r="D185" s="2" t="str">
        <f>'[1]8a'!C177</f>
        <v>006931007</v>
      </c>
      <c r="E185" s="2" t="str">
        <f>'[1]8a'!D177</f>
        <v>BRAKE SHOE</v>
      </c>
      <c r="F185" s="10" t="str">
        <f>'[1]8a'!E177</f>
        <v>1</v>
      </c>
      <c r="G185" s="10" t="str">
        <f>'[1]8a'!F177</f>
        <v>G</v>
      </c>
      <c r="H185" s="2" t="s">
        <v>48</v>
      </c>
      <c r="I185" s="12">
        <v>39114</v>
      </c>
      <c r="J185" s="41">
        <f>'[1]8a'!L177</f>
        <v>2697</v>
      </c>
      <c r="K185" s="44">
        <f>'[1]8a'!M177</f>
        <v>90376.47</v>
      </c>
      <c r="L185" s="10">
        <f>'[1]8a'!G177</f>
        <v>336340</v>
      </c>
      <c r="M185" s="55" t="str">
        <f>'[1]8a'!H177</f>
        <v>X</v>
      </c>
      <c r="N185" s="55" t="str">
        <f>'[1]8a'!I177</f>
        <v>Y</v>
      </c>
      <c r="O185" s="170"/>
      <c r="P185" s="133" t="str">
        <f>'[1]8a'!U177</f>
        <v>3012303</v>
      </c>
      <c r="Q185" s="132"/>
      <c r="R185" s="116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</row>
    <row r="186" spans="1:406" s="4" customFormat="1" x14ac:dyDescent="0.25">
      <c r="A186" s="169">
        <v>172</v>
      </c>
      <c r="B186" s="2" t="str">
        <f>'[1]8a'!A178</f>
        <v>2530-00-753-9241</v>
      </c>
      <c r="C186" s="2" t="str">
        <f>'[1]8a'!B178</f>
        <v>2530007539241</v>
      </c>
      <c r="D186" s="2" t="str">
        <f>'[1]8a'!C178</f>
        <v>007539241</v>
      </c>
      <c r="E186" s="2" t="str">
        <f>'[1]8a'!D178</f>
        <v>TANK, PRESSURE</v>
      </c>
      <c r="F186" s="10" t="str">
        <f>'[1]8a'!E178</f>
        <v>1</v>
      </c>
      <c r="G186" s="10" t="str">
        <f>'[1]8a'!F178</f>
        <v>G</v>
      </c>
      <c r="H186" s="14" t="s">
        <v>12</v>
      </c>
      <c r="I186" s="12"/>
      <c r="J186" s="41">
        <f>'[1]8a'!L178</f>
        <v>26</v>
      </c>
      <c r="K186" s="44">
        <f>'[1]8a'!M178</f>
        <v>1176.5</v>
      </c>
      <c r="L186" s="10">
        <f>'[1]8a'!G178</f>
        <v>332420</v>
      </c>
      <c r="M186" s="55"/>
      <c r="N186" s="55" t="str">
        <f>'[1]8a'!I178</f>
        <v/>
      </c>
      <c r="O186" s="170"/>
      <c r="P186" s="133" t="str">
        <f>'[1]8a'!U178</f>
        <v>3012303</v>
      </c>
      <c r="Q186" s="132"/>
      <c r="R186" s="116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</row>
    <row r="187" spans="1:406" s="4" customFormat="1" x14ac:dyDescent="0.25">
      <c r="A187" s="169">
        <v>173</v>
      </c>
      <c r="B187" s="2" t="str">
        <f>'[1]8a'!A180</f>
        <v>2530-01-075-8292</v>
      </c>
      <c r="C187" s="2" t="str">
        <f>'[1]8a'!B180</f>
        <v>2530010758292</v>
      </c>
      <c r="D187" s="2" t="str">
        <f>'[1]8a'!C180</f>
        <v>010758292</v>
      </c>
      <c r="E187" s="2" t="str">
        <f>'[1]8a'!D180</f>
        <v>Drift Pin</v>
      </c>
      <c r="F187" s="10" t="str">
        <f>'[1]8a'!E180</f>
        <v>1</v>
      </c>
      <c r="G187" s="10" t="str">
        <f>'[1]8a'!F180</f>
        <v>G</v>
      </c>
      <c r="H187" s="2" t="s">
        <v>48</v>
      </c>
      <c r="I187" s="12"/>
      <c r="J187" s="41">
        <f>'[1]8a'!L180</f>
        <v>309</v>
      </c>
      <c r="K187" s="44">
        <f>'[1]8a'!M180</f>
        <v>25517.22</v>
      </c>
      <c r="L187" s="10">
        <f>'[1]8a'!G180</f>
        <v>336390</v>
      </c>
      <c r="M187" s="55"/>
      <c r="N187" s="55" t="str">
        <f>'[1]8a'!I180</f>
        <v/>
      </c>
      <c r="O187" s="170"/>
      <c r="P187" s="133" t="str">
        <f>'[1]8a'!U180</f>
        <v>3012303</v>
      </c>
      <c r="Q187" s="132"/>
      <c r="R187" s="116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</row>
    <row r="188" spans="1:406" s="4" customFormat="1" x14ac:dyDescent="0.25">
      <c r="A188" s="169">
        <v>174</v>
      </c>
      <c r="B188" s="2" t="str">
        <f>'[1]8a'!A181</f>
        <v>2530-01-084-5995</v>
      </c>
      <c r="C188" s="2" t="str">
        <f>'[1]8a'!B181</f>
        <v>2530010845995</v>
      </c>
      <c r="D188" s="2" t="str">
        <f>'[1]8a'!C181</f>
        <v>010845995</v>
      </c>
      <c r="E188" s="2" t="str">
        <f>'[1]8a'!D181</f>
        <v>SPINDLE, WHEEL</v>
      </c>
      <c r="F188" s="10" t="str">
        <f>'[1]8a'!E181</f>
        <v>1</v>
      </c>
      <c r="G188" s="10" t="str">
        <f>'[1]8a'!F181</f>
        <v>G</v>
      </c>
      <c r="H188" s="2" t="s">
        <v>48</v>
      </c>
      <c r="I188" s="12"/>
      <c r="J188" s="41">
        <f>'[1]8a'!L181</f>
        <v>11</v>
      </c>
      <c r="K188" s="44">
        <f>'[1]8a'!M181</f>
        <v>12947</v>
      </c>
      <c r="L188" s="10">
        <f>'[1]8a'!G181</f>
        <v>336350</v>
      </c>
      <c r="M188" s="55"/>
      <c r="N188" s="55" t="str">
        <f>'[1]8a'!I181</f>
        <v>Y</v>
      </c>
      <c r="O188" s="170"/>
      <c r="P188" s="133" t="str">
        <f>'[1]8a'!U181</f>
        <v>3012303</v>
      </c>
      <c r="Q188" s="132"/>
      <c r="R188" s="116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</row>
    <row r="189" spans="1:406" s="4" customFormat="1" x14ac:dyDescent="0.25">
      <c r="A189" s="169">
        <v>175</v>
      </c>
      <c r="B189" s="2" t="str">
        <f>'[1]8a'!A182</f>
        <v>2530-01-095-6907</v>
      </c>
      <c r="C189" s="2" t="str">
        <f>'[1]8a'!B182</f>
        <v>2530010956907</v>
      </c>
      <c r="D189" s="2" t="str">
        <f>'[1]8a'!C182</f>
        <v>010956907</v>
      </c>
      <c r="E189" s="2" t="str">
        <f>'[1]8a'!D182</f>
        <v>PLATE,BACKING,BRAKE</v>
      </c>
      <c r="F189" s="10" t="str">
        <f>'[1]8a'!E182</f>
        <v>1</v>
      </c>
      <c r="G189" s="10" t="str">
        <f>'[1]8a'!F182</f>
        <v>G</v>
      </c>
      <c r="H189" s="2" t="s">
        <v>48</v>
      </c>
      <c r="I189" s="20" t="s">
        <v>20</v>
      </c>
      <c r="J189" s="41">
        <f>'[1]8a'!L182</f>
        <v>3</v>
      </c>
      <c r="K189" s="44">
        <f>'[1]8a'!M182</f>
        <v>3618</v>
      </c>
      <c r="L189" s="10">
        <f>'[1]8a'!G182</f>
        <v>336340</v>
      </c>
      <c r="M189" s="55" t="str">
        <f>'[1]8a'!H182</f>
        <v>X</v>
      </c>
      <c r="N189" s="55" t="str">
        <f>'[1]8a'!I182</f>
        <v/>
      </c>
      <c r="O189" s="170"/>
      <c r="P189" s="133" t="str">
        <f>'[1]8a'!U182</f>
        <v>3012303</v>
      </c>
      <c r="Q189" s="132"/>
      <c r="R189" s="116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  <c r="OG189" s="9"/>
      <c r="OH189" s="9"/>
      <c r="OI189" s="9"/>
      <c r="OJ189" s="9"/>
      <c r="OK189" s="9"/>
      <c r="OL189" s="9"/>
      <c r="OM189" s="9"/>
      <c r="ON189" s="9"/>
      <c r="OO189" s="9"/>
    </row>
    <row r="190" spans="1:406" s="4" customFormat="1" x14ac:dyDescent="0.25">
      <c r="A190" s="169">
        <v>176</v>
      </c>
      <c r="B190" s="2" t="str">
        <f>'[1]8a'!A183</f>
        <v>2530-01-185-9651</v>
      </c>
      <c r="C190" s="2" t="str">
        <f>'[1]8a'!B183</f>
        <v>2530011859651</v>
      </c>
      <c r="D190" s="2" t="str">
        <f>'[1]8a'!C183</f>
        <v>011859651</v>
      </c>
      <c r="E190" s="2" t="str">
        <f>'[1]8a'!D183</f>
        <v>DRAG LINK STEERING</v>
      </c>
      <c r="F190" s="10" t="str">
        <f>'[1]8a'!E183</f>
        <v>1</v>
      </c>
      <c r="G190" s="10" t="str">
        <f>'[1]8a'!F183</f>
        <v>G</v>
      </c>
      <c r="H190" s="2" t="s">
        <v>48</v>
      </c>
      <c r="I190" s="12"/>
      <c r="J190" s="41">
        <f>'[1]8a'!L183</f>
        <v>73</v>
      </c>
      <c r="K190" s="44">
        <f>'[1]8a'!M183</f>
        <v>9200.19</v>
      </c>
      <c r="L190" s="10">
        <f>'[1]8a'!G183</f>
        <v>336330</v>
      </c>
      <c r="M190" s="55" t="str">
        <f>'[1]8a'!H183</f>
        <v>X</v>
      </c>
      <c r="N190" s="55" t="str">
        <f>'[1]8a'!I183</f>
        <v>Y</v>
      </c>
      <c r="O190" s="170"/>
      <c r="P190" s="133" t="str">
        <f>'[1]8a'!U183</f>
        <v>3012328</v>
      </c>
      <c r="Q190" s="132"/>
      <c r="R190" s="116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  <c r="OG190" s="9"/>
      <c r="OH190" s="9"/>
      <c r="OI190" s="9"/>
      <c r="OJ190" s="9"/>
      <c r="OK190" s="9"/>
      <c r="OL190" s="9"/>
      <c r="OM190" s="9"/>
      <c r="ON190" s="9"/>
      <c r="OO190" s="9"/>
    </row>
    <row r="191" spans="1:406" s="4" customFormat="1" x14ac:dyDescent="0.25">
      <c r="A191" s="169">
        <v>177</v>
      </c>
      <c r="B191" s="2" t="str">
        <f>'[1]8a'!A184</f>
        <v>2530-01-210-1324</v>
      </c>
      <c r="C191" s="2" t="str">
        <f>'[1]8a'!B184</f>
        <v>2530012101324</v>
      </c>
      <c r="D191" s="2" t="str">
        <f>'[1]8a'!C184</f>
        <v>012101324</v>
      </c>
      <c r="E191" s="19" t="str">
        <f>'[1]8a'!D184</f>
        <v>RETAINER,BALL JOINT</v>
      </c>
      <c r="F191" s="10" t="str">
        <f>'[1]8a'!E184</f>
        <v>1</v>
      </c>
      <c r="G191" s="10" t="str">
        <f>'[1]8a'!F184</f>
        <v>G</v>
      </c>
      <c r="H191" s="2" t="s">
        <v>48</v>
      </c>
      <c r="I191" s="12"/>
      <c r="J191" s="41">
        <f>'[1]8a'!L184</f>
        <v>254</v>
      </c>
      <c r="K191" s="44">
        <f>'[1]8a'!M184</f>
        <v>586.74</v>
      </c>
      <c r="L191" s="10">
        <f>'[1]8a'!G184</f>
        <v>336390</v>
      </c>
      <c r="M191" s="55"/>
      <c r="N191" s="55"/>
      <c r="O191" s="170"/>
      <c r="P191" s="133" t="str">
        <f>'[1]8a'!U184</f>
        <v>3012328</v>
      </c>
      <c r="Q191" s="132"/>
      <c r="R191" s="116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9"/>
      <c r="OL191" s="9"/>
      <c r="OM191" s="9"/>
      <c r="ON191" s="9"/>
      <c r="OO191" s="9"/>
    </row>
    <row r="192" spans="1:406" s="4" customFormat="1" ht="13.95" customHeight="1" x14ac:dyDescent="0.25">
      <c r="A192" s="169">
        <v>178</v>
      </c>
      <c r="B192" s="2" t="str">
        <f>'[1]8a'!A185</f>
        <v>2530-01-257-3864</v>
      </c>
      <c r="C192" s="2" t="str">
        <f>'[1]8a'!B185</f>
        <v>2530012573864</v>
      </c>
      <c r="D192" s="2" t="str">
        <f>'[1]8a'!C185</f>
        <v>012573864</v>
      </c>
      <c r="E192" s="2" t="str">
        <f>'[1]8a'!D185</f>
        <v>BRACKET, HANGER AXLE</v>
      </c>
      <c r="F192" s="10" t="str">
        <f>'[1]8a'!E185</f>
        <v>1</v>
      </c>
      <c r="G192" s="10" t="str">
        <f>'[1]8a'!F185</f>
        <v>G</v>
      </c>
      <c r="H192" s="2" t="s">
        <v>48</v>
      </c>
      <c r="I192" s="12"/>
      <c r="J192" s="41">
        <f>'[1]8a'!L185</f>
        <v>9</v>
      </c>
      <c r="K192" s="44">
        <f>'[1]8a'!M185</f>
        <v>97.74</v>
      </c>
      <c r="L192" s="10">
        <f>'[1]8a'!G185</f>
        <v>336350</v>
      </c>
      <c r="M192" s="55" t="str">
        <f>'[1]8a'!H185</f>
        <v>X</v>
      </c>
      <c r="N192" s="55" t="str">
        <f>'[1]8a'!I185</f>
        <v>Y</v>
      </c>
      <c r="O192" s="170"/>
      <c r="P192" s="139" t="str">
        <f>'[1]8a'!U185</f>
        <v>3012328</v>
      </c>
      <c r="Q192" s="140"/>
      <c r="R192" s="118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1"/>
    </row>
    <row r="193" spans="1:405" s="4" customFormat="1" ht="13.95" customHeight="1" x14ac:dyDescent="0.25">
      <c r="A193" s="169">
        <v>179</v>
      </c>
      <c r="B193" s="2" t="str">
        <f>'[1]8a'!A186</f>
        <v>2530-01-325-9656</v>
      </c>
      <c r="C193" s="2" t="str">
        <f>'[1]8a'!B186</f>
        <v>2530013259656</v>
      </c>
      <c r="D193" s="2" t="str">
        <f>'[1]8a'!C186</f>
        <v>013259656</v>
      </c>
      <c r="E193" s="19" t="str">
        <f>'[1]8a'!D186</f>
        <v>PISTON, HYDRAULIC BRAKE</v>
      </c>
      <c r="F193" s="10" t="str">
        <f>'[1]8a'!E186</f>
        <v>1</v>
      </c>
      <c r="G193" s="10" t="str">
        <f>'[1]8a'!F186</f>
        <v>G</v>
      </c>
      <c r="H193" s="2" t="s">
        <v>48</v>
      </c>
      <c r="I193" s="12"/>
      <c r="J193" s="41">
        <f>'[1]8a'!L186</f>
        <v>0</v>
      </c>
      <c r="K193" s="44">
        <f>'[1]8a'!M186</f>
        <v>0</v>
      </c>
      <c r="L193" s="10">
        <f>'[1]8a'!G186</f>
        <v>336310</v>
      </c>
      <c r="M193" s="55" t="str">
        <f>'[1]8a'!H186</f>
        <v>X</v>
      </c>
      <c r="N193" s="55" t="str">
        <f>'[1]8a'!I186</f>
        <v/>
      </c>
      <c r="O193" s="170"/>
      <c r="P193" s="133" t="str">
        <f>'[1]8a'!U186</f>
        <v>3012303</v>
      </c>
      <c r="Q193" s="132"/>
      <c r="R193" s="116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  <c r="KR193" s="9"/>
      <c r="KS193" s="9"/>
      <c r="KT193" s="9"/>
      <c r="KU193" s="9"/>
      <c r="KV193" s="9"/>
      <c r="KW193" s="9"/>
      <c r="KX193" s="9"/>
      <c r="KY193" s="9"/>
      <c r="KZ193" s="9"/>
      <c r="LA193" s="9"/>
      <c r="LB193" s="9"/>
      <c r="LC193" s="9"/>
      <c r="LD193" s="9"/>
      <c r="LE193" s="9"/>
      <c r="LF193" s="9"/>
      <c r="LG193" s="9"/>
      <c r="LH193" s="9"/>
      <c r="LI193" s="9"/>
      <c r="LJ193" s="9"/>
      <c r="LK193" s="9"/>
      <c r="LL193" s="9"/>
      <c r="LM193" s="9"/>
      <c r="LN193" s="9"/>
      <c r="LO193" s="9"/>
      <c r="LP193" s="9"/>
      <c r="LQ193" s="9"/>
      <c r="LR193" s="9"/>
      <c r="LS193" s="9"/>
      <c r="LT193" s="9"/>
      <c r="LU193" s="9"/>
      <c r="LV193" s="9"/>
      <c r="LW193" s="9"/>
      <c r="LX193" s="9"/>
      <c r="LY193" s="9"/>
      <c r="LZ193" s="9"/>
      <c r="MA193" s="9"/>
      <c r="MB193" s="9"/>
      <c r="MC193" s="9"/>
      <c r="MD193" s="9"/>
      <c r="ME193" s="9"/>
      <c r="MF193" s="9"/>
      <c r="MG193" s="9"/>
      <c r="MH193" s="9"/>
      <c r="MI193" s="9"/>
      <c r="MJ193" s="9"/>
      <c r="MK193" s="9"/>
      <c r="ML193" s="9"/>
      <c r="MM193" s="9"/>
      <c r="MN193" s="9"/>
      <c r="MO193" s="9"/>
      <c r="MP193" s="9"/>
      <c r="MQ193" s="9"/>
      <c r="MR193" s="9"/>
      <c r="MS193" s="9"/>
      <c r="MT193" s="9"/>
      <c r="MU193" s="9"/>
      <c r="MV193" s="9"/>
      <c r="MW193" s="9"/>
      <c r="MX193" s="9"/>
      <c r="MY193" s="9"/>
      <c r="MZ193" s="9"/>
      <c r="NA193" s="9"/>
      <c r="NB193" s="9"/>
      <c r="NC193" s="9"/>
      <c r="ND193" s="9"/>
      <c r="NE193" s="9"/>
      <c r="NF193" s="9"/>
      <c r="NG193" s="9"/>
      <c r="NH193" s="9"/>
      <c r="NI193" s="9"/>
      <c r="NJ193" s="9"/>
      <c r="NK193" s="9"/>
      <c r="NL193" s="9"/>
      <c r="NM193" s="9"/>
      <c r="NN193" s="9"/>
      <c r="NO193" s="9"/>
      <c r="NP193" s="9"/>
      <c r="NQ193" s="9"/>
      <c r="NR193" s="9"/>
      <c r="NS193" s="9"/>
      <c r="NT193" s="9"/>
      <c r="NU193" s="9"/>
      <c r="NV193" s="9"/>
      <c r="NW193" s="9"/>
      <c r="NX193" s="9"/>
      <c r="NY193" s="9"/>
      <c r="NZ193" s="9"/>
      <c r="OA193" s="9"/>
      <c r="OB193" s="9"/>
      <c r="OC193" s="9"/>
      <c r="OD193" s="9"/>
      <c r="OE193" s="9"/>
      <c r="OF193" s="9"/>
      <c r="OG193" s="9"/>
      <c r="OH193" s="9"/>
      <c r="OI193" s="9"/>
      <c r="OJ193" s="9"/>
      <c r="OK193" s="9"/>
      <c r="OL193" s="9"/>
      <c r="OM193" s="9"/>
      <c r="ON193" s="9"/>
      <c r="OO193" s="9"/>
    </row>
    <row r="194" spans="1:405" s="4" customFormat="1" x14ac:dyDescent="0.25">
      <c r="A194" s="169">
        <v>180</v>
      </c>
      <c r="B194" s="2" t="str">
        <f>'[1]8a'!A189</f>
        <v>2530-01-530-5641</v>
      </c>
      <c r="C194" s="2" t="str">
        <f>'[1]8a'!B189</f>
        <v>2530015305641</v>
      </c>
      <c r="D194" s="2" t="str">
        <f>'[1]8a'!C189</f>
        <v>015305641</v>
      </c>
      <c r="E194" s="19" t="str">
        <f>'[1]8a'!D189</f>
        <v>DOOR WELDMENT L. HAND</v>
      </c>
      <c r="F194" s="10" t="str">
        <f>'[1]8a'!E189</f>
        <v>1</v>
      </c>
      <c r="G194" s="10" t="str">
        <f>'[1]8a'!F189</f>
        <v>G</v>
      </c>
      <c r="H194" s="2" t="s">
        <v>48</v>
      </c>
      <c r="I194" s="22"/>
      <c r="J194" s="41">
        <f>'[1]8a'!L189</f>
        <v>0</v>
      </c>
      <c r="K194" s="44">
        <f>'[1]8a'!M189</f>
        <v>0</v>
      </c>
      <c r="L194" s="10">
        <f>'[1]8a'!G189</f>
        <v>336390</v>
      </c>
      <c r="M194" s="55"/>
      <c r="N194" s="55" t="str">
        <f>'[1]8a'!I189</f>
        <v/>
      </c>
      <c r="O194" s="170"/>
      <c r="P194" s="133" t="str">
        <f>'[1]8a'!U189</f>
        <v>3012303</v>
      </c>
      <c r="Q194" s="132"/>
      <c r="R194" s="116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</row>
    <row r="195" spans="1:405" s="4" customFormat="1" x14ac:dyDescent="0.25">
      <c r="A195" s="169">
        <v>181</v>
      </c>
      <c r="B195" s="2" t="str">
        <f>'[1]8a'!A190</f>
        <v>2540-00-005-7688</v>
      </c>
      <c r="C195" s="2" t="str">
        <f>'[1]8a'!B190</f>
        <v>2540000057688</v>
      </c>
      <c r="D195" s="2" t="str">
        <f>'[1]8a'!C190</f>
        <v>000057688</v>
      </c>
      <c r="E195" s="2" t="str">
        <f>'[1]8a'!D190</f>
        <v>COVER, VENTILATOR</v>
      </c>
      <c r="F195" s="10" t="str">
        <f>'[1]8a'!E190</f>
        <v>1</v>
      </c>
      <c r="G195" s="10" t="str">
        <f>'[1]8a'!F190</f>
        <v>G</v>
      </c>
      <c r="H195" s="2" t="s">
        <v>48</v>
      </c>
      <c r="I195" s="12"/>
      <c r="J195" s="41">
        <f>'[1]8a'!L190</f>
        <v>0</v>
      </c>
      <c r="K195" s="44">
        <f>'[1]8a'!M190</f>
        <v>0</v>
      </c>
      <c r="L195" s="10">
        <f>'[1]8a'!G190</f>
        <v>336390</v>
      </c>
      <c r="M195" s="55"/>
      <c r="N195" s="55"/>
      <c r="O195" s="170"/>
      <c r="P195" s="133" t="str">
        <f>'[1]8a'!U190</f>
        <v>3012302</v>
      </c>
      <c r="Q195" s="132"/>
      <c r="R195" s="116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9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9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9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  <c r="OD195" s="9"/>
      <c r="OE195" s="9"/>
      <c r="OF195" s="9"/>
      <c r="OG195" s="9"/>
      <c r="OH195" s="9"/>
      <c r="OI195" s="9"/>
      <c r="OJ195" s="9"/>
      <c r="OK195" s="9"/>
      <c r="OL195" s="9"/>
      <c r="OM195" s="9"/>
      <c r="ON195" s="9"/>
      <c r="OO195" s="9"/>
    </row>
    <row r="196" spans="1:405" s="4" customFormat="1" x14ac:dyDescent="0.25">
      <c r="A196" s="169">
        <v>182</v>
      </c>
      <c r="B196" s="2" t="str">
        <f>'[1]8a'!A191</f>
        <v>2540-00-135-6543</v>
      </c>
      <c r="C196" s="2" t="str">
        <f>'[1]8a'!B191</f>
        <v>2540001356543</v>
      </c>
      <c r="D196" s="2" t="str">
        <f>'[1]8a'!C191</f>
        <v>001356543</v>
      </c>
      <c r="E196" s="2" t="str">
        <f>'[1]8a'!D191</f>
        <v>DROP LEAF, TABLE</v>
      </c>
      <c r="F196" s="10" t="str">
        <f>'[1]8a'!E191</f>
        <v>1</v>
      </c>
      <c r="G196" s="10" t="str">
        <f>'[1]8a'!F191</f>
        <v>G</v>
      </c>
      <c r="H196" s="14" t="s">
        <v>12</v>
      </c>
      <c r="I196" s="12"/>
      <c r="J196" s="41">
        <f>'[1]8a'!L191</f>
        <v>11</v>
      </c>
      <c r="K196" s="44">
        <f>'[1]8a'!M191</f>
        <v>324.06</v>
      </c>
      <c r="L196" s="10">
        <f>'[1]8a'!G191</f>
        <v>336390</v>
      </c>
      <c r="M196" s="55"/>
      <c r="N196" s="55" t="str">
        <f>'[1]8a'!I191</f>
        <v/>
      </c>
      <c r="O196" s="170"/>
      <c r="P196" s="133" t="str">
        <f>'[1]8a'!U191</f>
        <v>3012302</v>
      </c>
      <c r="Q196" s="132"/>
      <c r="R196" s="116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</row>
    <row r="197" spans="1:405" s="4" customFormat="1" x14ac:dyDescent="0.25">
      <c r="A197" s="169">
        <v>183</v>
      </c>
      <c r="B197" s="2" t="str">
        <f>'[1]8a'!A192</f>
        <v>2540-00-201-8757</v>
      </c>
      <c r="C197" s="2" t="str">
        <f>'[1]8a'!B192</f>
        <v>2540002018757</v>
      </c>
      <c r="D197" s="2" t="str">
        <f>'[1]8a'!C192</f>
        <v>002018757</v>
      </c>
      <c r="E197" s="19" t="str">
        <f>'[1]8a'!D192</f>
        <v>PLATE, WHEEL</v>
      </c>
      <c r="F197" s="10" t="str">
        <f>'[1]8a'!E192</f>
        <v>1</v>
      </c>
      <c r="G197" s="10" t="str">
        <f>'[1]8a'!F192</f>
        <v>G</v>
      </c>
      <c r="H197" s="2" t="s">
        <v>48</v>
      </c>
      <c r="I197" s="12" t="s">
        <v>29</v>
      </c>
      <c r="J197" s="41">
        <f>'[1]8a'!L192</f>
        <v>43</v>
      </c>
      <c r="K197" s="44">
        <f>'[1]8a'!M192</f>
        <v>4431.58</v>
      </c>
      <c r="L197" s="10">
        <f>'[1]8a'!G192</f>
        <v>336390</v>
      </c>
      <c r="M197" s="55"/>
      <c r="N197" s="55" t="str">
        <f>'[1]8a'!I192</f>
        <v/>
      </c>
      <c r="O197" s="170"/>
      <c r="P197" s="133" t="str">
        <f>'[1]8a'!U192</f>
        <v>3012302</v>
      </c>
      <c r="Q197" s="132"/>
      <c r="R197" s="116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9"/>
      <c r="LD197" s="9"/>
      <c r="LE197" s="9"/>
      <c r="LF197" s="9"/>
      <c r="LG197" s="9"/>
      <c r="LH197" s="9"/>
      <c r="LI197" s="9"/>
      <c r="LJ197" s="9"/>
      <c r="LK197" s="9"/>
      <c r="LL197" s="9"/>
      <c r="LM197" s="9"/>
      <c r="LN197" s="9"/>
      <c r="LO197" s="9"/>
      <c r="LP197" s="9"/>
      <c r="LQ197" s="9"/>
      <c r="LR197" s="9"/>
      <c r="LS197" s="9"/>
      <c r="LT197" s="9"/>
      <c r="LU197" s="9"/>
      <c r="LV197" s="9"/>
      <c r="LW197" s="9"/>
      <c r="LX197" s="9"/>
      <c r="LY197" s="9"/>
      <c r="LZ197" s="9"/>
      <c r="MA197" s="9"/>
      <c r="MB197" s="9"/>
      <c r="MC197" s="9"/>
      <c r="MD197" s="9"/>
      <c r="ME197" s="9"/>
      <c r="MF197" s="9"/>
      <c r="MG197" s="9"/>
      <c r="MH197" s="9"/>
      <c r="MI197" s="9"/>
      <c r="MJ197" s="9"/>
      <c r="MK197" s="9"/>
      <c r="ML197" s="9"/>
      <c r="MM197" s="9"/>
      <c r="MN197" s="9"/>
      <c r="MO197" s="9"/>
      <c r="MP197" s="9"/>
      <c r="MQ197" s="9"/>
      <c r="MR197" s="9"/>
      <c r="MS197" s="9"/>
      <c r="MT197" s="9"/>
      <c r="MU197" s="9"/>
      <c r="MV197" s="9"/>
      <c r="MW197" s="9"/>
      <c r="MX197" s="9"/>
      <c r="MY197" s="9"/>
      <c r="MZ197" s="9"/>
      <c r="NA197" s="9"/>
      <c r="NB197" s="9"/>
      <c r="NC197" s="9"/>
      <c r="ND197" s="9"/>
      <c r="NE197" s="9"/>
      <c r="NF197" s="9"/>
      <c r="NG197" s="9"/>
      <c r="NH197" s="9"/>
      <c r="NI197" s="9"/>
      <c r="NJ197" s="9"/>
      <c r="NK197" s="9"/>
      <c r="NL197" s="9"/>
      <c r="NM197" s="9"/>
      <c r="NN197" s="9"/>
      <c r="NO197" s="9"/>
      <c r="NP197" s="9"/>
      <c r="NQ197" s="9"/>
      <c r="NR197" s="9"/>
      <c r="NS197" s="9"/>
      <c r="NT197" s="9"/>
      <c r="NU197" s="9"/>
      <c r="NV197" s="9"/>
      <c r="NW197" s="9"/>
      <c r="NX197" s="9"/>
      <c r="NY197" s="9"/>
      <c r="NZ197" s="9"/>
      <c r="OA197" s="9"/>
      <c r="OB197" s="9"/>
      <c r="OC197" s="9"/>
      <c r="OD197" s="9"/>
      <c r="OE197" s="9"/>
      <c r="OF197" s="9"/>
      <c r="OG197" s="9"/>
      <c r="OH197" s="9"/>
      <c r="OI197" s="9"/>
      <c r="OJ197" s="9"/>
      <c r="OK197" s="9"/>
      <c r="OL197" s="9"/>
      <c r="OM197" s="9"/>
      <c r="ON197" s="9"/>
      <c r="OO197" s="9"/>
    </row>
    <row r="198" spans="1:405" s="4" customFormat="1" x14ac:dyDescent="0.25">
      <c r="A198" s="169">
        <v>184</v>
      </c>
      <c r="B198" s="2" t="str">
        <f>'[1]8a'!A193</f>
        <v>2540-00-348-7792</v>
      </c>
      <c r="C198" s="2" t="str">
        <f>'[1]8a'!B193</f>
        <v>2540003487792</v>
      </c>
      <c r="D198" s="2" t="str">
        <f>'[1]8a'!C193</f>
        <v>003487792</v>
      </c>
      <c r="E198" s="19" t="str">
        <f>'[1]8a'!D193</f>
        <v>STORAGE BOX</v>
      </c>
      <c r="F198" s="10" t="str">
        <f>'[1]8a'!E193</f>
        <v>1</v>
      </c>
      <c r="G198" s="10" t="str">
        <f>'[1]8a'!F193</f>
        <v>G</v>
      </c>
      <c r="H198" s="2" t="s">
        <v>48</v>
      </c>
      <c r="I198" s="12">
        <v>39114</v>
      </c>
      <c r="J198" s="41">
        <f>'[1]8a'!L193</f>
        <v>165</v>
      </c>
      <c r="K198" s="44">
        <f>'[1]8a'!M193</f>
        <v>38722.199999999997</v>
      </c>
      <c r="L198" s="10">
        <f>'[1]8a'!G193</f>
        <v>336370</v>
      </c>
      <c r="M198" s="55"/>
      <c r="N198" s="55"/>
      <c r="O198" s="170"/>
      <c r="P198" s="133" t="str">
        <f>'[1]8a'!U193</f>
        <v>3012302</v>
      </c>
      <c r="Q198" s="132"/>
      <c r="R198" s="116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9"/>
      <c r="LD198" s="9"/>
      <c r="LE198" s="9"/>
      <c r="LF198" s="9"/>
      <c r="LG198" s="9"/>
      <c r="LH198" s="9"/>
      <c r="LI198" s="9"/>
      <c r="LJ198" s="9"/>
      <c r="LK198" s="9"/>
      <c r="LL198" s="9"/>
      <c r="LM198" s="9"/>
      <c r="LN198" s="9"/>
      <c r="LO198" s="9"/>
      <c r="LP198" s="9"/>
      <c r="LQ198" s="9"/>
      <c r="LR198" s="9"/>
      <c r="LS198" s="9"/>
      <c r="LT198" s="9"/>
      <c r="LU198" s="9"/>
      <c r="LV198" s="9"/>
      <c r="LW198" s="9"/>
      <c r="LX198" s="9"/>
      <c r="LY198" s="9"/>
      <c r="LZ198" s="9"/>
      <c r="MA198" s="9"/>
      <c r="MB198" s="9"/>
      <c r="MC198" s="9"/>
      <c r="MD198" s="9"/>
      <c r="ME198" s="9"/>
      <c r="MF198" s="9"/>
      <c r="MG198" s="9"/>
      <c r="MH198" s="9"/>
      <c r="MI198" s="9"/>
      <c r="MJ198" s="9"/>
      <c r="MK198" s="9"/>
      <c r="ML198" s="9"/>
      <c r="MM198" s="9"/>
      <c r="MN198" s="9"/>
      <c r="MO198" s="9"/>
      <c r="MP198" s="9"/>
      <c r="MQ198" s="9"/>
      <c r="MR198" s="9"/>
      <c r="MS198" s="9"/>
      <c r="MT198" s="9"/>
      <c r="MU198" s="9"/>
      <c r="MV198" s="9"/>
      <c r="MW198" s="9"/>
      <c r="MX198" s="9"/>
      <c r="MY198" s="9"/>
      <c r="MZ198" s="9"/>
      <c r="NA198" s="9"/>
      <c r="NB198" s="9"/>
      <c r="NC198" s="9"/>
      <c r="ND198" s="9"/>
      <c r="NE198" s="9"/>
      <c r="NF198" s="9"/>
      <c r="NG198" s="9"/>
      <c r="NH198" s="9"/>
      <c r="NI198" s="9"/>
      <c r="NJ198" s="9"/>
      <c r="NK198" s="9"/>
      <c r="NL198" s="9"/>
      <c r="NM198" s="9"/>
      <c r="NN198" s="9"/>
      <c r="NO198" s="9"/>
      <c r="NP198" s="9"/>
      <c r="NQ198" s="9"/>
      <c r="NR198" s="9"/>
      <c r="NS198" s="9"/>
      <c r="NT198" s="9"/>
      <c r="NU198" s="9"/>
      <c r="NV198" s="9"/>
      <c r="NW198" s="9"/>
      <c r="NX198" s="9"/>
      <c r="NY198" s="9"/>
      <c r="NZ198" s="9"/>
      <c r="OA198" s="9"/>
      <c r="OB198" s="9"/>
      <c r="OC198" s="9"/>
      <c r="OD198" s="9"/>
      <c r="OE198" s="9"/>
      <c r="OF198" s="9"/>
      <c r="OG198" s="9"/>
      <c r="OH198" s="9"/>
      <c r="OI198" s="9"/>
      <c r="OJ198" s="9"/>
      <c r="OK198" s="9"/>
      <c r="OL198" s="9"/>
      <c r="OM198" s="9"/>
      <c r="ON198" s="9"/>
      <c r="OO198" s="9"/>
    </row>
    <row r="199" spans="1:405" s="4" customFormat="1" x14ac:dyDescent="0.25">
      <c r="A199" s="169">
        <v>185</v>
      </c>
      <c r="B199" s="2" t="str">
        <f>'[1]8a'!A194</f>
        <v>2540-00-356-9224</v>
      </c>
      <c r="C199" s="2" t="str">
        <f>'[1]8a'!B194</f>
        <v>2540003569224</v>
      </c>
      <c r="D199" s="2" t="str">
        <f>'[1]8a'!C194</f>
        <v>003569224</v>
      </c>
      <c r="E199" s="19" t="str">
        <f>'[1]8a'!D194</f>
        <v>ARMOR, SUPPPLEMENT</v>
      </c>
      <c r="F199" s="10" t="str">
        <f>'[1]8a'!E194</f>
        <v>1</v>
      </c>
      <c r="G199" s="10" t="str">
        <f>'[1]8a'!F194</f>
        <v>G</v>
      </c>
      <c r="H199" s="2" t="s">
        <v>48</v>
      </c>
      <c r="I199" s="12"/>
      <c r="J199" s="41">
        <f>'[1]8a'!L194</f>
        <v>0</v>
      </c>
      <c r="K199" s="44">
        <f>'[1]8a'!M194</f>
        <v>0</v>
      </c>
      <c r="L199" s="10">
        <f>'[1]8a'!G194</f>
        <v>336992</v>
      </c>
      <c r="M199" s="55"/>
      <c r="N199" s="55" t="str">
        <f>'[1]8a'!I194</f>
        <v>Y</v>
      </c>
      <c r="O199" s="170"/>
      <c r="P199" s="133" t="str">
        <f>'[1]8a'!U194</f>
        <v>3012302</v>
      </c>
      <c r="Q199" s="132"/>
      <c r="R199" s="116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</row>
    <row r="200" spans="1:405" s="4" customFormat="1" x14ac:dyDescent="0.25">
      <c r="A200" s="169">
        <v>186</v>
      </c>
      <c r="B200" s="2" t="str">
        <f>'[1]8a'!A195</f>
        <v>2540-00-398-8092</v>
      </c>
      <c r="C200" s="2" t="str">
        <f>'[1]8a'!B195</f>
        <v>2540003988092</v>
      </c>
      <c r="D200" s="2" t="str">
        <f>'[1]8a'!C195</f>
        <v>003988092</v>
      </c>
      <c r="E200" s="19" t="str">
        <f>'[1]8a'!D195</f>
        <v>CUSHION, SEAT</v>
      </c>
      <c r="F200" s="10" t="str">
        <f>'[1]8a'!E195</f>
        <v>1</v>
      </c>
      <c r="G200" s="10" t="str">
        <f>'[1]8a'!F195</f>
        <v>G</v>
      </c>
      <c r="H200" s="2" t="s">
        <v>48</v>
      </c>
      <c r="I200" s="12"/>
      <c r="J200" s="41">
        <f>'[1]8a'!L195</f>
        <v>222</v>
      </c>
      <c r="K200" s="44">
        <f>'[1]8a'!M195</f>
        <v>7989.78</v>
      </c>
      <c r="L200" s="10">
        <f>'[1]8a'!G195</f>
        <v>336360</v>
      </c>
      <c r="M200" s="55"/>
      <c r="N200" s="55"/>
      <c r="O200" s="170"/>
      <c r="P200" s="133" t="str">
        <f>'[1]8a'!U195</f>
        <v>3012302</v>
      </c>
      <c r="Q200" s="132"/>
      <c r="R200" s="116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9"/>
      <c r="LD200" s="9"/>
      <c r="LE200" s="9"/>
      <c r="LF200" s="9"/>
      <c r="LG200" s="9"/>
      <c r="LH200" s="9"/>
      <c r="LI200" s="9"/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/>
      <c r="LZ200" s="9"/>
      <c r="MA200" s="9"/>
      <c r="MB200" s="9"/>
      <c r="MC200" s="9"/>
      <c r="MD200" s="9"/>
      <c r="ME200" s="9"/>
      <c r="MF200" s="9"/>
      <c r="MG200" s="9"/>
      <c r="MH200" s="9"/>
      <c r="MI200" s="9"/>
      <c r="MJ200" s="9"/>
      <c r="MK200" s="9"/>
      <c r="ML200" s="9"/>
      <c r="MM200" s="9"/>
      <c r="MN200" s="9"/>
      <c r="MO200" s="9"/>
      <c r="MP200" s="9"/>
      <c r="MQ200" s="9"/>
      <c r="MR200" s="9"/>
      <c r="MS200" s="9"/>
      <c r="MT200" s="9"/>
      <c r="MU200" s="9"/>
      <c r="MV200" s="9"/>
      <c r="MW200" s="9"/>
      <c r="MX200" s="9"/>
      <c r="MY200" s="9"/>
      <c r="MZ200" s="9"/>
      <c r="NA200" s="9"/>
      <c r="NB200" s="9"/>
      <c r="NC200" s="9"/>
      <c r="ND200" s="9"/>
      <c r="NE200" s="9"/>
      <c r="NF200" s="9"/>
      <c r="NG200" s="9"/>
      <c r="NH200" s="9"/>
      <c r="NI200" s="9"/>
      <c r="NJ200" s="9"/>
      <c r="NK200" s="9"/>
      <c r="NL200" s="9"/>
      <c r="NM200" s="9"/>
      <c r="NN200" s="9"/>
      <c r="NO200" s="9"/>
      <c r="NP200" s="9"/>
      <c r="NQ200" s="9"/>
      <c r="NR200" s="9"/>
      <c r="NS200" s="9"/>
      <c r="NT200" s="9"/>
      <c r="NU200" s="9"/>
      <c r="NV200" s="9"/>
      <c r="NW200" s="9"/>
      <c r="NX200" s="9"/>
      <c r="NY200" s="9"/>
      <c r="NZ200" s="9"/>
      <c r="OA200" s="9"/>
      <c r="OB200" s="9"/>
      <c r="OC200" s="9"/>
      <c r="OD200" s="9"/>
      <c r="OE200" s="9"/>
      <c r="OF200" s="9"/>
      <c r="OG200" s="9"/>
      <c r="OH200" s="9"/>
      <c r="OI200" s="9"/>
      <c r="OJ200" s="9"/>
      <c r="OK200" s="9"/>
      <c r="OL200" s="9"/>
      <c r="OM200" s="9"/>
      <c r="ON200" s="9"/>
      <c r="OO200" s="9"/>
    </row>
    <row r="201" spans="1:405" s="4" customFormat="1" x14ac:dyDescent="0.25">
      <c r="A201" s="169">
        <v>187</v>
      </c>
      <c r="B201" s="2" t="str">
        <f>'[1]8a'!A196</f>
        <v>2540-00-460-5815</v>
      </c>
      <c r="C201" s="2" t="str">
        <f>'[1]8a'!B196</f>
        <v>2540004605815</v>
      </c>
      <c r="D201" s="2" t="str">
        <f>'[1]8a'!C196</f>
        <v>004605815</v>
      </c>
      <c r="E201" s="2" t="str">
        <f>'[1]8a'!D196</f>
        <v>CUSHION,SEAT,VEHICU</v>
      </c>
      <c r="F201" s="10" t="str">
        <f>'[1]8a'!E196</f>
        <v>1</v>
      </c>
      <c r="G201" s="10" t="str">
        <f>'[1]8a'!F196</f>
        <v>G</v>
      </c>
      <c r="H201" s="2" t="s">
        <v>48</v>
      </c>
      <c r="I201" s="20" t="s">
        <v>30</v>
      </c>
      <c r="J201" s="41">
        <f>'[1]8a'!L196</f>
        <v>301</v>
      </c>
      <c r="K201" s="44">
        <f>'[1]8a'!M196</f>
        <v>11272.45</v>
      </c>
      <c r="L201" s="10">
        <f>'[1]8a'!G196</f>
        <v>336360</v>
      </c>
      <c r="M201" s="55"/>
      <c r="N201" s="55" t="str">
        <f>'[1]8a'!I196</f>
        <v/>
      </c>
      <c r="O201" s="170"/>
      <c r="P201" s="133" t="str">
        <f>'[1]8a'!U196</f>
        <v>3012302</v>
      </c>
      <c r="Q201" s="132"/>
      <c r="R201" s="116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9"/>
      <c r="LD201" s="9"/>
      <c r="LE201" s="9"/>
      <c r="LF201" s="9"/>
      <c r="LG201" s="9"/>
      <c r="LH201" s="9"/>
      <c r="LI201" s="9"/>
      <c r="LJ201" s="9"/>
      <c r="LK201" s="9"/>
      <c r="LL201" s="9"/>
      <c r="LM201" s="9"/>
      <c r="LN201" s="9"/>
      <c r="LO201" s="9"/>
      <c r="LP201" s="9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9"/>
      <c r="MF201" s="9"/>
      <c r="MG201" s="9"/>
      <c r="MH201" s="9"/>
      <c r="MI201" s="9"/>
      <c r="MJ201" s="9"/>
      <c r="MK201" s="9"/>
      <c r="ML201" s="9"/>
      <c r="MM201" s="9"/>
      <c r="MN201" s="9"/>
      <c r="MO201" s="9"/>
      <c r="MP201" s="9"/>
      <c r="MQ201" s="9"/>
      <c r="MR201" s="9"/>
      <c r="MS201" s="9"/>
      <c r="MT201" s="9"/>
      <c r="MU201" s="9"/>
      <c r="MV201" s="9"/>
      <c r="MW201" s="9"/>
      <c r="MX201" s="9"/>
      <c r="MY201" s="9"/>
      <c r="MZ201" s="9"/>
      <c r="NA201" s="9"/>
      <c r="NB201" s="9"/>
      <c r="NC201" s="9"/>
      <c r="ND201" s="9"/>
      <c r="NE201" s="9"/>
      <c r="NF201" s="9"/>
      <c r="NG201" s="9"/>
      <c r="NH201" s="9"/>
      <c r="NI201" s="9"/>
      <c r="NJ201" s="9"/>
      <c r="NK201" s="9"/>
      <c r="NL201" s="9"/>
      <c r="NM201" s="9"/>
      <c r="NN201" s="9"/>
      <c r="NO201" s="9"/>
      <c r="NP201" s="9"/>
      <c r="NQ201" s="9"/>
      <c r="NR201" s="9"/>
      <c r="NS201" s="9"/>
      <c r="NT201" s="9"/>
      <c r="NU201" s="9"/>
      <c r="NV201" s="9"/>
      <c r="NW201" s="9"/>
      <c r="NX201" s="9"/>
      <c r="NY201" s="9"/>
      <c r="NZ201" s="9"/>
      <c r="OA201" s="9"/>
      <c r="OB201" s="9"/>
      <c r="OC201" s="9"/>
      <c r="OD201" s="9"/>
      <c r="OE201" s="9"/>
      <c r="OF201" s="9"/>
      <c r="OG201" s="9"/>
      <c r="OH201" s="9"/>
      <c r="OI201" s="9"/>
      <c r="OJ201" s="9"/>
      <c r="OK201" s="9"/>
      <c r="OL201" s="9"/>
      <c r="OM201" s="9"/>
      <c r="ON201" s="9"/>
      <c r="OO201" s="9"/>
    </row>
    <row r="202" spans="1:405" s="4" customFormat="1" ht="13.95" customHeight="1" x14ac:dyDescent="0.25">
      <c r="A202" s="169">
        <v>188</v>
      </c>
      <c r="B202" s="2" t="str">
        <f>'[1]8a'!A197</f>
        <v>2540-00-525-7067</v>
      </c>
      <c r="C202" s="2" t="str">
        <f>'[1]8a'!B197</f>
        <v>2540005257067</v>
      </c>
      <c r="D202" s="2" t="str">
        <f>'[1]8a'!C197</f>
        <v>005257067</v>
      </c>
      <c r="E202" s="2" t="str">
        <f>'[1]8a'!D197</f>
        <v>LATCH, PINTLE HOOK</v>
      </c>
      <c r="F202" s="10" t="str">
        <f>'[1]8a'!E197</f>
        <v>1</v>
      </c>
      <c r="G202" s="10" t="str">
        <f>'[1]8a'!F197</f>
        <v>G</v>
      </c>
      <c r="H202" s="2" t="s">
        <v>48</v>
      </c>
      <c r="I202" s="12"/>
      <c r="J202" s="41">
        <f>'[1]8a'!L197</f>
        <v>5</v>
      </c>
      <c r="K202" s="44">
        <f>'[1]8a'!M197</f>
        <v>218.25</v>
      </c>
      <c r="L202" s="10">
        <f>'[1]8a'!G197</f>
        <v>336390</v>
      </c>
      <c r="M202" s="55"/>
      <c r="N202" s="55" t="str">
        <f>'[1]8a'!I197</f>
        <v/>
      </c>
      <c r="O202" s="170"/>
      <c r="P202" s="133" t="str">
        <f>'[1]8a'!U197</f>
        <v>3012302</v>
      </c>
      <c r="Q202" s="132"/>
      <c r="R202" s="116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</row>
    <row r="203" spans="1:405" s="4" customFormat="1" ht="13.95" customHeight="1" x14ac:dyDescent="0.25">
      <c r="A203" s="169">
        <v>189</v>
      </c>
      <c r="B203" s="2" t="str">
        <f>'[1]8a'!A198</f>
        <v>2540-00-706-8219</v>
      </c>
      <c r="C203" s="2" t="str">
        <f>'[1]8a'!B198</f>
        <v>2540007068219</v>
      </c>
      <c r="D203" s="2" t="str">
        <f>'[1]8a'!C198</f>
        <v>007068219</v>
      </c>
      <c r="E203" s="16" t="str">
        <f>'[1]8a'!D198</f>
        <v>HOOK,TOW</v>
      </c>
      <c r="F203" s="10" t="str">
        <f>'[1]8a'!E198</f>
        <v>1</v>
      </c>
      <c r="G203" s="10" t="str">
        <f>'[1]8a'!F198</f>
        <v>G</v>
      </c>
      <c r="H203" s="2" t="s">
        <v>48</v>
      </c>
      <c r="I203" s="12"/>
      <c r="J203" s="41">
        <f>'[1]8a'!L198</f>
        <v>1123</v>
      </c>
      <c r="K203" s="44">
        <f>'[1]8a'!M198</f>
        <v>31612.45</v>
      </c>
      <c r="L203" s="10">
        <f>'[1]8a'!G198</f>
        <v>336390</v>
      </c>
      <c r="M203" s="55"/>
      <c r="N203" s="55" t="str">
        <f>'[1]8a'!I198</f>
        <v/>
      </c>
      <c r="O203" s="170"/>
      <c r="P203" s="133" t="str">
        <f>'[1]8a'!U198</f>
        <v>3012302</v>
      </c>
      <c r="Q203" s="132"/>
      <c r="R203" s="116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9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</row>
    <row r="204" spans="1:405" s="4" customFormat="1" x14ac:dyDescent="0.25">
      <c r="A204" s="169">
        <v>190</v>
      </c>
      <c r="B204" s="2" t="str">
        <f>'[1]8a'!A199</f>
        <v>2540-00-735-6179</v>
      </c>
      <c r="C204" s="2" t="str">
        <f>'[1]8a'!B199</f>
        <v>2540007356179</v>
      </c>
      <c r="D204" s="2" t="str">
        <f>'[1]8a'!C199</f>
        <v>007356179</v>
      </c>
      <c r="E204" s="2" t="str">
        <f>'[1]8a'!D199</f>
        <v>LADDER,VEHICLE BOAR</v>
      </c>
      <c r="F204" s="10" t="str">
        <f>'[1]8a'!E199</f>
        <v>1</v>
      </c>
      <c r="G204" s="10" t="str">
        <f>'[1]8a'!F199</f>
        <v>G</v>
      </c>
      <c r="H204" s="2" t="s">
        <v>48</v>
      </c>
      <c r="I204" s="12"/>
      <c r="J204" s="41">
        <f>'[1]8a'!L199</f>
        <v>0</v>
      </c>
      <c r="K204" s="44">
        <f>'[1]8a'!M199</f>
        <v>0</v>
      </c>
      <c r="L204" s="10">
        <f>'[1]8a'!G199</f>
        <v>336390</v>
      </c>
      <c r="M204" s="55"/>
      <c r="N204" s="55" t="str">
        <f>'[1]8a'!I199</f>
        <v/>
      </c>
      <c r="O204" s="170"/>
      <c r="P204" s="133" t="str">
        <f>'[1]8a'!U199</f>
        <v>3012302</v>
      </c>
      <c r="Q204" s="132"/>
      <c r="R204" s="116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9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9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</row>
    <row r="205" spans="1:405" s="4" customFormat="1" x14ac:dyDescent="0.25">
      <c r="A205" s="169">
        <v>191</v>
      </c>
      <c r="B205" s="2" t="str">
        <f>'[1]8a'!A200</f>
        <v>2540-00-737-3276</v>
      </c>
      <c r="C205" s="2" t="str">
        <f>'[1]8a'!B200</f>
        <v>2540007373276</v>
      </c>
      <c r="D205" s="2" t="str">
        <f>'[1]8a'!C200</f>
        <v>007373276</v>
      </c>
      <c r="E205" s="2" t="str">
        <f>'[1]8a'!D200</f>
        <v>LATCH DOOR LH</v>
      </c>
      <c r="F205" s="10" t="str">
        <f>'[1]8a'!E200</f>
        <v>1</v>
      </c>
      <c r="G205" s="10" t="str">
        <f>'[1]8a'!F200</f>
        <v>G</v>
      </c>
      <c r="H205" s="2" t="s">
        <v>48</v>
      </c>
      <c r="I205" s="12"/>
      <c r="J205" s="41">
        <f>'[1]8a'!L200</f>
        <v>203</v>
      </c>
      <c r="K205" s="44">
        <f>'[1]8a'!M200</f>
        <v>7935.27</v>
      </c>
      <c r="L205" s="10">
        <f>'[1]8a'!G200</f>
        <v>332510</v>
      </c>
      <c r="M205" s="55"/>
      <c r="N205" s="55" t="str">
        <f>'[1]8a'!I200</f>
        <v>Y</v>
      </c>
      <c r="O205" s="170"/>
      <c r="P205" s="133" t="str">
        <f>'[1]8a'!U200</f>
        <v>3012302</v>
      </c>
      <c r="Q205" s="132"/>
      <c r="R205" s="116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9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9"/>
      <c r="OL205" s="9"/>
      <c r="OM205" s="9"/>
      <c r="ON205" s="9"/>
      <c r="OO205" s="9"/>
    </row>
    <row r="206" spans="1:405" s="4" customFormat="1" ht="13.95" customHeight="1" x14ac:dyDescent="0.25">
      <c r="A206" s="169">
        <v>192</v>
      </c>
      <c r="B206" s="2" t="str">
        <f>'[1]8a'!A201</f>
        <v>2540-00-737-3277</v>
      </c>
      <c r="C206" s="2" t="str">
        <f>'[1]8a'!B201</f>
        <v>2540007373277</v>
      </c>
      <c r="D206" s="2" t="str">
        <f>'[1]8a'!C201</f>
        <v>007373277</v>
      </c>
      <c r="E206" s="2" t="str">
        <f>'[1]8a'!D201</f>
        <v>LATCH DOOR RH</v>
      </c>
      <c r="F206" s="10" t="str">
        <f>'[1]8a'!E201</f>
        <v>1</v>
      </c>
      <c r="G206" s="10" t="str">
        <f>'[1]8a'!F201</f>
        <v>G</v>
      </c>
      <c r="H206" s="2" t="s">
        <v>48</v>
      </c>
      <c r="I206" s="12"/>
      <c r="J206" s="41">
        <f>'[1]8a'!L201</f>
        <v>225</v>
      </c>
      <c r="K206" s="44">
        <f>'[1]8a'!M201</f>
        <v>7224.75</v>
      </c>
      <c r="L206" s="10">
        <f>'[1]8a'!G201</f>
        <v>332510</v>
      </c>
      <c r="M206" s="55"/>
      <c r="N206" s="55" t="str">
        <f>'[1]8a'!I201</f>
        <v>Y</v>
      </c>
      <c r="O206" s="170"/>
      <c r="P206" s="133" t="str">
        <f>'[1]8a'!U201</f>
        <v>3012302</v>
      </c>
      <c r="Q206" s="132"/>
      <c r="R206" s="116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9"/>
      <c r="LD206" s="9"/>
      <c r="LE206" s="9"/>
      <c r="LF206" s="9"/>
      <c r="LG206" s="9"/>
      <c r="LH206" s="9"/>
      <c r="LI206" s="9"/>
      <c r="LJ206" s="9"/>
      <c r="LK206" s="9"/>
      <c r="LL206" s="9"/>
      <c r="LM206" s="9"/>
      <c r="LN206" s="9"/>
      <c r="LO206" s="9"/>
      <c r="LP206" s="9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9"/>
      <c r="MF206" s="9"/>
      <c r="MG206" s="9"/>
      <c r="MH206" s="9"/>
      <c r="MI206" s="9"/>
      <c r="MJ206" s="9"/>
      <c r="MK206" s="9"/>
      <c r="ML206" s="9"/>
      <c r="MM206" s="9"/>
      <c r="MN206" s="9"/>
      <c r="MO206" s="9"/>
      <c r="MP206" s="9"/>
      <c r="MQ206" s="9"/>
      <c r="MR206" s="9"/>
      <c r="MS206" s="9"/>
      <c r="MT206" s="9"/>
      <c r="MU206" s="9"/>
      <c r="MV206" s="9"/>
      <c r="MW206" s="9"/>
      <c r="MX206" s="9"/>
      <c r="MY206" s="9"/>
      <c r="MZ206" s="9"/>
      <c r="NA206" s="9"/>
      <c r="NB206" s="9"/>
      <c r="NC206" s="9"/>
      <c r="ND206" s="9"/>
      <c r="NE206" s="9"/>
      <c r="NF206" s="9"/>
      <c r="NG206" s="9"/>
      <c r="NH206" s="9"/>
      <c r="NI206" s="9"/>
      <c r="NJ206" s="9"/>
      <c r="NK206" s="9"/>
      <c r="NL206" s="9"/>
      <c r="NM206" s="9"/>
      <c r="NN206" s="9"/>
      <c r="NO206" s="9"/>
      <c r="NP206" s="9"/>
      <c r="NQ206" s="9"/>
      <c r="NR206" s="9"/>
      <c r="NS206" s="9"/>
      <c r="NT206" s="9"/>
      <c r="NU206" s="9"/>
      <c r="NV206" s="9"/>
      <c r="NW206" s="9"/>
      <c r="NX206" s="9"/>
      <c r="NY206" s="9"/>
      <c r="NZ206" s="9"/>
      <c r="OA206" s="9"/>
      <c r="OB206" s="9"/>
      <c r="OC206" s="9"/>
      <c r="OD206" s="9"/>
      <c r="OE206" s="9"/>
      <c r="OF206" s="9"/>
      <c r="OG206" s="9"/>
      <c r="OH206" s="9"/>
      <c r="OI206" s="9"/>
      <c r="OJ206" s="9"/>
      <c r="OK206" s="9"/>
      <c r="OL206" s="9"/>
      <c r="OM206" s="9"/>
      <c r="ON206" s="9"/>
      <c r="OO206" s="9"/>
    </row>
    <row r="207" spans="1:405" s="4" customFormat="1" ht="13.95" customHeight="1" x14ac:dyDescent="0.25">
      <c r="A207" s="169">
        <v>193</v>
      </c>
      <c r="B207" s="2" t="str">
        <f>'[1]8a'!A202</f>
        <v>2540-00-737-3312</v>
      </c>
      <c r="C207" s="2" t="str">
        <f>'[1]8a'!B202</f>
        <v>2540007373312</v>
      </c>
      <c r="D207" s="2" t="str">
        <f>'[1]8a'!C202</f>
        <v>007373312</v>
      </c>
      <c r="E207" s="2" t="str">
        <f>'[1]8a'!D202</f>
        <v>CUSHION, ASSEMBLY, SEAT</v>
      </c>
      <c r="F207" s="10" t="str">
        <f>'[1]8a'!E202</f>
        <v>1</v>
      </c>
      <c r="G207" s="10" t="str">
        <f>'[1]8a'!F202</f>
        <v>G</v>
      </c>
      <c r="H207" s="2" t="s">
        <v>48</v>
      </c>
      <c r="I207" s="12"/>
      <c r="J207" s="41">
        <f>'[1]8a'!L202</f>
        <v>13</v>
      </c>
      <c r="K207" s="44">
        <f>'[1]8a'!M202</f>
        <v>1264.77</v>
      </c>
      <c r="L207" s="10">
        <f>'[1]8a'!G202</f>
        <v>336360</v>
      </c>
      <c r="M207" s="55"/>
      <c r="N207" s="55"/>
      <c r="O207" s="170"/>
      <c r="P207" s="133" t="str">
        <f>'[1]8a'!U202</f>
        <v>3012302</v>
      </c>
      <c r="Q207" s="132"/>
      <c r="R207" s="116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9"/>
      <c r="NK207" s="9"/>
      <c r="NL207" s="9"/>
      <c r="NM207" s="9"/>
      <c r="NN207" s="9"/>
      <c r="NO207" s="9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</row>
    <row r="208" spans="1:405" s="4" customFormat="1" x14ac:dyDescent="0.25">
      <c r="A208" s="169">
        <v>194</v>
      </c>
      <c r="B208" s="2" t="str">
        <f>'[1]8a'!A203</f>
        <v>2540-00-773-9385</v>
      </c>
      <c r="C208" s="2" t="str">
        <f>'[1]8a'!B203</f>
        <v>2540007739385</v>
      </c>
      <c r="D208" s="2" t="str">
        <f>'[1]8a'!C203</f>
        <v>007739385</v>
      </c>
      <c r="E208" s="19" t="str">
        <f>'[1]8a'!D203</f>
        <v>PLATE, SUPPORT</v>
      </c>
      <c r="F208" s="10" t="str">
        <f>'[1]8a'!E203</f>
        <v>1</v>
      </c>
      <c r="G208" s="10" t="str">
        <f>'[1]8a'!F203</f>
        <v>G</v>
      </c>
      <c r="H208" s="2" t="s">
        <v>48</v>
      </c>
      <c r="I208" s="12"/>
      <c r="J208" s="41">
        <f>'[1]8a'!L203</f>
        <v>42</v>
      </c>
      <c r="K208" s="44">
        <f>'[1]8a'!M203</f>
        <v>6807.36</v>
      </c>
      <c r="L208" s="10">
        <f>'[1]8a'!G203</f>
        <v>336390</v>
      </c>
      <c r="M208" s="55"/>
      <c r="N208" s="55"/>
      <c r="O208" s="170"/>
      <c r="P208" s="133" t="str">
        <f>'[1]8a'!U203</f>
        <v>3012302</v>
      </c>
      <c r="Q208" s="132"/>
      <c r="R208" s="116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9"/>
      <c r="LD208" s="9"/>
      <c r="LE208" s="9"/>
      <c r="LF208" s="9"/>
      <c r="LG208" s="9"/>
      <c r="LH208" s="9"/>
      <c r="LI208" s="9"/>
      <c r="LJ208" s="9"/>
      <c r="LK208" s="9"/>
      <c r="LL208" s="9"/>
      <c r="LM208" s="9"/>
      <c r="LN208" s="9"/>
      <c r="LO208" s="9"/>
      <c r="LP208" s="9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9"/>
      <c r="MF208" s="9"/>
      <c r="MG208" s="9"/>
      <c r="MH208" s="9"/>
      <c r="MI208" s="9"/>
      <c r="MJ208" s="9"/>
      <c r="MK208" s="9"/>
      <c r="ML208" s="9"/>
      <c r="MM208" s="9"/>
      <c r="MN208" s="9"/>
      <c r="MO208" s="9"/>
      <c r="MP208" s="9"/>
      <c r="MQ208" s="9"/>
      <c r="MR208" s="9"/>
      <c r="MS208" s="9"/>
      <c r="MT208" s="9"/>
      <c r="MU208" s="9"/>
      <c r="MV208" s="9"/>
      <c r="MW208" s="9"/>
      <c r="MX208" s="9"/>
      <c r="MY208" s="9"/>
      <c r="MZ208" s="9"/>
      <c r="NA208" s="9"/>
      <c r="NB208" s="9"/>
      <c r="NC208" s="9"/>
      <c r="ND208" s="9"/>
      <c r="NE208" s="9"/>
      <c r="NF208" s="9"/>
      <c r="NG208" s="9"/>
      <c r="NH208" s="9"/>
      <c r="NI208" s="9"/>
      <c r="NJ208" s="9"/>
      <c r="NK208" s="9"/>
      <c r="NL208" s="9"/>
      <c r="NM208" s="9"/>
      <c r="NN208" s="9"/>
      <c r="NO208" s="9"/>
      <c r="NP208" s="9"/>
      <c r="NQ208" s="9"/>
      <c r="NR208" s="9"/>
      <c r="NS208" s="9"/>
      <c r="NT208" s="9"/>
      <c r="NU208" s="9"/>
      <c r="NV208" s="9"/>
      <c r="NW208" s="9"/>
      <c r="NX208" s="9"/>
      <c r="NY208" s="9"/>
      <c r="NZ208" s="9"/>
      <c r="OA208" s="9"/>
      <c r="OB208" s="9"/>
      <c r="OC208" s="9"/>
      <c r="OD208" s="9"/>
      <c r="OE208" s="9"/>
      <c r="OF208" s="9"/>
      <c r="OG208" s="9"/>
      <c r="OH208" s="9"/>
      <c r="OI208" s="9"/>
      <c r="OJ208" s="9"/>
      <c r="OK208" s="9"/>
      <c r="OL208" s="9"/>
      <c r="OM208" s="9"/>
      <c r="ON208" s="9"/>
      <c r="OO208" s="9"/>
    </row>
    <row r="209" spans="1:406" s="4" customFormat="1" x14ac:dyDescent="0.25">
      <c r="A209" s="169">
        <v>195</v>
      </c>
      <c r="B209" s="2" t="str">
        <f>'[1]8a'!A204</f>
        <v>2540-00-831-6946</v>
      </c>
      <c r="C209" s="2" t="str">
        <f>'[1]8a'!B204</f>
        <v>2540008316946</v>
      </c>
      <c r="D209" s="2" t="str">
        <f>'[1]8a'!C204</f>
        <v>008316946</v>
      </c>
      <c r="E209" s="2" t="str">
        <f>'[1]8a'!D204</f>
        <v>SEAT CUSHION, INDIVIDUAL</v>
      </c>
      <c r="F209" s="10" t="str">
        <f>'[1]8a'!E204</f>
        <v>1</v>
      </c>
      <c r="G209" s="10" t="str">
        <f>'[1]8a'!F204</f>
        <v>G</v>
      </c>
      <c r="H209" s="2" t="s">
        <v>48</v>
      </c>
      <c r="I209" s="12"/>
      <c r="J209" s="41">
        <f>'[1]8a'!L204</f>
        <v>1760</v>
      </c>
      <c r="K209" s="44">
        <f>'[1]8a'!M204</f>
        <v>25766.400000000001</v>
      </c>
      <c r="L209" s="10">
        <f>'[1]8a'!G204</f>
        <v>336360</v>
      </c>
      <c r="M209" s="55"/>
      <c r="N209" s="55"/>
      <c r="O209" s="170"/>
      <c r="P209" s="133" t="str">
        <f>'[1]8a'!U204</f>
        <v>3012302</v>
      </c>
      <c r="Q209" s="132"/>
      <c r="R209" s="116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9"/>
      <c r="LD209" s="9"/>
      <c r="LE209" s="9"/>
      <c r="LF209" s="9"/>
      <c r="LG209" s="9"/>
      <c r="LH209" s="9"/>
      <c r="LI209" s="9"/>
      <c r="LJ209" s="9"/>
      <c r="LK209" s="9"/>
      <c r="LL209" s="9"/>
      <c r="LM209" s="9"/>
      <c r="LN209" s="9"/>
      <c r="LO209" s="9"/>
      <c r="LP209" s="9"/>
      <c r="LQ209" s="9"/>
      <c r="LR209" s="9"/>
      <c r="LS209" s="9"/>
      <c r="LT209" s="9"/>
      <c r="LU209" s="9"/>
      <c r="LV209" s="9"/>
      <c r="LW209" s="9"/>
      <c r="LX209" s="9"/>
      <c r="LY209" s="9"/>
      <c r="LZ209" s="9"/>
      <c r="MA209" s="9"/>
      <c r="MB209" s="9"/>
      <c r="MC209" s="9"/>
      <c r="MD209" s="9"/>
      <c r="ME209" s="9"/>
      <c r="MF209" s="9"/>
      <c r="MG209" s="9"/>
      <c r="MH209" s="9"/>
      <c r="MI209" s="9"/>
      <c r="MJ209" s="9"/>
      <c r="MK209" s="9"/>
      <c r="ML209" s="9"/>
      <c r="MM209" s="9"/>
      <c r="MN209" s="9"/>
      <c r="MO209" s="9"/>
      <c r="MP209" s="9"/>
      <c r="MQ209" s="9"/>
      <c r="MR209" s="9"/>
      <c r="MS209" s="9"/>
      <c r="MT209" s="9"/>
      <c r="MU209" s="9"/>
      <c r="MV209" s="9"/>
      <c r="MW209" s="9"/>
      <c r="MX209" s="9"/>
      <c r="MY209" s="9"/>
      <c r="MZ209" s="9"/>
      <c r="NA209" s="9"/>
      <c r="NB209" s="9"/>
      <c r="NC209" s="9"/>
      <c r="ND209" s="9"/>
      <c r="NE209" s="9"/>
      <c r="NF209" s="9"/>
      <c r="NG209" s="9"/>
      <c r="NH209" s="9"/>
      <c r="NI209" s="9"/>
      <c r="NJ209" s="9"/>
      <c r="NK209" s="9"/>
      <c r="NL209" s="9"/>
      <c r="NM209" s="9"/>
      <c r="NN209" s="9"/>
      <c r="NO209" s="9"/>
      <c r="NP209" s="9"/>
      <c r="NQ209" s="9"/>
      <c r="NR209" s="9"/>
      <c r="NS209" s="9"/>
      <c r="NT209" s="9"/>
      <c r="NU209" s="9"/>
      <c r="NV209" s="9"/>
      <c r="NW209" s="9"/>
      <c r="NX209" s="9"/>
      <c r="NY209" s="9"/>
      <c r="NZ209" s="9"/>
      <c r="OA209" s="9"/>
      <c r="OB209" s="9"/>
      <c r="OC209" s="9"/>
      <c r="OD209" s="9"/>
      <c r="OE209" s="9"/>
      <c r="OF209" s="9"/>
      <c r="OG209" s="9"/>
      <c r="OH209" s="9"/>
      <c r="OI209" s="9"/>
      <c r="OJ209" s="9"/>
      <c r="OK209" s="9"/>
      <c r="OL209" s="9"/>
      <c r="OM209" s="9"/>
      <c r="ON209" s="9"/>
      <c r="OO209" s="9"/>
    </row>
    <row r="210" spans="1:406" s="4" customFormat="1" x14ac:dyDescent="0.25">
      <c r="A210" s="169">
        <v>196</v>
      </c>
      <c r="B210" s="2" t="str">
        <f>'[1]8a'!A205</f>
        <v>2540-00-840-9544</v>
      </c>
      <c r="C210" s="2" t="str">
        <f>'[1]8a'!B205</f>
        <v>2540008409544</v>
      </c>
      <c r="D210" s="2" t="str">
        <f>'[1]8a'!C205</f>
        <v>008409544</v>
      </c>
      <c r="E210" s="2" t="str">
        <f>'[1]8a'!D205</f>
        <v>TOP,TABLE, HINGED, PLYWOOD</v>
      </c>
      <c r="F210" s="10" t="str">
        <f>'[1]8a'!E205</f>
        <v>1</v>
      </c>
      <c r="G210" s="10" t="str">
        <f>'[1]8a'!F205</f>
        <v>G</v>
      </c>
      <c r="H210" s="14" t="s">
        <v>12</v>
      </c>
      <c r="I210" s="12"/>
      <c r="J210" s="41">
        <f>'[1]8a'!L205</f>
        <v>0</v>
      </c>
      <c r="K210" s="44">
        <f>'[1]8a'!M205</f>
        <v>0</v>
      </c>
      <c r="L210" s="10">
        <f>'[1]8a'!G205</f>
        <v>336390</v>
      </c>
      <c r="M210" s="55"/>
      <c r="N210" s="55"/>
      <c r="O210" s="170"/>
      <c r="P210" s="133" t="str">
        <f>'[1]8a'!U205</f>
        <v>3012302</v>
      </c>
      <c r="Q210" s="132"/>
      <c r="R210" s="116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9"/>
      <c r="LD210" s="9"/>
      <c r="LE210" s="9"/>
      <c r="LF210" s="9"/>
      <c r="LG210" s="9"/>
      <c r="LH210" s="9"/>
      <c r="LI210" s="9"/>
      <c r="LJ210" s="9"/>
      <c r="LK210" s="9"/>
      <c r="LL210" s="9"/>
      <c r="LM210" s="9"/>
      <c r="LN210" s="9"/>
      <c r="LO210" s="9"/>
      <c r="LP210" s="9"/>
      <c r="LQ210" s="9"/>
      <c r="LR210" s="9"/>
      <c r="LS210" s="9"/>
      <c r="LT210" s="9"/>
      <c r="LU210" s="9"/>
      <c r="LV210" s="9"/>
      <c r="LW210" s="9"/>
      <c r="LX210" s="9"/>
      <c r="LY210" s="9"/>
      <c r="LZ210" s="9"/>
      <c r="MA210" s="9"/>
      <c r="MB210" s="9"/>
      <c r="MC210" s="9"/>
      <c r="MD210" s="9"/>
      <c r="ME210" s="9"/>
      <c r="MF210" s="9"/>
      <c r="MG210" s="9"/>
      <c r="MH210" s="9"/>
      <c r="MI210" s="9"/>
      <c r="MJ210" s="9"/>
      <c r="MK210" s="9"/>
      <c r="ML210" s="9"/>
      <c r="MM210" s="9"/>
      <c r="MN210" s="9"/>
      <c r="MO210" s="9"/>
      <c r="MP210" s="9"/>
      <c r="MQ210" s="9"/>
      <c r="MR210" s="9"/>
      <c r="MS210" s="9"/>
      <c r="MT210" s="9"/>
      <c r="MU210" s="9"/>
      <c r="MV210" s="9"/>
      <c r="MW210" s="9"/>
      <c r="MX210" s="9"/>
      <c r="MY210" s="9"/>
      <c r="MZ210" s="9"/>
      <c r="NA210" s="9"/>
      <c r="NB210" s="9"/>
      <c r="NC210" s="9"/>
      <c r="ND210" s="9"/>
      <c r="NE210" s="9"/>
      <c r="NF210" s="9"/>
      <c r="NG210" s="9"/>
      <c r="NH210" s="9"/>
      <c r="NI210" s="9"/>
      <c r="NJ210" s="9"/>
      <c r="NK210" s="9"/>
      <c r="NL210" s="9"/>
      <c r="NM210" s="9"/>
      <c r="NN210" s="9"/>
      <c r="NO210" s="9"/>
      <c r="NP210" s="9"/>
      <c r="NQ210" s="9"/>
      <c r="NR210" s="9"/>
      <c r="NS210" s="9"/>
      <c r="NT210" s="9"/>
      <c r="NU210" s="9"/>
      <c r="NV210" s="9"/>
      <c r="NW210" s="9"/>
      <c r="NX210" s="9"/>
      <c r="NY210" s="9"/>
      <c r="NZ210" s="9"/>
      <c r="OA210" s="9"/>
      <c r="OB210" s="9"/>
      <c r="OC210" s="9"/>
      <c r="OD210" s="9"/>
      <c r="OE210" s="9"/>
      <c r="OF210" s="9"/>
      <c r="OG210" s="9"/>
      <c r="OH210" s="9"/>
      <c r="OI210" s="9"/>
      <c r="OJ210" s="9"/>
      <c r="OK210" s="9"/>
      <c r="OL210" s="9"/>
      <c r="OM210" s="9"/>
      <c r="ON210" s="9"/>
      <c r="OO210" s="9"/>
    </row>
    <row r="211" spans="1:406" s="4" customFormat="1" ht="13.95" customHeight="1" x14ac:dyDescent="0.25">
      <c r="A211" s="169">
        <v>197</v>
      </c>
      <c r="B211" s="2" t="str">
        <f>'[1]8a'!A206</f>
        <v>2540-00-840-9586</v>
      </c>
      <c r="C211" s="2" t="str">
        <f>'[1]8a'!B206</f>
        <v>2540008409586</v>
      </c>
      <c r="D211" s="2" t="str">
        <f>'[1]8a'!C206</f>
        <v>008409586</v>
      </c>
      <c r="E211" s="2" t="str">
        <f>'[1]8a'!D206</f>
        <v>TOP,TABLE, RIGHT, FIXED</v>
      </c>
      <c r="F211" s="10" t="str">
        <f>'[1]8a'!E206</f>
        <v>1</v>
      </c>
      <c r="G211" s="10" t="str">
        <f>'[1]8a'!F206</f>
        <v>G</v>
      </c>
      <c r="H211" s="14" t="s">
        <v>12</v>
      </c>
      <c r="I211" s="12"/>
      <c r="J211" s="41">
        <f>'[1]8a'!L206</f>
        <v>16</v>
      </c>
      <c r="K211" s="44">
        <f>'[1]8a'!M206</f>
        <v>1617.6</v>
      </c>
      <c r="L211" s="10">
        <f>'[1]8a'!G206</f>
        <v>336390</v>
      </c>
      <c r="M211" s="55"/>
      <c r="N211" s="55"/>
      <c r="O211" s="170"/>
      <c r="P211" s="133" t="str">
        <f>'[1]8a'!U206</f>
        <v>3012302</v>
      </c>
      <c r="Q211" s="132"/>
      <c r="R211" s="116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9"/>
      <c r="LD211" s="9"/>
      <c r="LE211" s="9"/>
      <c r="LF211" s="9"/>
      <c r="LG211" s="9"/>
      <c r="LH211" s="9"/>
      <c r="LI211" s="9"/>
      <c r="LJ211" s="9"/>
      <c r="LK211" s="9"/>
      <c r="LL211" s="9"/>
      <c r="LM211" s="9"/>
      <c r="LN211" s="9"/>
      <c r="LO211" s="9"/>
      <c r="LP211" s="9"/>
      <c r="LQ211" s="9"/>
      <c r="LR211" s="9"/>
      <c r="LS211" s="9"/>
      <c r="LT211" s="9"/>
      <c r="LU211" s="9"/>
      <c r="LV211" s="9"/>
      <c r="LW211" s="9"/>
      <c r="LX211" s="9"/>
      <c r="LY211" s="9"/>
      <c r="LZ211" s="9"/>
      <c r="MA211" s="9"/>
      <c r="MB211" s="9"/>
      <c r="MC211" s="9"/>
      <c r="MD211" s="9"/>
      <c r="ME211" s="9"/>
      <c r="MF211" s="9"/>
      <c r="MG211" s="9"/>
      <c r="MH211" s="9"/>
      <c r="MI211" s="9"/>
      <c r="MJ211" s="9"/>
      <c r="MK211" s="9"/>
      <c r="ML211" s="9"/>
      <c r="MM211" s="9"/>
      <c r="MN211" s="9"/>
      <c r="MO211" s="9"/>
      <c r="MP211" s="9"/>
      <c r="MQ211" s="9"/>
      <c r="MR211" s="9"/>
      <c r="MS211" s="9"/>
      <c r="MT211" s="9"/>
      <c r="MU211" s="9"/>
      <c r="MV211" s="9"/>
      <c r="MW211" s="9"/>
      <c r="MX211" s="9"/>
      <c r="MY211" s="9"/>
      <c r="MZ211" s="9"/>
      <c r="NA211" s="9"/>
      <c r="NB211" s="9"/>
      <c r="NC211" s="9"/>
      <c r="ND211" s="9"/>
      <c r="NE211" s="9"/>
      <c r="NF211" s="9"/>
      <c r="NG211" s="9"/>
      <c r="NH211" s="9"/>
      <c r="NI211" s="9"/>
      <c r="NJ211" s="9"/>
      <c r="NK211" s="9"/>
      <c r="NL211" s="9"/>
      <c r="NM211" s="9"/>
      <c r="NN211" s="9"/>
      <c r="NO211" s="9"/>
      <c r="NP211" s="9"/>
      <c r="NQ211" s="9"/>
      <c r="NR211" s="9"/>
      <c r="NS211" s="9"/>
      <c r="NT211" s="9"/>
      <c r="NU211" s="9"/>
      <c r="NV211" s="9"/>
      <c r="NW211" s="9"/>
      <c r="NX211" s="9"/>
      <c r="NY211" s="9"/>
      <c r="NZ211" s="9"/>
      <c r="OA211" s="9"/>
      <c r="OB211" s="9"/>
      <c r="OC211" s="9"/>
      <c r="OD211" s="9"/>
      <c r="OE211" s="9"/>
      <c r="OF211" s="9"/>
      <c r="OG211" s="9"/>
      <c r="OH211" s="9"/>
      <c r="OI211" s="9"/>
      <c r="OJ211" s="9"/>
      <c r="OK211" s="9"/>
      <c r="OL211" s="9"/>
      <c r="OM211" s="9"/>
      <c r="ON211" s="9"/>
      <c r="OO211" s="9"/>
    </row>
    <row r="212" spans="1:406" s="4" customFormat="1" ht="15" customHeight="1" x14ac:dyDescent="0.25">
      <c r="A212" s="169">
        <v>198</v>
      </c>
      <c r="B212" s="2" t="str">
        <f>'[1]8a'!A207</f>
        <v>2540-00-924-8712</v>
      </c>
      <c r="C212" s="2" t="str">
        <f>'[1]8a'!B207</f>
        <v>2540009248712</v>
      </c>
      <c r="D212" s="2" t="str">
        <f>'[1]8a'!C207</f>
        <v>009248712</v>
      </c>
      <c r="E212" s="2" t="str">
        <f>'[1]8a'!D207</f>
        <v>TOW TONGUE ASSEMBLY</v>
      </c>
      <c r="F212" s="10" t="str">
        <f>'[1]8a'!E207</f>
        <v>1</v>
      </c>
      <c r="G212" s="10" t="str">
        <f>'[1]8a'!F207</f>
        <v>G</v>
      </c>
      <c r="H212" s="2" t="s">
        <v>48</v>
      </c>
      <c r="I212" s="12"/>
      <c r="J212" s="41">
        <f>'[1]8a'!L207</f>
        <v>44</v>
      </c>
      <c r="K212" s="44">
        <f>'[1]8a'!M207</f>
        <v>7172</v>
      </c>
      <c r="L212" s="10">
        <f>'[1]8a'!G207</f>
        <v>336390</v>
      </c>
      <c r="M212" s="55"/>
      <c r="N212" s="55"/>
      <c r="O212" s="170"/>
      <c r="P212" s="133" t="str">
        <f>'[1]8a'!U207</f>
        <v>3012302</v>
      </c>
      <c r="Q212" s="132"/>
      <c r="R212" s="116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9"/>
      <c r="LD212" s="9"/>
      <c r="LE212" s="9"/>
      <c r="LF212" s="9"/>
      <c r="LG212" s="9"/>
      <c r="LH212" s="9"/>
      <c r="LI212" s="9"/>
      <c r="LJ212" s="9"/>
      <c r="LK212" s="9"/>
      <c r="LL212" s="9"/>
      <c r="LM212" s="9"/>
      <c r="LN212" s="9"/>
      <c r="LO212" s="9"/>
      <c r="LP212" s="9"/>
      <c r="LQ212" s="9"/>
      <c r="LR212" s="9"/>
      <c r="LS212" s="9"/>
      <c r="LT212" s="9"/>
      <c r="LU212" s="9"/>
      <c r="LV212" s="9"/>
      <c r="LW212" s="9"/>
      <c r="LX212" s="9"/>
      <c r="LY212" s="9"/>
      <c r="LZ212" s="9"/>
      <c r="MA212" s="9"/>
      <c r="MB212" s="9"/>
      <c r="MC212" s="9"/>
      <c r="MD212" s="9"/>
      <c r="ME212" s="9"/>
      <c r="MF212" s="9"/>
      <c r="MG212" s="9"/>
      <c r="MH212" s="9"/>
      <c r="MI212" s="9"/>
      <c r="MJ212" s="9"/>
      <c r="MK212" s="9"/>
      <c r="ML212" s="9"/>
      <c r="MM212" s="9"/>
      <c r="MN212" s="9"/>
      <c r="MO212" s="9"/>
      <c r="MP212" s="9"/>
      <c r="MQ212" s="9"/>
      <c r="MR212" s="9"/>
      <c r="MS212" s="9"/>
      <c r="MT212" s="9"/>
      <c r="MU212" s="9"/>
      <c r="MV212" s="9"/>
      <c r="MW212" s="9"/>
      <c r="MX212" s="9"/>
      <c r="MY212" s="9"/>
      <c r="MZ212" s="9"/>
      <c r="NA212" s="9"/>
      <c r="NB212" s="9"/>
      <c r="NC212" s="9"/>
      <c r="ND212" s="9"/>
      <c r="NE212" s="9"/>
      <c r="NF212" s="9"/>
      <c r="NG212" s="9"/>
      <c r="NH212" s="9"/>
      <c r="NI212" s="9"/>
      <c r="NJ212" s="9"/>
      <c r="NK212" s="9"/>
      <c r="NL212" s="9"/>
      <c r="NM212" s="9"/>
      <c r="NN212" s="9"/>
      <c r="NO212" s="9"/>
      <c r="NP212" s="9"/>
      <c r="NQ212" s="9"/>
      <c r="NR212" s="9"/>
      <c r="NS212" s="9"/>
      <c r="NT212" s="9"/>
      <c r="NU212" s="9"/>
      <c r="NV212" s="9"/>
      <c r="NW212" s="9"/>
      <c r="NX212" s="9"/>
      <c r="NY212" s="9"/>
      <c r="NZ212" s="9"/>
      <c r="OA212" s="9"/>
      <c r="OB212" s="9"/>
      <c r="OC212" s="9"/>
      <c r="OD212" s="9"/>
      <c r="OE212" s="9"/>
      <c r="OF212" s="9"/>
      <c r="OG212" s="9"/>
      <c r="OH212" s="9"/>
      <c r="OI212" s="9"/>
      <c r="OJ212" s="9"/>
      <c r="OK212" s="9"/>
      <c r="OL212" s="9"/>
      <c r="OM212" s="9"/>
      <c r="ON212" s="9"/>
      <c r="OO212" s="9"/>
    </row>
    <row r="213" spans="1:406" s="4" customFormat="1" x14ac:dyDescent="0.25">
      <c r="A213" s="169">
        <v>199</v>
      </c>
      <c r="B213" s="2" t="str">
        <f>'[1]8a'!A208</f>
        <v>2540-00-978-0654</v>
      </c>
      <c r="C213" s="2" t="str">
        <f>'[1]8a'!B208</f>
        <v>2540009780654</v>
      </c>
      <c r="D213" s="2" t="str">
        <f>'[1]8a'!C208</f>
        <v>009780654</v>
      </c>
      <c r="E213" s="2" t="str">
        <f>'[1]8a'!D208</f>
        <v>CUSHION,SEAT,VEHICU</v>
      </c>
      <c r="F213" s="10" t="str">
        <f>'[1]8a'!E208</f>
        <v>1</v>
      </c>
      <c r="G213" s="10" t="str">
        <f>'[1]8a'!F208</f>
        <v>G</v>
      </c>
      <c r="H213" s="2" t="s">
        <v>48</v>
      </c>
      <c r="I213" s="12"/>
      <c r="J213" s="41">
        <f>'[1]8a'!L208</f>
        <v>18</v>
      </c>
      <c r="K213" s="44">
        <f>'[1]8a'!M208</f>
        <v>619.74</v>
      </c>
      <c r="L213" s="10">
        <f>'[1]8a'!G208</f>
        <v>336360</v>
      </c>
      <c r="M213" s="55"/>
      <c r="N213" s="55"/>
      <c r="O213" s="170"/>
      <c r="P213" s="133" t="str">
        <f>'[1]8a'!U208</f>
        <v>3012302</v>
      </c>
      <c r="Q213" s="132"/>
      <c r="R213" s="116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9"/>
      <c r="LD213" s="9"/>
      <c r="LE213" s="9"/>
      <c r="LF213" s="9"/>
      <c r="LG213" s="9"/>
      <c r="LH213" s="9"/>
      <c r="LI213" s="9"/>
      <c r="LJ213" s="9"/>
      <c r="LK213" s="9"/>
      <c r="LL213" s="9"/>
      <c r="LM213" s="9"/>
      <c r="LN213" s="9"/>
      <c r="LO213" s="9"/>
      <c r="LP213" s="9"/>
      <c r="LQ213" s="9"/>
      <c r="LR213" s="9"/>
      <c r="LS213" s="9"/>
      <c r="LT213" s="9"/>
      <c r="LU213" s="9"/>
      <c r="LV213" s="9"/>
      <c r="LW213" s="9"/>
      <c r="LX213" s="9"/>
      <c r="LY213" s="9"/>
      <c r="LZ213" s="9"/>
      <c r="MA213" s="9"/>
      <c r="MB213" s="9"/>
      <c r="MC213" s="9"/>
      <c r="MD213" s="9"/>
      <c r="ME213" s="9"/>
      <c r="MF213" s="9"/>
      <c r="MG213" s="9"/>
      <c r="MH213" s="9"/>
      <c r="MI213" s="9"/>
      <c r="MJ213" s="9"/>
      <c r="MK213" s="9"/>
      <c r="ML213" s="9"/>
      <c r="MM213" s="9"/>
      <c r="MN213" s="9"/>
      <c r="MO213" s="9"/>
      <c r="MP213" s="9"/>
      <c r="MQ213" s="9"/>
      <c r="MR213" s="9"/>
      <c r="MS213" s="9"/>
      <c r="MT213" s="9"/>
      <c r="MU213" s="9"/>
      <c r="MV213" s="9"/>
      <c r="MW213" s="9"/>
      <c r="MX213" s="9"/>
      <c r="MY213" s="9"/>
      <c r="MZ213" s="9"/>
      <c r="NA213" s="9"/>
      <c r="NB213" s="9"/>
      <c r="NC213" s="9"/>
      <c r="ND213" s="9"/>
      <c r="NE213" s="9"/>
      <c r="NF213" s="9"/>
      <c r="NG213" s="9"/>
      <c r="NH213" s="9"/>
      <c r="NI213" s="9"/>
      <c r="NJ213" s="9"/>
      <c r="NK213" s="9"/>
      <c r="NL213" s="9"/>
      <c r="NM213" s="9"/>
      <c r="NN213" s="9"/>
      <c r="NO213" s="9"/>
      <c r="NP213" s="9"/>
      <c r="NQ213" s="9"/>
      <c r="NR213" s="9"/>
      <c r="NS213" s="9"/>
      <c r="NT213" s="9"/>
      <c r="NU213" s="9"/>
      <c r="NV213" s="9"/>
      <c r="NW213" s="9"/>
      <c r="NX213" s="9"/>
      <c r="NY213" s="9"/>
      <c r="NZ213" s="9"/>
      <c r="OA213" s="9"/>
      <c r="OB213" s="9"/>
      <c r="OC213" s="9"/>
      <c r="OD213" s="9"/>
      <c r="OE213" s="9"/>
      <c r="OF213" s="9"/>
      <c r="OG213" s="9"/>
      <c r="OH213" s="9"/>
      <c r="OI213" s="9"/>
      <c r="OJ213" s="9"/>
      <c r="OK213" s="9"/>
      <c r="OL213" s="9"/>
      <c r="OM213" s="9"/>
      <c r="ON213" s="9"/>
      <c r="OO213" s="9"/>
    </row>
    <row r="214" spans="1:406" s="4" customFormat="1" ht="13.95" customHeight="1" x14ac:dyDescent="0.25">
      <c r="A214" s="169">
        <v>200</v>
      </c>
      <c r="B214" s="2" t="str">
        <f>'[1]8a'!A209</f>
        <v>2540-01-084-9644</v>
      </c>
      <c r="C214" s="2" t="str">
        <f>'[1]8a'!B209</f>
        <v>2540010849644</v>
      </c>
      <c r="D214" s="2" t="str">
        <f>'[1]8a'!C209</f>
        <v>010849644</v>
      </c>
      <c r="E214" s="2" t="str">
        <f>'[1]8a'!D209</f>
        <v>CUSHION,SEAT,VEHICU</v>
      </c>
      <c r="F214" s="10" t="str">
        <f>'[1]8a'!E209</f>
        <v>1</v>
      </c>
      <c r="G214" s="10" t="str">
        <f>'[1]8a'!F209</f>
        <v>G</v>
      </c>
      <c r="H214" s="2" t="s">
        <v>48</v>
      </c>
      <c r="I214" s="20" t="s">
        <v>31</v>
      </c>
      <c r="J214" s="41">
        <f>'[1]8a'!L209</f>
        <v>101</v>
      </c>
      <c r="K214" s="44">
        <f>'[1]8a'!M209</f>
        <v>5388.35</v>
      </c>
      <c r="L214" s="10">
        <f>'[1]8a'!G209</f>
        <v>336360</v>
      </c>
      <c r="M214" s="55" t="str">
        <f>'[1]8a'!H209</f>
        <v>X</v>
      </c>
      <c r="N214" s="55" t="str">
        <f>'[1]8a'!I209</f>
        <v/>
      </c>
      <c r="O214" s="170"/>
      <c r="P214" s="133" t="str">
        <f>'[1]8a'!U209</f>
        <v>3012302</v>
      </c>
      <c r="Q214" s="132"/>
      <c r="R214" s="116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9"/>
      <c r="LD214" s="9"/>
      <c r="LE214" s="9"/>
      <c r="LF214" s="9"/>
      <c r="LG214" s="9"/>
      <c r="LH214" s="9"/>
      <c r="LI214" s="9"/>
      <c r="LJ214" s="9"/>
      <c r="LK214" s="9"/>
      <c r="LL214" s="9"/>
      <c r="LM214" s="9"/>
      <c r="LN214" s="9"/>
      <c r="LO214" s="9"/>
      <c r="LP214" s="9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9"/>
      <c r="MF214" s="9"/>
      <c r="MG214" s="9"/>
      <c r="MH214" s="9"/>
      <c r="MI214" s="9"/>
      <c r="MJ214" s="9"/>
      <c r="MK214" s="9"/>
      <c r="ML214" s="9"/>
      <c r="MM214" s="9"/>
      <c r="MN214" s="9"/>
      <c r="MO214" s="9"/>
      <c r="MP214" s="9"/>
      <c r="MQ214" s="9"/>
      <c r="MR214" s="9"/>
      <c r="MS214" s="9"/>
      <c r="MT214" s="9"/>
      <c r="MU214" s="9"/>
      <c r="MV214" s="9"/>
      <c r="MW214" s="9"/>
      <c r="MX214" s="9"/>
      <c r="MY214" s="9"/>
      <c r="MZ214" s="9"/>
      <c r="NA214" s="9"/>
      <c r="NB214" s="9"/>
      <c r="NC214" s="9"/>
      <c r="ND214" s="9"/>
      <c r="NE214" s="9"/>
      <c r="NF214" s="9"/>
      <c r="NG214" s="9"/>
      <c r="NH214" s="9"/>
      <c r="NI214" s="9"/>
      <c r="NJ214" s="9"/>
      <c r="NK214" s="9"/>
      <c r="NL214" s="9"/>
      <c r="NM214" s="9"/>
      <c r="NN214" s="9"/>
      <c r="NO214" s="9"/>
      <c r="NP214" s="9"/>
      <c r="NQ214" s="9"/>
      <c r="NR214" s="9"/>
      <c r="NS214" s="9"/>
      <c r="NT214" s="9"/>
      <c r="NU214" s="9"/>
      <c r="NV214" s="9"/>
      <c r="NW214" s="9"/>
      <c r="NX214" s="9"/>
      <c r="NY214" s="9"/>
      <c r="NZ214" s="9"/>
      <c r="OA214" s="9"/>
      <c r="OB214" s="9"/>
      <c r="OC214" s="9"/>
      <c r="OD214" s="9"/>
      <c r="OE214" s="9"/>
      <c r="OF214" s="9"/>
      <c r="OG214" s="9"/>
      <c r="OH214" s="9"/>
      <c r="OI214" s="9"/>
      <c r="OJ214" s="9"/>
      <c r="OK214" s="9"/>
      <c r="OL214" s="9"/>
      <c r="OM214" s="9"/>
      <c r="ON214" s="9"/>
      <c r="OO214" s="9"/>
    </row>
    <row r="215" spans="1:406" s="4" customFormat="1" ht="13.95" customHeight="1" x14ac:dyDescent="0.25">
      <c r="A215" s="169">
        <v>201</v>
      </c>
      <c r="B215" s="2" t="str">
        <f>'[1]8a'!A210</f>
        <v>2540-01-101-0010</v>
      </c>
      <c r="C215" s="2" t="str">
        <f>'[1]8a'!B210</f>
        <v>2540011010010</v>
      </c>
      <c r="D215" s="2" t="str">
        <f>'[1]8a'!C210</f>
        <v>011010010</v>
      </c>
      <c r="E215" s="2" t="str">
        <f>'[1]8a'!D210</f>
        <v>WINDSHIELD WASHER A</v>
      </c>
      <c r="F215" s="10" t="str">
        <f>'[1]8a'!E210</f>
        <v>1</v>
      </c>
      <c r="G215" s="10" t="str">
        <f>'[1]8a'!F210</f>
        <v>G</v>
      </c>
      <c r="H215" s="14" t="s">
        <v>12</v>
      </c>
      <c r="I215" s="12"/>
      <c r="J215" s="41">
        <f>'[1]8a'!L210</f>
        <v>63</v>
      </c>
      <c r="K215" s="44">
        <f>'[1]8a'!M210</f>
        <v>1993.95</v>
      </c>
      <c r="L215" s="10">
        <f>'[1]8a'!G210</f>
        <v>336320</v>
      </c>
      <c r="M215" s="55" t="str">
        <f>'[1]8a'!H210</f>
        <v>X</v>
      </c>
      <c r="N215" s="55" t="str">
        <f>'[1]8a'!I210</f>
        <v>Y</v>
      </c>
      <c r="O215" s="170"/>
      <c r="P215" s="133" t="str">
        <f>'[1]8a'!U210</f>
        <v>3012302</v>
      </c>
      <c r="Q215" s="132"/>
      <c r="R215" s="116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9"/>
      <c r="LD215" s="9"/>
      <c r="LE215" s="9"/>
      <c r="LF215" s="9"/>
      <c r="LG215" s="9"/>
      <c r="LH215" s="9"/>
      <c r="LI215" s="9"/>
      <c r="LJ215" s="9"/>
      <c r="LK215" s="9"/>
      <c r="LL215" s="9"/>
      <c r="LM215" s="9"/>
      <c r="LN215" s="9"/>
      <c r="LO215" s="9"/>
      <c r="LP215" s="9"/>
      <c r="LQ215" s="9"/>
      <c r="LR215" s="9"/>
      <c r="LS215" s="9"/>
      <c r="LT215" s="9"/>
      <c r="LU215" s="9"/>
      <c r="LV215" s="9"/>
      <c r="LW215" s="9"/>
      <c r="LX215" s="9"/>
      <c r="LY215" s="9"/>
      <c r="LZ215" s="9"/>
      <c r="MA215" s="9"/>
      <c r="MB215" s="9"/>
      <c r="MC215" s="9"/>
      <c r="MD215" s="9"/>
      <c r="ME215" s="9"/>
      <c r="MF215" s="9"/>
      <c r="MG215" s="9"/>
      <c r="MH215" s="9"/>
      <c r="MI215" s="9"/>
      <c r="MJ215" s="9"/>
      <c r="MK215" s="9"/>
      <c r="ML215" s="9"/>
      <c r="MM215" s="9"/>
      <c r="MN215" s="9"/>
      <c r="MO215" s="9"/>
      <c r="MP215" s="9"/>
      <c r="MQ215" s="9"/>
      <c r="MR215" s="9"/>
      <c r="MS215" s="9"/>
      <c r="MT215" s="9"/>
      <c r="MU215" s="9"/>
      <c r="MV215" s="9"/>
      <c r="MW215" s="9"/>
      <c r="MX215" s="9"/>
      <c r="MY215" s="9"/>
      <c r="MZ215" s="9"/>
      <c r="NA215" s="9"/>
      <c r="NB215" s="9"/>
      <c r="NC215" s="9"/>
      <c r="ND215" s="9"/>
      <c r="NE215" s="9"/>
      <c r="NF215" s="9"/>
      <c r="NG215" s="9"/>
      <c r="NH215" s="9"/>
      <c r="NI215" s="9"/>
      <c r="NJ215" s="9"/>
      <c r="NK215" s="9"/>
      <c r="NL215" s="9"/>
      <c r="NM215" s="9"/>
      <c r="NN215" s="9"/>
      <c r="NO215" s="9"/>
      <c r="NP215" s="9"/>
      <c r="NQ215" s="9"/>
      <c r="NR215" s="9"/>
      <c r="NS215" s="9"/>
      <c r="NT215" s="9"/>
      <c r="NU215" s="9"/>
      <c r="NV215" s="9"/>
      <c r="NW215" s="9"/>
      <c r="NX215" s="9"/>
      <c r="NY215" s="9"/>
      <c r="NZ215" s="9"/>
      <c r="OA215" s="9"/>
      <c r="OB215" s="9"/>
      <c r="OC215" s="9"/>
      <c r="OD215" s="9"/>
      <c r="OE215" s="9"/>
      <c r="OF215" s="9"/>
      <c r="OG215" s="9"/>
      <c r="OH215" s="9"/>
      <c r="OI215" s="9"/>
      <c r="OJ215" s="9"/>
      <c r="OK215" s="9"/>
      <c r="OL215" s="9"/>
      <c r="OM215" s="9"/>
      <c r="ON215" s="9"/>
      <c r="OO215" s="9"/>
    </row>
    <row r="216" spans="1:406" s="4" customFormat="1" ht="13.95" customHeight="1" x14ac:dyDescent="0.25">
      <c r="A216" s="169">
        <v>202</v>
      </c>
      <c r="B216" s="2" t="str">
        <f>'[1]8a'!A211</f>
        <v>2540-01-107-3371</v>
      </c>
      <c r="C216" s="2" t="str">
        <f>'[1]8a'!B211</f>
        <v>2540011073371</v>
      </c>
      <c r="D216" s="2" t="str">
        <f>'[1]8a'!C211</f>
        <v>011073371</v>
      </c>
      <c r="E216" s="2" t="str">
        <f>'[1]8a'!D211</f>
        <v>CUSHION, SEAT</v>
      </c>
      <c r="F216" s="10" t="str">
        <f>'[1]8a'!E211</f>
        <v>1</v>
      </c>
      <c r="G216" s="10" t="str">
        <f>'[1]8a'!F211</f>
        <v>G</v>
      </c>
      <c r="H216" s="2" t="s">
        <v>48</v>
      </c>
      <c r="I216" s="12"/>
      <c r="J216" s="41">
        <f>'[1]8a'!L211</f>
        <v>99</v>
      </c>
      <c r="K216" s="44">
        <f>'[1]8a'!M211</f>
        <v>3229.38</v>
      </c>
      <c r="L216" s="10">
        <f>'[1]8a'!G211</f>
        <v>336360</v>
      </c>
      <c r="M216" s="55"/>
      <c r="N216" s="55" t="str">
        <f>'[1]8a'!I211</f>
        <v/>
      </c>
      <c r="O216" s="170"/>
      <c r="P216" s="133" t="str">
        <f>'[1]8a'!U211</f>
        <v>3012302</v>
      </c>
      <c r="Q216" s="132"/>
      <c r="R216" s="116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  <c r="KR216" s="9"/>
      <c r="KS216" s="9"/>
      <c r="KT216" s="9"/>
      <c r="KU216" s="9"/>
      <c r="KV216" s="9"/>
      <c r="KW216" s="9"/>
      <c r="KX216" s="9"/>
      <c r="KY216" s="9"/>
      <c r="KZ216" s="9"/>
      <c r="LA216" s="9"/>
      <c r="LB216" s="9"/>
      <c r="LC216" s="9"/>
      <c r="LD216" s="9"/>
      <c r="LE216" s="9"/>
      <c r="LF216" s="9"/>
      <c r="LG216" s="9"/>
      <c r="LH216" s="9"/>
      <c r="LI216" s="9"/>
      <c r="LJ216" s="9"/>
      <c r="LK216" s="9"/>
      <c r="LL216" s="9"/>
      <c r="LM216" s="9"/>
      <c r="LN216" s="9"/>
      <c r="LO216" s="9"/>
      <c r="LP216" s="9"/>
      <c r="LQ216" s="9"/>
      <c r="LR216" s="9"/>
      <c r="LS216" s="9"/>
      <c r="LT216" s="9"/>
      <c r="LU216" s="9"/>
      <c r="LV216" s="9"/>
      <c r="LW216" s="9"/>
      <c r="LX216" s="9"/>
      <c r="LY216" s="9"/>
      <c r="LZ216" s="9"/>
      <c r="MA216" s="9"/>
      <c r="MB216" s="9"/>
      <c r="MC216" s="9"/>
      <c r="MD216" s="9"/>
      <c r="ME216" s="9"/>
      <c r="MF216" s="9"/>
      <c r="MG216" s="9"/>
      <c r="MH216" s="9"/>
      <c r="MI216" s="9"/>
      <c r="MJ216" s="9"/>
      <c r="MK216" s="9"/>
      <c r="ML216" s="9"/>
      <c r="MM216" s="9"/>
      <c r="MN216" s="9"/>
      <c r="MO216" s="9"/>
      <c r="MP216" s="9"/>
      <c r="MQ216" s="9"/>
      <c r="MR216" s="9"/>
      <c r="MS216" s="9"/>
      <c r="MT216" s="9"/>
      <c r="MU216" s="9"/>
      <c r="MV216" s="9"/>
      <c r="MW216" s="9"/>
      <c r="MX216" s="9"/>
      <c r="MY216" s="9"/>
      <c r="MZ216" s="9"/>
      <c r="NA216" s="9"/>
      <c r="NB216" s="9"/>
      <c r="NC216" s="9"/>
      <c r="ND216" s="9"/>
      <c r="NE216" s="9"/>
      <c r="NF216" s="9"/>
      <c r="NG216" s="9"/>
      <c r="NH216" s="9"/>
      <c r="NI216" s="9"/>
      <c r="NJ216" s="9"/>
      <c r="NK216" s="9"/>
      <c r="NL216" s="9"/>
      <c r="NM216" s="9"/>
      <c r="NN216" s="9"/>
      <c r="NO216" s="9"/>
      <c r="NP216" s="9"/>
      <c r="NQ216" s="9"/>
      <c r="NR216" s="9"/>
      <c r="NS216" s="9"/>
      <c r="NT216" s="9"/>
      <c r="NU216" s="9"/>
      <c r="NV216" s="9"/>
      <c r="NW216" s="9"/>
      <c r="NX216" s="9"/>
      <c r="NY216" s="9"/>
      <c r="NZ216" s="9"/>
      <c r="OA216" s="9"/>
      <c r="OB216" s="9"/>
      <c r="OC216" s="9"/>
      <c r="OD216" s="9"/>
      <c r="OE216" s="9"/>
      <c r="OF216" s="9"/>
      <c r="OG216" s="9"/>
      <c r="OH216" s="9"/>
      <c r="OI216" s="9"/>
      <c r="OJ216" s="9"/>
      <c r="OK216" s="9"/>
      <c r="OL216" s="9"/>
      <c r="OM216" s="9"/>
      <c r="ON216" s="9"/>
      <c r="OO216" s="9"/>
    </row>
    <row r="217" spans="1:406" s="4" customFormat="1" ht="13.95" customHeight="1" x14ac:dyDescent="0.25">
      <c r="A217" s="169">
        <v>203</v>
      </c>
      <c r="B217" s="2" t="str">
        <f>'[1]8a'!A212</f>
        <v>2540-01-108-5066</v>
      </c>
      <c r="C217" s="2" t="str">
        <f>'[1]8a'!B212</f>
        <v>2540011085066</v>
      </c>
      <c r="D217" s="2" t="str">
        <f>'[1]8a'!C212</f>
        <v>011085066</v>
      </c>
      <c r="E217" s="2" t="str">
        <f>'[1]8a'!D212</f>
        <v>GUARD,SPLASH,VEHICU</v>
      </c>
      <c r="F217" s="10" t="str">
        <f>'[1]8a'!E212</f>
        <v>2</v>
      </c>
      <c r="G217" s="10" t="str">
        <f>'[1]8a'!F212</f>
        <v>G</v>
      </c>
      <c r="H217" s="2" t="s">
        <v>48</v>
      </c>
      <c r="I217" s="27" t="s">
        <v>17</v>
      </c>
      <c r="J217" s="41">
        <f>'[1]8a'!L212</f>
        <v>10</v>
      </c>
      <c r="K217" s="44">
        <f>'[1]8a'!M212</f>
        <v>6590</v>
      </c>
      <c r="L217" s="10">
        <f>'[1]8a'!G212</f>
        <v>336390</v>
      </c>
      <c r="M217" s="55"/>
      <c r="N217" s="55"/>
      <c r="O217" s="170"/>
      <c r="P217" s="133" t="str">
        <f>'[1]8a'!U212</f>
        <v>3012302</v>
      </c>
      <c r="Q217" s="132"/>
      <c r="R217" s="116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9"/>
      <c r="LE217" s="9"/>
      <c r="LF217" s="9"/>
      <c r="LG217" s="9"/>
      <c r="LH217" s="9"/>
      <c r="LI217" s="9"/>
      <c r="LJ217" s="9"/>
      <c r="LK217" s="9"/>
      <c r="LL217" s="9"/>
      <c r="LM217" s="9"/>
      <c r="LN217" s="9"/>
      <c r="LO217" s="9"/>
      <c r="LP217" s="9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9"/>
      <c r="MF217" s="9"/>
      <c r="MG217" s="9"/>
      <c r="MH217" s="9"/>
      <c r="MI217" s="9"/>
      <c r="MJ217" s="9"/>
      <c r="MK217" s="9"/>
      <c r="ML217" s="9"/>
      <c r="MM217" s="9"/>
      <c r="MN217" s="9"/>
      <c r="MO217" s="9"/>
      <c r="MP217" s="9"/>
      <c r="MQ217" s="9"/>
      <c r="MR217" s="9"/>
      <c r="MS217" s="9"/>
      <c r="MT217" s="9"/>
      <c r="MU217" s="9"/>
      <c r="MV217" s="9"/>
      <c r="MW217" s="9"/>
      <c r="MX217" s="9"/>
      <c r="MY217" s="9"/>
      <c r="MZ217" s="9"/>
      <c r="NA217" s="9"/>
      <c r="NB217" s="9"/>
      <c r="NC217" s="9"/>
      <c r="ND217" s="9"/>
      <c r="NE217" s="9"/>
      <c r="NF217" s="9"/>
      <c r="NG217" s="9"/>
      <c r="NH217" s="9"/>
      <c r="NI217" s="9"/>
      <c r="NJ217" s="9"/>
      <c r="NK217" s="9"/>
      <c r="NL217" s="9"/>
      <c r="NM217" s="9"/>
      <c r="NN217" s="9"/>
      <c r="NO217" s="9"/>
      <c r="NP217" s="9"/>
      <c r="NQ217" s="9"/>
      <c r="NR217" s="9"/>
      <c r="NS217" s="9"/>
      <c r="NT217" s="9"/>
      <c r="NU217" s="9"/>
      <c r="NV217" s="9"/>
      <c r="NW217" s="9"/>
      <c r="NX217" s="9"/>
      <c r="NY217" s="9"/>
      <c r="NZ217" s="9"/>
      <c r="OA217" s="9"/>
      <c r="OB217" s="9"/>
      <c r="OC217" s="9"/>
      <c r="OD217" s="9"/>
      <c r="OE217" s="9"/>
      <c r="OF217" s="9"/>
      <c r="OG217" s="9"/>
      <c r="OH217" s="9"/>
      <c r="OI217" s="9"/>
      <c r="OJ217" s="9"/>
      <c r="OK217" s="9"/>
      <c r="OL217" s="9"/>
      <c r="OM217" s="9"/>
      <c r="ON217" s="9"/>
      <c r="OO217" s="9"/>
    </row>
    <row r="218" spans="1:406" s="4" customFormat="1" ht="13.95" customHeight="1" x14ac:dyDescent="0.25">
      <c r="A218" s="169">
        <v>204</v>
      </c>
      <c r="B218" s="2" t="str">
        <f>'[1]8a'!A213</f>
        <v>2540-01-108-9124</v>
      </c>
      <c r="C218" s="2" t="str">
        <f>'[1]8a'!B213</f>
        <v>2540011089124</v>
      </c>
      <c r="D218" s="2" t="str">
        <f>'[1]8a'!C213</f>
        <v>011089124</v>
      </c>
      <c r="E218" s="2" t="str">
        <f>'[1]8a'!D213</f>
        <v>GUARD,SPLASH,VEHICU</v>
      </c>
      <c r="F218" s="10" t="str">
        <f>'[1]8a'!E213</f>
        <v>1</v>
      </c>
      <c r="G218" s="10" t="str">
        <f>'[1]8a'!F213</f>
        <v>G</v>
      </c>
      <c r="H218" s="2" t="s">
        <v>48</v>
      </c>
      <c r="I218" s="27" t="s">
        <v>17</v>
      </c>
      <c r="J218" s="41">
        <f>'[1]8a'!L213</f>
        <v>50</v>
      </c>
      <c r="K218" s="44">
        <f>'[1]8a'!M213</f>
        <v>3750</v>
      </c>
      <c r="L218" s="10">
        <f>'[1]8a'!G213</f>
        <v>336390</v>
      </c>
      <c r="M218" s="55" t="str">
        <f>'[1]8a'!H213</f>
        <v>X</v>
      </c>
      <c r="N218" s="55" t="str">
        <f>'[1]8a'!I213</f>
        <v/>
      </c>
      <c r="O218" s="170"/>
      <c r="P218" s="133" t="str">
        <f>'[1]8a'!U213</f>
        <v>3012302</v>
      </c>
      <c r="Q218" s="132"/>
      <c r="R218" s="116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9"/>
      <c r="LD218" s="9"/>
      <c r="LE218" s="9"/>
      <c r="LF218" s="9"/>
      <c r="LG218" s="9"/>
      <c r="LH218" s="9"/>
      <c r="LI218" s="9"/>
      <c r="LJ218" s="9"/>
      <c r="LK218" s="9"/>
      <c r="LL218" s="9"/>
      <c r="LM218" s="9"/>
      <c r="LN218" s="9"/>
      <c r="LO218" s="9"/>
      <c r="LP218" s="9"/>
      <c r="LQ218" s="9"/>
      <c r="LR218" s="9"/>
      <c r="LS218" s="9"/>
      <c r="LT218" s="9"/>
      <c r="LU218" s="9"/>
      <c r="LV218" s="9"/>
      <c r="LW218" s="9"/>
      <c r="LX218" s="9"/>
      <c r="LY218" s="9"/>
      <c r="LZ218" s="9"/>
      <c r="MA218" s="9"/>
      <c r="MB218" s="9"/>
      <c r="MC218" s="9"/>
      <c r="MD218" s="9"/>
      <c r="ME218" s="9"/>
      <c r="MF218" s="9"/>
      <c r="MG218" s="9"/>
      <c r="MH218" s="9"/>
      <c r="MI218" s="9"/>
      <c r="MJ218" s="9"/>
      <c r="MK218" s="9"/>
      <c r="ML218" s="9"/>
      <c r="MM218" s="9"/>
      <c r="MN218" s="9"/>
      <c r="MO218" s="9"/>
      <c r="MP218" s="9"/>
      <c r="MQ218" s="9"/>
      <c r="MR218" s="9"/>
      <c r="MS218" s="9"/>
      <c r="MT218" s="9"/>
      <c r="MU218" s="9"/>
      <c r="MV218" s="9"/>
      <c r="MW218" s="9"/>
      <c r="MX218" s="9"/>
      <c r="MY218" s="9"/>
      <c r="MZ218" s="9"/>
      <c r="NA218" s="9"/>
      <c r="NB218" s="9"/>
      <c r="NC218" s="9"/>
      <c r="ND218" s="9"/>
      <c r="NE218" s="9"/>
      <c r="NF218" s="9"/>
      <c r="NG218" s="9"/>
      <c r="NH218" s="9"/>
      <c r="NI218" s="9"/>
      <c r="NJ218" s="9"/>
      <c r="NK218" s="9"/>
      <c r="NL218" s="9"/>
      <c r="NM218" s="9"/>
      <c r="NN218" s="9"/>
      <c r="NO218" s="9"/>
      <c r="NP218" s="9"/>
      <c r="NQ218" s="9"/>
      <c r="NR218" s="9"/>
      <c r="NS218" s="9"/>
      <c r="NT218" s="9"/>
      <c r="NU218" s="9"/>
      <c r="NV218" s="9"/>
      <c r="NW218" s="9"/>
      <c r="NX218" s="9"/>
      <c r="NY218" s="9"/>
      <c r="NZ218" s="9"/>
      <c r="OA218" s="9"/>
      <c r="OB218" s="9"/>
      <c r="OC218" s="9"/>
      <c r="OD218" s="9"/>
      <c r="OE218" s="9"/>
      <c r="OF218" s="9"/>
      <c r="OG218" s="9"/>
      <c r="OH218" s="9"/>
      <c r="OI218" s="9"/>
      <c r="OJ218" s="9"/>
      <c r="OK218" s="9"/>
      <c r="OL218" s="9"/>
      <c r="OM218" s="9"/>
      <c r="ON218" s="9"/>
      <c r="OO218" s="9"/>
    </row>
    <row r="219" spans="1:406" s="4" customFormat="1" ht="13.95" customHeight="1" x14ac:dyDescent="0.25">
      <c r="A219" s="169">
        <v>205</v>
      </c>
      <c r="B219" s="2" t="str">
        <f>'[1]8a'!A214</f>
        <v>2540-01-108-9129</v>
      </c>
      <c r="C219" s="2" t="str">
        <f>'[1]8a'!B214</f>
        <v>2540011089129</v>
      </c>
      <c r="D219" s="2" t="str">
        <f>'[1]8a'!C214</f>
        <v>011089129</v>
      </c>
      <c r="E219" s="19" t="str">
        <f>'[1]8a'!D214</f>
        <v>BOX, ACCESSORY</v>
      </c>
      <c r="F219" s="10" t="str">
        <f>'[1]8a'!E214</f>
        <v>1</v>
      </c>
      <c r="G219" s="10" t="str">
        <f>'[1]8a'!F214</f>
        <v>G</v>
      </c>
      <c r="H219" s="2" t="s">
        <v>48</v>
      </c>
      <c r="I219" s="2"/>
      <c r="J219" s="41">
        <f>'[1]8a'!L214</f>
        <v>1</v>
      </c>
      <c r="K219" s="44">
        <f>'[1]8a'!M214</f>
        <v>150.96</v>
      </c>
      <c r="L219" s="10">
        <f>'[1]8a'!G214</f>
        <v>336370</v>
      </c>
      <c r="M219" s="55" t="str">
        <f>'[1]8a'!H214</f>
        <v>X</v>
      </c>
      <c r="N219" s="55"/>
      <c r="O219" s="170"/>
      <c r="P219" s="133" t="str">
        <f>'[1]8a'!U214</f>
        <v>3012302</v>
      </c>
      <c r="Q219" s="132"/>
      <c r="R219" s="116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9"/>
      <c r="LD219" s="9"/>
      <c r="LE219" s="9"/>
      <c r="LF219" s="9"/>
      <c r="LG219" s="9"/>
      <c r="LH219" s="9"/>
      <c r="LI219" s="9"/>
      <c r="LJ219" s="9"/>
      <c r="LK219" s="9"/>
      <c r="LL219" s="9"/>
      <c r="LM219" s="9"/>
      <c r="LN219" s="9"/>
      <c r="LO219" s="9"/>
      <c r="LP219" s="9"/>
      <c r="LQ219" s="9"/>
      <c r="LR219" s="9"/>
      <c r="LS219" s="9"/>
      <c r="LT219" s="9"/>
      <c r="LU219" s="9"/>
      <c r="LV219" s="9"/>
      <c r="LW219" s="9"/>
      <c r="LX219" s="9"/>
      <c r="LY219" s="9"/>
      <c r="LZ219" s="9"/>
      <c r="MA219" s="9"/>
      <c r="MB219" s="9"/>
      <c r="MC219" s="9"/>
      <c r="MD219" s="9"/>
      <c r="ME219" s="9"/>
      <c r="MF219" s="9"/>
      <c r="MG219" s="9"/>
      <c r="MH219" s="9"/>
      <c r="MI219" s="9"/>
      <c r="MJ219" s="9"/>
      <c r="MK219" s="9"/>
      <c r="ML219" s="9"/>
      <c r="MM219" s="9"/>
      <c r="MN219" s="9"/>
      <c r="MO219" s="9"/>
      <c r="MP219" s="9"/>
      <c r="MQ219" s="9"/>
      <c r="MR219" s="9"/>
      <c r="MS219" s="9"/>
      <c r="MT219" s="9"/>
      <c r="MU219" s="9"/>
      <c r="MV219" s="9"/>
      <c r="MW219" s="9"/>
      <c r="MX219" s="9"/>
      <c r="MY219" s="9"/>
      <c r="MZ219" s="9"/>
      <c r="NA219" s="9"/>
      <c r="NB219" s="9"/>
      <c r="NC219" s="9"/>
      <c r="ND219" s="9"/>
      <c r="NE219" s="9"/>
      <c r="NF219" s="9"/>
      <c r="NG219" s="9"/>
      <c r="NH219" s="9"/>
      <c r="NI219" s="9"/>
      <c r="NJ219" s="9"/>
      <c r="NK219" s="9"/>
      <c r="NL219" s="9"/>
      <c r="NM219" s="9"/>
      <c r="NN219" s="9"/>
      <c r="NO219" s="9"/>
      <c r="NP219" s="9"/>
      <c r="NQ219" s="9"/>
      <c r="NR219" s="9"/>
      <c r="NS219" s="9"/>
      <c r="NT219" s="9"/>
      <c r="NU219" s="9"/>
      <c r="NV219" s="9"/>
      <c r="NW219" s="9"/>
      <c r="NX219" s="9"/>
      <c r="NY219" s="9"/>
      <c r="NZ219" s="9"/>
      <c r="OA219" s="9"/>
      <c r="OB219" s="9"/>
      <c r="OC219" s="9"/>
      <c r="OD219" s="9"/>
      <c r="OE219" s="9"/>
      <c r="OF219" s="9"/>
      <c r="OG219" s="9"/>
      <c r="OH219" s="9"/>
      <c r="OI219" s="9"/>
      <c r="OJ219" s="9"/>
      <c r="OK219" s="9"/>
      <c r="OL219" s="9"/>
      <c r="OM219" s="9"/>
      <c r="ON219" s="9"/>
      <c r="OO219" s="9"/>
    </row>
    <row r="220" spans="1:406" s="4" customFormat="1" ht="13.95" customHeight="1" x14ac:dyDescent="0.25">
      <c r="A220" s="169">
        <v>206</v>
      </c>
      <c r="B220" s="2" t="str">
        <f>'[1]8a'!A215</f>
        <v>2540-01-114-7470</v>
      </c>
      <c r="C220" s="2" t="str">
        <f>'[1]8a'!B215</f>
        <v>2540011147470</v>
      </c>
      <c r="D220" s="2" t="str">
        <f>'[1]8a'!C215</f>
        <v>011147470</v>
      </c>
      <c r="E220" s="10" t="str">
        <f>'[1]8a'!D215</f>
        <v>ARMOR, TRANSPARENT</v>
      </c>
      <c r="F220" s="2" t="str">
        <f>'[1]8a'!E215</f>
        <v>1</v>
      </c>
      <c r="G220" s="2" t="str">
        <f>'[1]8a'!F215</f>
        <v>G</v>
      </c>
      <c r="H220" s="2" t="s">
        <v>48</v>
      </c>
      <c r="I220" s="12"/>
      <c r="J220" s="41">
        <f>'[1]8a'!L215</f>
        <v>16</v>
      </c>
      <c r="K220" s="44">
        <f>'[1]8a'!M215</f>
        <v>16774.72</v>
      </c>
      <c r="L220" s="10">
        <f>'[1]8a'!G215</f>
        <v>336390</v>
      </c>
      <c r="M220" s="55" t="str">
        <f>'[1]8a'!H215</f>
        <v>X</v>
      </c>
      <c r="N220" s="55" t="str">
        <f>'[1]8a'!I215</f>
        <v>Y</v>
      </c>
      <c r="O220" s="170"/>
      <c r="P220" s="133" t="str">
        <f>'[1]8a'!U215</f>
        <v>3012302</v>
      </c>
      <c r="Q220" s="132"/>
      <c r="R220" s="116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9"/>
      <c r="LD220" s="9"/>
      <c r="LE220" s="9"/>
      <c r="LF220" s="9"/>
      <c r="LG220" s="9"/>
      <c r="LH220" s="9"/>
      <c r="LI220" s="9"/>
      <c r="LJ220" s="9"/>
      <c r="LK220" s="9"/>
      <c r="LL220" s="9"/>
      <c r="LM220" s="9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9"/>
      <c r="MF220" s="9"/>
      <c r="MG220" s="9"/>
      <c r="MH220" s="9"/>
      <c r="MI220" s="9"/>
      <c r="MJ220" s="9"/>
      <c r="MK220" s="9"/>
      <c r="ML220" s="9"/>
      <c r="MM220" s="9"/>
      <c r="MN220" s="9"/>
      <c r="MO220" s="9"/>
      <c r="MP220" s="9"/>
      <c r="MQ220" s="9"/>
      <c r="MR220" s="9"/>
      <c r="MS220" s="9"/>
      <c r="MT220" s="9"/>
      <c r="MU220" s="9"/>
      <c r="MV220" s="9"/>
      <c r="MW220" s="9"/>
      <c r="MX220" s="9"/>
      <c r="MY220" s="9"/>
      <c r="MZ220" s="9"/>
      <c r="NA220" s="9"/>
      <c r="NB220" s="9"/>
      <c r="NC220" s="9"/>
      <c r="ND220" s="9"/>
      <c r="NE220" s="9"/>
      <c r="NF220" s="9"/>
      <c r="NG220" s="9"/>
      <c r="NH220" s="9"/>
      <c r="NI220" s="9"/>
      <c r="NJ220" s="9"/>
      <c r="NK220" s="9"/>
      <c r="NL220" s="9"/>
      <c r="NM220" s="9"/>
      <c r="NN220" s="9"/>
      <c r="NO220" s="9"/>
      <c r="NP220" s="9"/>
      <c r="NQ220" s="9"/>
      <c r="NR220" s="9"/>
      <c r="NS220" s="9"/>
      <c r="NT220" s="9"/>
      <c r="NU220" s="9"/>
      <c r="NV220" s="9"/>
      <c r="NW220" s="9"/>
      <c r="NX220" s="9"/>
      <c r="NY220" s="9"/>
      <c r="NZ220" s="9"/>
      <c r="OA220" s="9"/>
      <c r="OB220" s="9"/>
      <c r="OC220" s="9"/>
      <c r="OD220" s="9"/>
      <c r="OE220" s="9"/>
      <c r="OF220" s="9"/>
      <c r="OG220" s="9"/>
      <c r="OH220" s="9"/>
      <c r="OI220" s="9"/>
      <c r="OJ220" s="9"/>
      <c r="OK220" s="9"/>
      <c r="OL220" s="9"/>
      <c r="OM220" s="9"/>
      <c r="ON220" s="9"/>
      <c r="OO220" s="9"/>
    </row>
    <row r="221" spans="1:406" s="4" customFormat="1" ht="13.95" customHeight="1" x14ac:dyDescent="0.25">
      <c r="A221" s="169">
        <v>207</v>
      </c>
      <c r="B221" s="2" t="str">
        <f>'[1]8a'!A216</f>
        <v>2540-01-123-6823</v>
      </c>
      <c r="C221" s="2" t="str">
        <f>'[1]8a'!B216</f>
        <v>2540011236823</v>
      </c>
      <c r="D221" s="2" t="str">
        <f>'[1]8a'!C216</f>
        <v>011236823</v>
      </c>
      <c r="E221" s="2" t="str">
        <f>'[1]8a'!D216</f>
        <v>ARM,WINDSHIELD WIPE</v>
      </c>
      <c r="F221" s="10" t="str">
        <f>'[1]8a'!E216</f>
        <v>1</v>
      </c>
      <c r="G221" s="10" t="str">
        <f>'[1]8a'!F216</f>
        <v>G</v>
      </c>
      <c r="H221" s="14" t="s">
        <v>12</v>
      </c>
      <c r="I221" s="12"/>
      <c r="J221" s="41">
        <f>'[1]8a'!L216</f>
        <v>67</v>
      </c>
      <c r="K221" s="44">
        <f>'[1]8a'!M216</f>
        <v>2335.62</v>
      </c>
      <c r="L221" s="10">
        <f>'[1]8a'!G216</f>
        <v>336320</v>
      </c>
      <c r="M221" s="55"/>
      <c r="N221" s="55" t="str">
        <f>'[1]8a'!I216</f>
        <v/>
      </c>
      <c r="O221" s="170"/>
      <c r="P221" s="133" t="str">
        <f>'[1]8a'!U216</f>
        <v>3012302</v>
      </c>
      <c r="Q221" s="132"/>
      <c r="R221" s="116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9"/>
      <c r="LD221" s="9"/>
      <c r="LE221" s="9"/>
      <c r="LF221" s="9"/>
      <c r="LG221" s="9"/>
      <c r="LH221" s="9"/>
      <c r="LI221" s="9"/>
      <c r="LJ221" s="9"/>
      <c r="LK221" s="9"/>
      <c r="LL221" s="9"/>
      <c r="LM221" s="9"/>
      <c r="LN221" s="9"/>
      <c r="LO221" s="9"/>
      <c r="LP221" s="9"/>
      <c r="LQ221" s="9"/>
      <c r="LR221" s="9"/>
      <c r="LS221" s="9"/>
      <c r="LT221" s="9"/>
      <c r="LU221" s="9"/>
      <c r="LV221" s="9"/>
      <c r="LW221" s="9"/>
      <c r="LX221" s="9"/>
      <c r="LY221" s="9"/>
      <c r="LZ221" s="9"/>
      <c r="MA221" s="9"/>
      <c r="MB221" s="9"/>
      <c r="MC221" s="9"/>
      <c r="MD221" s="9"/>
      <c r="ME221" s="9"/>
      <c r="MF221" s="9"/>
      <c r="MG221" s="9"/>
      <c r="MH221" s="9"/>
      <c r="MI221" s="9"/>
      <c r="MJ221" s="9"/>
      <c r="MK221" s="9"/>
      <c r="ML221" s="9"/>
      <c r="MM221" s="9"/>
      <c r="MN221" s="9"/>
      <c r="MO221" s="9"/>
      <c r="MP221" s="9"/>
      <c r="MQ221" s="9"/>
      <c r="MR221" s="9"/>
      <c r="MS221" s="9"/>
      <c r="MT221" s="9"/>
      <c r="MU221" s="9"/>
      <c r="MV221" s="9"/>
      <c r="MW221" s="9"/>
      <c r="MX221" s="9"/>
      <c r="MY221" s="9"/>
      <c r="MZ221" s="9"/>
      <c r="NA221" s="9"/>
      <c r="NB221" s="9"/>
      <c r="NC221" s="9"/>
      <c r="ND221" s="9"/>
      <c r="NE221" s="9"/>
      <c r="NF221" s="9"/>
      <c r="NG221" s="9"/>
      <c r="NH221" s="9"/>
      <c r="NI221" s="9"/>
      <c r="NJ221" s="9"/>
      <c r="NK221" s="9"/>
      <c r="NL221" s="9"/>
      <c r="NM221" s="9"/>
      <c r="NN221" s="9"/>
      <c r="NO221" s="9"/>
      <c r="NP221" s="9"/>
      <c r="NQ221" s="9"/>
      <c r="NR221" s="9"/>
      <c r="NS221" s="9"/>
      <c r="NT221" s="9"/>
      <c r="NU221" s="9"/>
      <c r="NV221" s="9"/>
      <c r="NW221" s="9"/>
      <c r="NX221" s="9"/>
      <c r="NY221" s="9"/>
      <c r="NZ221" s="9"/>
      <c r="OA221" s="9"/>
      <c r="OB221" s="9"/>
      <c r="OC221" s="9"/>
      <c r="OD221" s="9"/>
      <c r="OE221" s="9"/>
      <c r="OF221" s="9"/>
      <c r="OG221" s="9"/>
      <c r="OH221" s="9"/>
      <c r="OI221" s="9"/>
      <c r="OJ221" s="9"/>
      <c r="OK221" s="9"/>
      <c r="OL221" s="9"/>
      <c r="OM221" s="9"/>
      <c r="ON221" s="9"/>
      <c r="OO221" s="9"/>
    </row>
    <row r="222" spans="1:406" s="4" customFormat="1" ht="13.95" customHeight="1" x14ac:dyDescent="0.25">
      <c r="A222" s="169">
        <v>208</v>
      </c>
      <c r="B222" s="2" t="str">
        <f>'[1]8a'!A217</f>
        <v>2540-01-133-5389</v>
      </c>
      <c r="C222" s="2" t="str">
        <f>'[1]8a'!B217</f>
        <v>2540011335389</v>
      </c>
      <c r="D222" s="2" t="str">
        <f>'[1]8a'!C217</f>
        <v>011335389</v>
      </c>
      <c r="E222" s="2" t="str">
        <f>'[1]8a'!D217</f>
        <v>CUSHION,SEAT,VEHICU</v>
      </c>
      <c r="F222" s="10" t="str">
        <f>'[1]8a'!E217</f>
        <v>1</v>
      </c>
      <c r="G222" s="10" t="str">
        <f>'[1]8a'!F217</f>
        <v>G</v>
      </c>
      <c r="H222" s="2" t="s">
        <v>48</v>
      </c>
      <c r="I222" s="12"/>
      <c r="J222" s="41">
        <f>'[1]8a'!L217</f>
        <v>105</v>
      </c>
      <c r="K222" s="44">
        <f>'[1]8a'!M217</f>
        <v>6858.6</v>
      </c>
      <c r="L222" s="10">
        <f>'[1]8a'!G217</f>
        <v>336360</v>
      </c>
      <c r="M222" s="55" t="str">
        <f>'[1]8a'!H217</f>
        <v>X</v>
      </c>
      <c r="N222" s="55" t="str">
        <f>'[1]8a'!I217</f>
        <v/>
      </c>
      <c r="O222" s="170"/>
      <c r="P222" s="133" t="str">
        <f>'[1]8a'!U217</f>
        <v>3012302</v>
      </c>
      <c r="Q222" s="132"/>
      <c r="R222" s="116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9"/>
      <c r="LD222" s="9"/>
      <c r="LE222" s="9"/>
      <c r="LF222" s="9"/>
      <c r="LG222" s="9"/>
      <c r="LH222" s="9"/>
      <c r="LI222" s="9"/>
      <c r="LJ222" s="9"/>
      <c r="LK222" s="9"/>
      <c r="LL222" s="9"/>
      <c r="LM222" s="9"/>
      <c r="LN222" s="9"/>
      <c r="LO222" s="9"/>
      <c r="LP222" s="9"/>
      <c r="LQ222" s="9"/>
      <c r="LR222" s="9"/>
      <c r="LS222" s="9"/>
      <c r="LT222" s="9"/>
      <c r="LU222" s="9"/>
      <c r="LV222" s="9"/>
      <c r="LW222" s="9"/>
      <c r="LX222" s="9"/>
      <c r="LY222" s="9"/>
      <c r="LZ222" s="9"/>
      <c r="MA222" s="9"/>
      <c r="MB222" s="9"/>
      <c r="MC222" s="9"/>
      <c r="MD222" s="9"/>
      <c r="ME222" s="9"/>
      <c r="MF222" s="9"/>
      <c r="MG222" s="9"/>
      <c r="MH222" s="9"/>
      <c r="MI222" s="9"/>
      <c r="MJ222" s="9"/>
      <c r="MK222" s="9"/>
      <c r="ML222" s="9"/>
      <c r="MM222" s="9"/>
      <c r="MN222" s="9"/>
      <c r="MO222" s="9"/>
      <c r="MP222" s="9"/>
      <c r="MQ222" s="9"/>
      <c r="MR222" s="9"/>
      <c r="MS222" s="9"/>
      <c r="MT222" s="9"/>
      <c r="MU222" s="9"/>
      <c r="MV222" s="9"/>
      <c r="MW222" s="9"/>
      <c r="MX222" s="9"/>
      <c r="MY222" s="9"/>
      <c r="MZ222" s="9"/>
      <c r="NA222" s="9"/>
      <c r="NB222" s="9"/>
      <c r="NC222" s="9"/>
      <c r="ND222" s="9"/>
      <c r="NE222" s="9"/>
      <c r="NF222" s="9"/>
      <c r="NG222" s="9"/>
      <c r="NH222" s="9"/>
      <c r="NI222" s="9"/>
      <c r="NJ222" s="9"/>
      <c r="NK222" s="9"/>
      <c r="NL222" s="9"/>
      <c r="NM222" s="9"/>
      <c r="NN222" s="9"/>
      <c r="NO222" s="9"/>
      <c r="NP222" s="9"/>
      <c r="NQ222" s="9"/>
      <c r="NR222" s="9"/>
      <c r="NS222" s="9"/>
      <c r="NT222" s="9"/>
      <c r="NU222" s="9"/>
      <c r="NV222" s="9"/>
      <c r="NW222" s="9"/>
      <c r="NX222" s="9"/>
      <c r="NY222" s="9"/>
      <c r="NZ222" s="9"/>
      <c r="OA222" s="9"/>
      <c r="OB222" s="9"/>
      <c r="OC222" s="9"/>
      <c r="OD222" s="9"/>
      <c r="OE222" s="9"/>
      <c r="OF222" s="9"/>
      <c r="OG222" s="9"/>
      <c r="OH222" s="9"/>
      <c r="OI222" s="9"/>
      <c r="OJ222" s="9"/>
      <c r="OK222" s="9"/>
      <c r="OL222" s="9"/>
      <c r="OM222" s="9"/>
      <c r="ON222" s="9"/>
      <c r="OO222" s="9"/>
    </row>
    <row r="223" spans="1:406" s="4" customFormat="1" ht="13.95" customHeight="1" x14ac:dyDescent="0.25">
      <c r="A223" s="169">
        <v>209</v>
      </c>
      <c r="B223" s="2" t="str">
        <f>'[1]8a'!A218</f>
        <v>2540-01-144-1454</v>
      </c>
      <c r="C223" s="2" t="str">
        <f>'[1]8a'!B218</f>
        <v>2540011441454</v>
      </c>
      <c r="D223" s="2" t="str">
        <f>'[1]8a'!C218</f>
        <v>011441454</v>
      </c>
      <c r="E223" s="2" t="str">
        <f>'[1]8a'!D218</f>
        <v>CUSHION,SEAT,VEHICU</v>
      </c>
      <c r="F223" s="10" t="str">
        <f>'[1]8a'!E218</f>
        <v>1</v>
      </c>
      <c r="G223" s="10" t="str">
        <f>'[1]8a'!F218</f>
        <v>G</v>
      </c>
      <c r="H223" s="2" t="s">
        <v>48</v>
      </c>
      <c r="I223" s="12" t="s">
        <v>32</v>
      </c>
      <c r="J223" s="41">
        <f>'[1]8a'!L218</f>
        <v>2</v>
      </c>
      <c r="K223" s="44">
        <f>'[1]8a'!M218</f>
        <v>155.96</v>
      </c>
      <c r="L223" s="10">
        <f>'[1]8a'!G218</f>
        <v>336360</v>
      </c>
      <c r="M223" s="55"/>
      <c r="N223" s="55" t="str">
        <f>'[1]8a'!I218</f>
        <v/>
      </c>
      <c r="O223" s="170"/>
      <c r="P223" s="133" t="str">
        <f>'[1]8a'!U218</f>
        <v>3012302</v>
      </c>
      <c r="Q223" s="132"/>
      <c r="R223" s="116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9"/>
      <c r="LD223" s="9"/>
      <c r="LE223" s="9"/>
      <c r="LF223" s="9"/>
      <c r="LG223" s="9"/>
      <c r="LH223" s="9"/>
      <c r="LI223" s="9"/>
      <c r="LJ223" s="9"/>
      <c r="LK223" s="9"/>
      <c r="LL223" s="9"/>
      <c r="LM223" s="9"/>
      <c r="LN223" s="9"/>
      <c r="LO223" s="9"/>
      <c r="LP223" s="9"/>
      <c r="LQ223" s="9"/>
      <c r="LR223" s="9"/>
      <c r="LS223" s="9"/>
      <c r="LT223" s="9"/>
      <c r="LU223" s="9"/>
      <c r="LV223" s="9"/>
      <c r="LW223" s="9"/>
      <c r="LX223" s="9"/>
      <c r="LY223" s="9"/>
      <c r="LZ223" s="9"/>
      <c r="MA223" s="9"/>
      <c r="MB223" s="9"/>
      <c r="MC223" s="9"/>
      <c r="MD223" s="9"/>
      <c r="ME223" s="9"/>
      <c r="MF223" s="9"/>
      <c r="MG223" s="9"/>
      <c r="MH223" s="9"/>
      <c r="MI223" s="9"/>
      <c r="MJ223" s="9"/>
      <c r="MK223" s="9"/>
      <c r="ML223" s="9"/>
      <c r="MM223" s="9"/>
      <c r="MN223" s="9"/>
      <c r="MO223" s="9"/>
      <c r="MP223" s="9"/>
      <c r="MQ223" s="9"/>
      <c r="MR223" s="9"/>
      <c r="MS223" s="9"/>
      <c r="MT223" s="9"/>
      <c r="MU223" s="9"/>
      <c r="MV223" s="9"/>
      <c r="MW223" s="9"/>
      <c r="MX223" s="9"/>
      <c r="MY223" s="9"/>
      <c r="MZ223" s="9"/>
      <c r="NA223" s="9"/>
      <c r="NB223" s="9"/>
      <c r="NC223" s="9"/>
      <c r="ND223" s="9"/>
      <c r="NE223" s="9"/>
      <c r="NF223" s="9"/>
      <c r="NG223" s="9"/>
      <c r="NH223" s="9"/>
      <c r="NI223" s="9"/>
      <c r="NJ223" s="9"/>
      <c r="NK223" s="9"/>
      <c r="NL223" s="9"/>
      <c r="NM223" s="9"/>
      <c r="NN223" s="9"/>
      <c r="NO223" s="9"/>
      <c r="NP223" s="9"/>
      <c r="NQ223" s="9"/>
      <c r="NR223" s="9"/>
      <c r="NS223" s="9"/>
      <c r="NT223" s="9"/>
      <c r="NU223" s="9"/>
      <c r="NV223" s="9"/>
      <c r="NW223" s="9"/>
      <c r="NX223" s="9"/>
      <c r="NY223" s="9"/>
      <c r="NZ223" s="9"/>
      <c r="OA223" s="9"/>
      <c r="OB223" s="9"/>
      <c r="OC223" s="9"/>
      <c r="OD223" s="9"/>
      <c r="OE223" s="9"/>
      <c r="OF223" s="9"/>
      <c r="OG223" s="9"/>
      <c r="OH223" s="9"/>
      <c r="OI223" s="9"/>
      <c r="OJ223" s="9"/>
      <c r="OK223" s="9"/>
      <c r="OL223" s="9"/>
      <c r="OM223" s="9"/>
      <c r="ON223" s="9"/>
      <c r="OO223" s="9"/>
    </row>
    <row r="224" spans="1:406" s="4" customFormat="1" ht="13.95" customHeight="1" x14ac:dyDescent="0.25">
      <c r="A224" s="169">
        <v>210</v>
      </c>
      <c r="B224" s="2" t="str">
        <f>'[1]8a'!A219</f>
        <v>2540-01-144-1458</v>
      </c>
      <c r="C224" s="2" t="str">
        <f>'[1]8a'!B219</f>
        <v>2540011441458</v>
      </c>
      <c r="D224" s="2" t="str">
        <f>'[1]8a'!C219</f>
        <v>011441458</v>
      </c>
      <c r="E224" s="2" t="str">
        <f>'[1]8a'!D219</f>
        <v>CUSHION,SEAT, BACK VEHICU</v>
      </c>
      <c r="F224" s="10" t="str">
        <f>'[1]8a'!E219</f>
        <v>1</v>
      </c>
      <c r="G224" s="10" t="str">
        <f>'[1]8a'!F219</f>
        <v>G</v>
      </c>
      <c r="H224" s="2" t="s">
        <v>48</v>
      </c>
      <c r="I224" s="12"/>
      <c r="J224" s="41">
        <f>'[1]8a'!L219</f>
        <v>70</v>
      </c>
      <c r="K224" s="44">
        <f>'[1]8a'!M219</f>
        <v>5013.3999999999996</v>
      </c>
      <c r="L224" s="10">
        <f>'[1]8a'!G219</f>
        <v>336360</v>
      </c>
      <c r="M224" s="55"/>
      <c r="N224" s="55"/>
      <c r="O224" s="170"/>
      <c r="P224" s="139" t="str">
        <f>'[1]8a'!U219</f>
        <v>3012302</v>
      </c>
      <c r="Q224" s="140"/>
      <c r="R224" s="118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1"/>
    </row>
    <row r="225" spans="1:405" s="4" customFormat="1" ht="13.95" customHeight="1" x14ac:dyDescent="0.25">
      <c r="A225" s="169">
        <v>211</v>
      </c>
      <c r="B225" s="2" t="str">
        <f>'[1]8a'!A220</f>
        <v>2540-01-153-8448</v>
      </c>
      <c r="C225" s="2" t="str">
        <f>'[1]8a'!B220</f>
        <v>2540011538448</v>
      </c>
      <c r="D225" s="2" t="str">
        <f>'[1]8a'!C220</f>
        <v>011538448</v>
      </c>
      <c r="E225" s="2" t="str">
        <f>'[1]8a'!D220</f>
        <v>CUSHION,SEAT,VEHICU</v>
      </c>
      <c r="F225" s="10" t="str">
        <f>'[1]8a'!E220</f>
        <v>1</v>
      </c>
      <c r="G225" s="10" t="str">
        <f>'[1]8a'!F220</f>
        <v>G</v>
      </c>
      <c r="H225" s="2" t="s">
        <v>48</v>
      </c>
      <c r="I225" s="12"/>
      <c r="J225" s="41">
        <f>'[1]8a'!L220</f>
        <v>520</v>
      </c>
      <c r="K225" s="44">
        <f>'[1]8a'!M220</f>
        <v>19874.400000000001</v>
      </c>
      <c r="L225" s="10">
        <f>'[1]8a'!G220</f>
        <v>336360</v>
      </c>
      <c r="M225" s="55"/>
      <c r="N225" s="55"/>
      <c r="O225" s="170"/>
      <c r="P225" s="133" t="str">
        <f>'[1]8a'!U220</f>
        <v>3012302</v>
      </c>
      <c r="Q225" s="132"/>
      <c r="R225" s="116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9"/>
      <c r="LD225" s="9"/>
      <c r="LE225" s="9"/>
      <c r="LF225" s="9"/>
      <c r="LG225" s="9"/>
      <c r="LH225" s="9"/>
      <c r="LI225" s="9"/>
      <c r="LJ225" s="9"/>
      <c r="LK225" s="9"/>
      <c r="LL225" s="9"/>
      <c r="LM225" s="9"/>
      <c r="LN225" s="9"/>
      <c r="LO225" s="9"/>
      <c r="LP225" s="9"/>
      <c r="LQ225" s="9"/>
      <c r="LR225" s="9"/>
      <c r="LS225" s="9"/>
      <c r="LT225" s="9"/>
      <c r="LU225" s="9"/>
      <c r="LV225" s="9"/>
      <c r="LW225" s="9"/>
      <c r="LX225" s="9"/>
      <c r="LY225" s="9"/>
      <c r="LZ225" s="9"/>
      <c r="MA225" s="9"/>
      <c r="MB225" s="9"/>
      <c r="MC225" s="9"/>
      <c r="MD225" s="9"/>
      <c r="ME225" s="9"/>
      <c r="MF225" s="9"/>
      <c r="MG225" s="9"/>
      <c r="MH225" s="9"/>
      <c r="MI225" s="9"/>
      <c r="MJ225" s="9"/>
      <c r="MK225" s="9"/>
      <c r="ML225" s="9"/>
      <c r="MM225" s="9"/>
      <c r="MN225" s="9"/>
      <c r="MO225" s="9"/>
      <c r="MP225" s="9"/>
      <c r="MQ225" s="9"/>
      <c r="MR225" s="9"/>
      <c r="MS225" s="9"/>
      <c r="MT225" s="9"/>
      <c r="MU225" s="9"/>
      <c r="MV225" s="9"/>
      <c r="MW225" s="9"/>
      <c r="MX225" s="9"/>
      <c r="MY225" s="9"/>
      <c r="MZ225" s="9"/>
      <c r="NA225" s="9"/>
      <c r="NB225" s="9"/>
      <c r="NC225" s="9"/>
      <c r="ND225" s="9"/>
      <c r="NE225" s="9"/>
      <c r="NF225" s="9"/>
      <c r="NG225" s="9"/>
      <c r="NH225" s="9"/>
      <c r="NI225" s="9"/>
      <c r="NJ225" s="9"/>
      <c r="NK225" s="9"/>
      <c r="NL225" s="9"/>
      <c r="NM225" s="9"/>
      <c r="NN225" s="9"/>
      <c r="NO225" s="9"/>
      <c r="NP225" s="9"/>
      <c r="NQ225" s="9"/>
      <c r="NR225" s="9"/>
      <c r="NS225" s="9"/>
      <c r="NT225" s="9"/>
      <c r="NU225" s="9"/>
      <c r="NV225" s="9"/>
      <c r="NW225" s="9"/>
      <c r="NX225" s="9"/>
      <c r="NY225" s="9"/>
      <c r="NZ225" s="9"/>
      <c r="OA225" s="9"/>
      <c r="OB225" s="9"/>
      <c r="OC225" s="9"/>
      <c r="OD225" s="9"/>
      <c r="OE225" s="9"/>
      <c r="OF225" s="9"/>
      <c r="OG225" s="9"/>
      <c r="OH225" s="9"/>
      <c r="OI225" s="9"/>
      <c r="OJ225" s="9"/>
      <c r="OK225" s="9"/>
      <c r="OL225" s="9"/>
      <c r="OM225" s="9"/>
      <c r="ON225" s="9"/>
      <c r="OO225" s="9"/>
    </row>
    <row r="226" spans="1:405" s="4" customFormat="1" ht="13.95" customHeight="1" x14ac:dyDescent="0.25">
      <c r="A226" s="169">
        <v>212</v>
      </c>
      <c r="B226" s="2" t="str">
        <f>'[1]8a'!A221</f>
        <v>2540-01-185-3197</v>
      </c>
      <c r="C226" s="2" t="str">
        <f>'[1]8a'!B221</f>
        <v>2540011853197</v>
      </c>
      <c r="D226" s="2" t="str">
        <f>'[1]8a'!C221</f>
        <v>011853197</v>
      </c>
      <c r="E226" s="2" t="str">
        <f>'[1]8a'!D221</f>
        <v>MOUNTING PAD</v>
      </c>
      <c r="F226" s="10" t="str">
        <f>'[1]8a'!E221</f>
        <v>1</v>
      </c>
      <c r="G226" s="10" t="str">
        <f>'[1]8a'!F221</f>
        <v>G</v>
      </c>
      <c r="H226" s="2" t="s">
        <v>48</v>
      </c>
      <c r="I226" s="12"/>
      <c r="J226" s="41">
        <f>'[1]8a'!L221</f>
        <v>2</v>
      </c>
      <c r="K226" s="44">
        <f>'[1]8a'!M221</f>
        <v>151.08000000000001</v>
      </c>
      <c r="L226" s="10">
        <f>'[1]8a'!G221</f>
        <v>336370</v>
      </c>
      <c r="M226" s="55"/>
      <c r="N226" s="55" t="str">
        <f>'[1]8a'!I221</f>
        <v/>
      </c>
      <c r="O226" s="170"/>
      <c r="P226" s="133" t="str">
        <f>'[1]8a'!U221</f>
        <v>3012302</v>
      </c>
      <c r="Q226" s="132"/>
      <c r="R226" s="116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9"/>
      <c r="LD226" s="9"/>
      <c r="LE226" s="9"/>
      <c r="LF226" s="9"/>
      <c r="LG226" s="9"/>
      <c r="LH226" s="9"/>
      <c r="LI226" s="9"/>
      <c r="LJ226" s="9"/>
      <c r="LK226" s="9"/>
      <c r="LL226" s="9"/>
      <c r="LM226" s="9"/>
      <c r="LN226" s="9"/>
      <c r="LO226" s="9"/>
      <c r="LP226" s="9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9"/>
      <c r="MF226" s="9"/>
      <c r="MG226" s="9"/>
      <c r="MH226" s="9"/>
      <c r="MI226" s="9"/>
      <c r="MJ226" s="9"/>
      <c r="MK226" s="9"/>
      <c r="ML226" s="9"/>
      <c r="MM226" s="9"/>
      <c r="MN226" s="9"/>
      <c r="MO226" s="9"/>
      <c r="MP226" s="9"/>
      <c r="MQ226" s="9"/>
      <c r="MR226" s="9"/>
      <c r="MS226" s="9"/>
      <c r="MT226" s="9"/>
      <c r="MU226" s="9"/>
      <c r="MV226" s="9"/>
      <c r="MW226" s="9"/>
      <c r="MX226" s="9"/>
      <c r="MY226" s="9"/>
      <c r="MZ226" s="9"/>
      <c r="NA226" s="9"/>
      <c r="NB226" s="9"/>
      <c r="NC226" s="9"/>
      <c r="ND226" s="9"/>
      <c r="NE226" s="9"/>
      <c r="NF226" s="9"/>
      <c r="NG226" s="9"/>
      <c r="NH226" s="9"/>
      <c r="NI226" s="9"/>
      <c r="NJ226" s="9"/>
      <c r="NK226" s="9"/>
      <c r="NL226" s="9"/>
      <c r="NM226" s="9"/>
      <c r="NN226" s="9"/>
      <c r="NO226" s="9"/>
      <c r="NP226" s="9"/>
      <c r="NQ226" s="9"/>
      <c r="NR226" s="9"/>
      <c r="NS226" s="9"/>
      <c r="NT226" s="9"/>
      <c r="NU226" s="9"/>
      <c r="NV226" s="9"/>
      <c r="NW226" s="9"/>
      <c r="NX226" s="9"/>
      <c r="NY226" s="9"/>
      <c r="NZ226" s="9"/>
      <c r="OA226" s="9"/>
      <c r="OB226" s="9"/>
      <c r="OC226" s="9"/>
      <c r="OD226" s="9"/>
      <c r="OE226" s="9"/>
      <c r="OF226" s="9"/>
      <c r="OG226" s="9"/>
      <c r="OH226" s="9"/>
      <c r="OI226" s="9"/>
      <c r="OJ226" s="9"/>
      <c r="OK226" s="9"/>
      <c r="OL226" s="9"/>
      <c r="OM226" s="9"/>
      <c r="ON226" s="9"/>
      <c r="OO226" s="9"/>
    </row>
    <row r="227" spans="1:405" s="4" customFormat="1" ht="13.95" customHeight="1" x14ac:dyDescent="0.25">
      <c r="A227" s="169">
        <v>213</v>
      </c>
      <c r="B227" s="2" t="str">
        <f>'[1]8a'!A222</f>
        <v>2540-01-185-6117</v>
      </c>
      <c r="C227" s="2" t="str">
        <f>'[1]8a'!B222</f>
        <v>2540011856117</v>
      </c>
      <c r="D227" s="2" t="str">
        <f>'[1]8a'!C222</f>
        <v>011856117</v>
      </c>
      <c r="E227" s="2" t="str">
        <f>'[1]8a'!D222</f>
        <v>INSTRUMENT PANEL</v>
      </c>
      <c r="F227" s="10" t="str">
        <f>'[1]8a'!E222</f>
        <v>1</v>
      </c>
      <c r="G227" s="10" t="str">
        <f>'[1]8a'!F222</f>
        <v>G</v>
      </c>
      <c r="H227" s="2" t="s">
        <v>48</v>
      </c>
      <c r="I227" s="12"/>
      <c r="J227" s="41">
        <f>'[1]8a'!L222</f>
        <v>495</v>
      </c>
      <c r="K227" s="44">
        <f>'[1]8a'!M222</f>
        <v>73824.3</v>
      </c>
      <c r="L227" s="10">
        <f>'[1]8a'!G222</f>
        <v>336320</v>
      </c>
      <c r="M227" s="55" t="str">
        <f>'[1]8a'!H222</f>
        <v>X</v>
      </c>
      <c r="N227" s="55" t="str">
        <f>'[1]8a'!I222</f>
        <v>Y</v>
      </c>
      <c r="O227" s="170"/>
      <c r="P227" s="133" t="str">
        <f>'[1]8a'!U222</f>
        <v>3012328</v>
      </c>
      <c r="Q227" s="132"/>
      <c r="R227" s="116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9"/>
      <c r="LD227" s="9"/>
      <c r="LE227" s="9"/>
      <c r="LF227" s="9"/>
      <c r="LG227" s="9"/>
      <c r="LH227" s="9"/>
      <c r="LI227" s="9"/>
      <c r="LJ227" s="9"/>
      <c r="LK227" s="9"/>
      <c r="LL227" s="9"/>
      <c r="LM227" s="9"/>
      <c r="LN227" s="9"/>
      <c r="LO227" s="9"/>
      <c r="LP227" s="9"/>
      <c r="LQ227" s="9"/>
      <c r="LR227" s="9"/>
      <c r="LS227" s="9"/>
      <c r="LT227" s="9"/>
      <c r="LU227" s="9"/>
      <c r="LV227" s="9"/>
      <c r="LW227" s="9"/>
      <c r="LX227" s="9"/>
      <c r="LY227" s="9"/>
      <c r="LZ227" s="9"/>
      <c r="MA227" s="9"/>
      <c r="MB227" s="9"/>
      <c r="MC227" s="9"/>
      <c r="MD227" s="9"/>
      <c r="ME227" s="9"/>
      <c r="MF227" s="9"/>
      <c r="MG227" s="9"/>
      <c r="MH227" s="9"/>
      <c r="MI227" s="9"/>
      <c r="MJ227" s="9"/>
      <c r="MK227" s="9"/>
      <c r="ML227" s="9"/>
      <c r="MM227" s="9"/>
      <c r="MN227" s="9"/>
      <c r="MO227" s="9"/>
      <c r="MP227" s="9"/>
      <c r="MQ227" s="9"/>
      <c r="MR227" s="9"/>
      <c r="MS227" s="9"/>
      <c r="MT227" s="9"/>
      <c r="MU227" s="9"/>
      <c r="MV227" s="9"/>
      <c r="MW227" s="9"/>
      <c r="MX227" s="9"/>
      <c r="MY227" s="9"/>
      <c r="MZ227" s="9"/>
      <c r="NA227" s="9"/>
      <c r="NB227" s="9"/>
      <c r="NC227" s="9"/>
      <c r="ND227" s="9"/>
      <c r="NE227" s="9"/>
      <c r="NF227" s="9"/>
      <c r="NG227" s="9"/>
      <c r="NH227" s="9"/>
      <c r="NI227" s="9"/>
      <c r="NJ227" s="9"/>
      <c r="NK227" s="9"/>
      <c r="NL227" s="9"/>
      <c r="NM227" s="9"/>
      <c r="NN227" s="9"/>
      <c r="NO227" s="9"/>
      <c r="NP227" s="9"/>
      <c r="NQ227" s="9"/>
      <c r="NR227" s="9"/>
      <c r="NS227" s="9"/>
      <c r="NT227" s="9"/>
      <c r="NU227" s="9"/>
      <c r="NV227" s="9"/>
      <c r="NW227" s="9"/>
      <c r="NX227" s="9"/>
      <c r="NY227" s="9"/>
      <c r="NZ227" s="9"/>
      <c r="OA227" s="9"/>
      <c r="OB227" s="9"/>
      <c r="OC227" s="9"/>
      <c r="OD227" s="9"/>
      <c r="OE227" s="9"/>
      <c r="OF227" s="9"/>
      <c r="OG227" s="9"/>
      <c r="OH227" s="9"/>
      <c r="OI227" s="9"/>
      <c r="OJ227" s="9"/>
      <c r="OK227" s="9"/>
      <c r="OL227" s="9"/>
      <c r="OM227" s="9"/>
      <c r="ON227" s="9"/>
      <c r="OO227" s="9"/>
    </row>
    <row r="228" spans="1:405" s="4" customFormat="1" ht="13.95" customHeight="1" x14ac:dyDescent="0.25">
      <c r="A228" s="169">
        <v>214</v>
      </c>
      <c r="B228" s="2" t="str">
        <f>'[1]8a'!A223</f>
        <v>2540-01-186-0969</v>
      </c>
      <c r="C228" s="2" t="str">
        <f>'[1]8a'!B223</f>
        <v>2540011860969</v>
      </c>
      <c r="D228" s="2" t="str">
        <f>'[1]8a'!C223</f>
        <v>011860969</v>
      </c>
      <c r="E228" s="2" t="str">
        <f>'[1]8a'!D223</f>
        <v>WINDSHIELD MOTOR ASSEMBLY</v>
      </c>
      <c r="F228" s="10" t="str">
        <f>'[1]8a'!E223</f>
        <v>1</v>
      </c>
      <c r="G228" s="10" t="str">
        <f>'[1]8a'!F223</f>
        <v>G</v>
      </c>
      <c r="H228" s="2" t="s">
        <v>48</v>
      </c>
      <c r="I228" s="12"/>
      <c r="J228" s="41">
        <f>'[1]8a'!L223</f>
        <v>2631</v>
      </c>
      <c r="K228" s="44">
        <f>'[1]8a'!M223</f>
        <v>384520.65</v>
      </c>
      <c r="L228" s="10">
        <f>'[1]8a'!G223</f>
        <v>336320</v>
      </c>
      <c r="M228" s="55"/>
      <c r="N228" s="55" t="str">
        <f>'[1]8a'!I223</f>
        <v>Y</v>
      </c>
      <c r="O228" s="170"/>
      <c r="P228" s="133" t="str">
        <f>'[1]8a'!U223</f>
        <v>3012328</v>
      </c>
      <c r="Q228" s="132"/>
      <c r="R228" s="116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9"/>
      <c r="LD228" s="9"/>
      <c r="LE228" s="9"/>
      <c r="LF228" s="9"/>
      <c r="LG228" s="9"/>
      <c r="LH228" s="9"/>
      <c r="LI228" s="9"/>
      <c r="LJ228" s="9"/>
      <c r="LK228" s="9"/>
      <c r="LL228" s="9"/>
      <c r="LM228" s="9"/>
      <c r="LN228" s="9"/>
      <c r="LO228" s="9"/>
      <c r="LP228" s="9"/>
      <c r="LQ228" s="9"/>
      <c r="LR228" s="9"/>
      <c r="LS228" s="9"/>
      <c r="LT228" s="9"/>
      <c r="LU228" s="9"/>
      <c r="LV228" s="9"/>
      <c r="LW228" s="9"/>
      <c r="LX228" s="9"/>
      <c r="LY228" s="9"/>
      <c r="LZ228" s="9"/>
      <c r="MA228" s="9"/>
      <c r="MB228" s="9"/>
      <c r="MC228" s="9"/>
      <c r="MD228" s="9"/>
      <c r="ME228" s="9"/>
      <c r="MF228" s="9"/>
      <c r="MG228" s="9"/>
      <c r="MH228" s="9"/>
      <c r="MI228" s="9"/>
      <c r="MJ228" s="9"/>
      <c r="MK228" s="9"/>
      <c r="ML228" s="9"/>
      <c r="MM228" s="9"/>
      <c r="MN228" s="9"/>
      <c r="MO228" s="9"/>
      <c r="MP228" s="9"/>
      <c r="MQ228" s="9"/>
      <c r="MR228" s="9"/>
      <c r="MS228" s="9"/>
      <c r="MT228" s="9"/>
      <c r="MU228" s="9"/>
      <c r="MV228" s="9"/>
      <c r="MW228" s="9"/>
      <c r="MX228" s="9"/>
      <c r="MY228" s="9"/>
      <c r="MZ228" s="9"/>
      <c r="NA228" s="9"/>
      <c r="NB228" s="9"/>
      <c r="NC228" s="9"/>
      <c r="ND228" s="9"/>
      <c r="NE228" s="9"/>
      <c r="NF228" s="9"/>
      <c r="NG228" s="9"/>
      <c r="NH228" s="9"/>
      <c r="NI228" s="9"/>
      <c r="NJ228" s="9"/>
      <c r="NK228" s="9"/>
      <c r="NL228" s="9"/>
      <c r="NM228" s="9"/>
      <c r="NN228" s="9"/>
      <c r="NO228" s="9"/>
      <c r="NP228" s="9"/>
      <c r="NQ228" s="9"/>
      <c r="NR228" s="9"/>
      <c r="NS228" s="9"/>
      <c r="NT228" s="9"/>
      <c r="NU228" s="9"/>
      <c r="NV228" s="9"/>
      <c r="NW228" s="9"/>
      <c r="NX228" s="9"/>
      <c r="NY228" s="9"/>
      <c r="NZ228" s="9"/>
      <c r="OA228" s="9"/>
      <c r="OB228" s="9"/>
      <c r="OC228" s="9"/>
      <c r="OD228" s="9"/>
      <c r="OE228" s="9"/>
      <c r="OF228" s="9"/>
      <c r="OG228" s="9"/>
      <c r="OH228" s="9"/>
      <c r="OI228" s="9"/>
      <c r="OJ228" s="9"/>
      <c r="OK228" s="9"/>
      <c r="OL228" s="9"/>
      <c r="OM228" s="9"/>
      <c r="ON228" s="9"/>
      <c r="OO228" s="9"/>
    </row>
    <row r="229" spans="1:405" s="4" customFormat="1" x14ac:dyDescent="0.25">
      <c r="A229" s="169">
        <v>215</v>
      </c>
      <c r="B229" s="2" t="str">
        <f>'[1]8a'!A224</f>
        <v>2540-01-188-3675</v>
      </c>
      <c r="C229" s="2" t="str">
        <f>'[1]8a'!B224</f>
        <v>2540011883675</v>
      </c>
      <c r="D229" s="2" t="str">
        <f>'[1]8a'!C224</f>
        <v>011883675</v>
      </c>
      <c r="E229" s="2" t="str">
        <f>'[1]8a'!D224</f>
        <v>TOP ASSEMBLY, REAR SEAT</v>
      </c>
      <c r="F229" s="10" t="str">
        <f>'[1]8a'!E224</f>
        <v>1</v>
      </c>
      <c r="G229" s="10" t="str">
        <f>'[1]8a'!F224</f>
        <v>G</v>
      </c>
      <c r="H229" s="2" t="s">
        <v>48</v>
      </c>
      <c r="I229" s="12">
        <v>38546</v>
      </c>
      <c r="J229" s="41">
        <f>'[1]8a'!L224</f>
        <v>180</v>
      </c>
      <c r="K229" s="44">
        <f>'[1]8a'!M224</f>
        <v>4847.3999999999996</v>
      </c>
      <c r="L229" s="10">
        <f>'[1]8a'!G224</f>
        <v>336360</v>
      </c>
      <c r="M229" s="55" t="str">
        <f>'[1]8a'!H224</f>
        <v>X</v>
      </c>
      <c r="N229" s="55"/>
      <c r="O229" s="170"/>
      <c r="P229" s="133" t="str">
        <f>'[1]8a'!U224</f>
        <v>3012328</v>
      </c>
      <c r="Q229" s="132"/>
      <c r="R229" s="116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  <c r="KR229" s="9"/>
      <c r="KS229" s="9"/>
      <c r="KT229" s="9"/>
      <c r="KU229" s="9"/>
      <c r="KV229" s="9"/>
      <c r="KW229" s="9"/>
      <c r="KX229" s="9"/>
      <c r="KY229" s="9"/>
      <c r="KZ229" s="9"/>
      <c r="LA229" s="9"/>
      <c r="LB229" s="9"/>
      <c r="LC229" s="9"/>
      <c r="LD229" s="9"/>
      <c r="LE229" s="9"/>
      <c r="LF229" s="9"/>
      <c r="LG229" s="9"/>
      <c r="LH229" s="9"/>
      <c r="LI229" s="9"/>
      <c r="LJ229" s="9"/>
      <c r="LK229" s="9"/>
      <c r="LL229" s="9"/>
      <c r="LM229" s="9"/>
      <c r="LN229" s="9"/>
      <c r="LO229" s="9"/>
      <c r="LP229" s="9"/>
      <c r="LQ229" s="9"/>
      <c r="LR229" s="9"/>
      <c r="LS229" s="9"/>
      <c r="LT229" s="9"/>
      <c r="LU229" s="9"/>
      <c r="LV229" s="9"/>
      <c r="LW229" s="9"/>
      <c r="LX229" s="9"/>
      <c r="LY229" s="9"/>
      <c r="LZ229" s="9"/>
      <c r="MA229" s="9"/>
      <c r="MB229" s="9"/>
      <c r="MC229" s="9"/>
      <c r="MD229" s="9"/>
      <c r="ME229" s="9"/>
      <c r="MF229" s="9"/>
      <c r="MG229" s="9"/>
      <c r="MH229" s="9"/>
      <c r="MI229" s="9"/>
      <c r="MJ229" s="9"/>
      <c r="MK229" s="9"/>
      <c r="ML229" s="9"/>
      <c r="MM229" s="9"/>
      <c r="MN229" s="9"/>
      <c r="MO229" s="9"/>
      <c r="MP229" s="9"/>
      <c r="MQ229" s="9"/>
      <c r="MR229" s="9"/>
      <c r="MS229" s="9"/>
      <c r="MT229" s="9"/>
      <c r="MU229" s="9"/>
      <c r="MV229" s="9"/>
      <c r="MW229" s="9"/>
      <c r="MX229" s="9"/>
      <c r="MY229" s="9"/>
      <c r="MZ229" s="9"/>
      <c r="NA229" s="9"/>
      <c r="NB229" s="9"/>
      <c r="NC229" s="9"/>
      <c r="ND229" s="9"/>
      <c r="NE229" s="9"/>
      <c r="NF229" s="9"/>
      <c r="NG229" s="9"/>
      <c r="NH229" s="9"/>
      <c r="NI229" s="9"/>
      <c r="NJ229" s="9"/>
      <c r="NK229" s="9"/>
      <c r="NL229" s="9"/>
      <c r="NM229" s="9"/>
      <c r="NN229" s="9"/>
      <c r="NO229" s="9"/>
      <c r="NP229" s="9"/>
      <c r="NQ229" s="9"/>
      <c r="NR229" s="9"/>
      <c r="NS229" s="9"/>
      <c r="NT229" s="9"/>
      <c r="NU229" s="9"/>
      <c r="NV229" s="9"/>
      <c r="NW229" s="9"/>
      <c r="NX229" s="9"/>
      <c r="NY229" s="9"/>
      <c r="NZ229" s="9"/>
      <c r="OA229" s="9"/>
      <c r="OB229" s="9"/>
      <c r="OC229" s="9"/>
      <c r="OD229" s="9"/>
      <c r="OE229" s="9"/>
      <c r="OF229" s="9"/>
      <c r="OG229" s="9"/>
      <c r="OH229" s="9"/>
      <c r="OI229" s="9"/>
      <c r="OJ229" s="9"/>
      <c r="OK229" s="9"/>
      <c r="OL229" s="9"/>
      <c r="OM229" s="9"/>
      <c r="ON229" s="9"/>
      <c r="OO229" s="9"/>
    </row>
    <row r="230" spans="1:405" s="4" customFormat="1" ht="13.95" customHeight="1" x14ac:dyDescent="0.25">
      <c r="A230" s="169">
        <v>216</v>
      </c>
      <c r="B230" s="2" t="str">
        <f>'[1]8a'!A225</f>
        <v>2540-01-196-4723</v>
      </c>
      <c r="C230" s="2" t="str">
        <f>'[1]8a'!B225</f>
        <v>2540011964723</v>
      </c>
      <c r="D230" s="2" t="str">
        <f>'[1]8a'!C225</f>
        <v>011964723</v>
      </c>
      <c r="E230" s="2" t="str">
        <f>'[1]8a'!D225</f>
        <v>SUPPORT BUMPER</v>
      </c>
      <c r="F230" s="10" t="str">
        <f>'[1]8a'!E225</f>
        <v>1</v>
      </c>
      <c r="G230" s="10" t="str">
        <f>'[1]8a'!F225</f>
        <v>G</v>
      </c>
      <c r="H230" s="2" t="s">
        <v>48</v>
      </c>
      <c r="I230" s="12" t="s">
        <v>33</v>
      </c>
      <c r="J230" s="41">
        <f>'[1]8a'!L225</f>
        <v>35</v>
      </c>
      <c r="K230" s="44">
        <f>'[1]8a'!M225</f>
        <v>443.8</v>
      </c>
      <c r="L230" s="10">
        <f>'[1]8a'!G225</f>
        <v>336390</v>
      </c>
      <c r="M230" s="55"/>
      <c r="N230" s="55" t="str">
        <f>'[1]8a'!I225</f>
        <v/>
      </c>
      <c r="O230" s="170"/>
      <c r="P230" s="133" t="str">
        <f>'[1]8a'!U225</f>
        <v>3012328</v>
      </c>
      <c r="Q230" s="132"/>
      <c r="R230" s="116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  <c r="KR230" s="9"/>
      <c r="KS230" s="9"/>
      <c r="KT230" s="9"/>
      <c r="KU230" s="9"/>
      <c r="KV230" s="9"/>
      <c r="KW230" s="9"/>
      <c r="KX230" s="9"/>
      <c r="KY230" s="9"/>
      <c r="KZ230" s="9"/>
      <c r="LA230" s="9"/>
      <c r="LB230" s="9"/>
      <c r="LC230" s="9"/>
      <c r="LD230" s="9"/>
      <c r="LE230" s="9"/>
      <c r="LF230" s="9"/>
      <c r="LG230" s="9"/>
      <c r="LH230" s="9"/>
      <c r="LI230" s="9"/>
      <c r="LJ230" s="9"/>
      <c r="LK230" s="9"/>
      <c r="LL230" s="9"/>
      <c r="LM230" s="9"/>
      <c r="LN230" s="9"/>
      <c r="LO230" s="9"/>
      <c r="LP230" s="9"/>
      <c r="LQ230" s="9"/>
      <c r="LR230" s="9"/>
      <c r="LS230" s="9"/>
      <c r="LT230" s="9"/>
      <c r="LU230" s="9"/>
      <c r="LV230" s="9"/>
      <c r="LW230" s="9"/>
      <c r="LX230" s="9"/>
      <c r="LY230" s="9"/>
      <c r="LZ230" s="9"/>
      <c r="MA230" s="9"/>
      <c r="MB230" s="9"/>
      <c r="MC230" s="9"/>
      <c r="MD230" s="9"/>
      <c r="ME230" s="9"/>
      <c r="MF230" s="9"/>
      <c r="MG230" s="9"/>
      <c r="MH230" s="9"/>
      <c r="MI230" s="9"/>
      <c r="MJ230" s="9"/>
      <c r="MK230" s="9"/>
      <c r="ML230" s="9"/>
      <c r="MM230" s="9"/>
      <c r="MN230" s="9"/>
      <c r="MO230" s="9"/>
      <c r="MP230" s="9"/>
      <c r="MQ230" s="9"/>
      <c r="MR230" s="9"/>
      <c r="MS230" s="9"/>
      <c r="MT230" s="9"/>
      <c r="MU230" s="9"/>
      <c r="MV230" s="9"/>
      <c r="MW230" s="9"/>
      <c r="MX230" s="9"/>
      <c r="MY230" s="9"/>
      <c r="MZ230" s="9"/>
      <c r="NA230" s="9"/>
      <c r="NB230" s="9"/>
      <c r="NC230" s="9"/>
      <c r="ND230" s="9"/>
      <c r="NE230" s="9"/>
      <c r="NF230" s="9"/>
      <c r="NG230" s="9"/>
      <c r="NH230" s="9"/>
      <c r="NI230" s="9"/>
      <c r="NJ230" s="9"/>
      <c r="NK230" s="9"/>
      <c r="NL230" s="9"/>
      <c r="NM230" s="9"/>
      <c r="NN230" s="9"/>
      <c r="NO230" s="9"/>
      <c r="NP230" s="9"/>
      <c r="NQ230" s="9"/>
      <c r="NR230" s="9"/>
      <c r="NS230" s="9"/>
      <c r="NT230" s="9"/>
      <c r="NU230" s="9"/>
      <c r="NV230" s="9"/>
      <c r="NW230" s="9"/>
      <c r="NX230" s="9"/>
      <c r="NY230" s="9"/>
      <c r="NZ230" s="9"/>
      <c r="OA230" s="9"/>
      <c r="OB230" s="9"/>
      <c r="OC230" s="9"/>
      <c r="OD230" s="9"/>
      <c r="OE230" s="9"/>
      <c r="OF230" s="9"/>
      <c r="OG230" s="9"/>
      <c r="OH230" s="9"/>
      <c r="OI230" s="9"/>
      <c r="OJ230" s="9"/>
      <c r="OK230" s="9"/>
      <c r="OL230" s="9"/>
      <c r="OM230" s="9"/>
      <c r="ON230" s="9"/>
      <c r="OO230" s="9"/>
    </row>
    <row r="231" spans="1:405" s="4" customFormat="1" ht="13.95" customHeight="1" x14ac:dyDescent="0.25">
      <c r="A231" s="169">
        <v>217</v>
      </c>
      <c r="B231" s="2" t="str">
        <f>'[1]8a'!A226</f>
        <v>2540-01-197-5543</v>
      </c>
      <c r="C231" s="2" t="str">
        <f>'[1]8a'!B226</f>
        <v>2540011975543</v>
      </c>
      <c r="D231" s="2" t="str">
        <f>'[1]8a'!C226</f>
        <v>011975543</v>
      </c>
      <c r="E231" s="19" t="str">
        <f>'[1]8a'!D226</f>
        <v>GUARD,SPLASH,VEHICU</v>
      </c>
      <c r="F231" s="10" t="str">
        <f>'[1]8a'!E226</f>
        <v>1</v>
      </c>
      <c r="G231" s="10" t="str">
        <f>'[1]8a'!F226</f>
        <v>G</v>
      </c>
      <c r="H231" s="2" t="s">
        <v>48</v>
      </c>
      <c r="I231" s="13" t="s">
        <v>17</v>
      </c>
      <c r="J231" s="41">
        <f>'[1]8a'!L226</f>
        <v>342</v>
      </c>
      <c r="K231" s="44">
        <f>'[1]8a'!M226</f>
        <v>12551.4</v>
      </c>
      <c r="L231" s="10">
        <f>'[1]8a'!G226</f>
        <v>336390</v>
      </c>
      <c r="M231" s="55"/>
      <c r="N231" s="55" t="str">
        <f>'[1]8a'!I226</f>
        <v/>
      </c>
      <c r="O231" s="170"/>
      <c r="P231" s="133" t="str">
        <f>'[1]8a'!U226</f>
        <v>3012302</v>
      </c>
      <c r="Q231" s="132"/>
      <c r="R231" s="116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  <c r="KR231" s="9"/>
      <c r="KS231" s="9"/>
      <c r="KT231" s="9"/>
      <c r="KU231" s="9"/>
      <c r="KV231" s="9"/>
      <c r="KW231" s="9"/>
      <c r="KX231" s="9"/>
      <c r="KY231" s="9"/>
      <c r="KZ231" s="9"/>
      <c r="LA231" s="9"/>
      <c r="LB231" s="9"/>
      <c r="LC231" s="9"/>
      <c r="LD231" s="9"/>
      <c r="LE231" s="9"/>
      <c r="LF231" s="9"/>
      <c r="LG231" s="9"/>
      <c r="LH231" s="9"/>
      <c r="LI231" s="9"/>
      <c r="LJ231" s="9"/>
      <c r="LK231" s="9"/>
      <c r="LL231" s="9"/>
      <c r="LM231" s="9"/>
      <c r="LN231" s="9"/>
      <c r="LO231" s="9"/>
      <c r="LP231" s="9"/>
      <c r="LQ231" s="9"/>
      <c r="LR231" s="9"/>
      <c r="LS231" s="9"/>
      <c r="LT231" s="9"/>
      <c r="LU231" s="9"/>
      <c r="LV231" s="9"/>
      <c r="LW231" s="9"/>
      <c r="LX231" s="9"/>
      <c r="LY231" s="9"/>
      <c r="LZ231" s="9"/>
      <c r="MA231" s="9"/>
      <c r="MB231" s="9"/>
      <c r="MC231" s="9"/>
      <c r="MD231" s="9"/>
      <c r="ME231" s="9"/>
      <c r="MF231" s="9"/>
      <c r="MG231" s="9"/>
      <c r="MH231" s="9"/>
      <c r="MI231" s="9"/>
      <c r="MJ231" s="9"/>
      <c r="MK231" s="9"/>
      <c r="ML231" s="9"/>
      <c r="MM231" s="9"/>
      <c r="MN231" s="9"/>
      <c r="MO231" s="9"/>
      <c r="MP231" s="9"/>
      <c r="MQ231" s="9"/>
      <c r="MR231" s="9"/>
      <c r="MS231" s="9"/>
      <c r="MT231" s="9"/>
      <c r="MU231" s="9"/>
      <c r="MV231" s="9"/>
      <c r="MW231" s="9"/>
      <c r="MX231" s="9"/>
      <c r="MY231" s="9"/>
      <c r="MZ231" s="9"/>
      <c r="NA231" s="9"/>
      <c r="NB231" s="9"/>
      <c r="NC231" s="9"/>
      <c r="ND231" s="9"/>
      <c r="NE231" s="9"/>
      <c r="NF231" s="9"/>
      <c r="NG231" s="9"/>
      <c r="NH231" s="9"/>
      <c r="NI231" s="9"/>
      <c r="NJ231" s="9"/>
      <c r="NK231" s="9"/>
      <c r="NL231" s="9"/>
      <c r="NM231" s="9"/>
      <c r="NN231" s="9"/>
      <c r="NO231" s="9"/>
      <c r="NP231" s="9"/>
      <c r="NQ231" s="9"/>
      <c r="NR231" s="9"/>
      <c r="NS231" s="9"/>
      <c r="NT231" s="9"/>
      <c r="NU231" s="9"/>
      <c r="NV231" s="9"/>
      <c r="NW231" s="9"/>
      <c r="NX231" s="9"/>
      <c r="NY231" s="9"/>
      <c r="NZ231" s="9"/>
      <c r="OA231" s="9"/>
      <c r="OB231" s="9"/>
      <c r="OC231" s="9"/>
      <c r="OD231" s="9"/>
      <c r="OE231" s="9"/>
      <c r="OF231" s="9"/>
      <c r="OG231" s="9"/>
      <c r="OH231" s="9"/>
      <c r="OI231" s="9"/>
      <c r="OJ231" s="9"/>
      <c r="OK231" s="9"/>
      <c r="OL231" s="9"/>
      <c r="OM231" s="9"/>
      <c r="ON231" s="9"/>
      <c r="OO231" s="9"/>
    </row>
    <row r="232" spans="1:405" s="4" customFormat="1" ht="13.95" customHeight="1" x14ac:dyDescent="0.25">
      <c r="A232" s="169">
        <v>218</v>
      </c>
      <c r="B232" s="2" t="str">
        <f>'[1]8a'!A227</f>
        <v>2540-01-217-2669</v>
      </c>
      <c r="C232" s="2" t="str">
        <f>'[1]8a'!B227</f>
        <v>2540012172669</v>
      </c>
      <c r="D232" s="2" t="str">
        <f>'[1]8a'!C227</f>
        <v>012172669</v>
      </c>
      <c r="E232" s="19" t="str">
        <f>'[1]8a'!D227</f>
        <v>PEDAL ASSEMBLY, CONT</v>
      </c>
      <c r="F232" s="10" t="str">
        <f>'[1]8a'!E227</f>
        <v>1</v>
      </c>
      <c r="G232" s="10" t="str">
        <f>'[1]8a'!F227</f>
        <v>G</v>
      </c>
      <c r="H232" s="2" t="s">
        <v>48</v>
      </c>
      <c r="I232" s="12"/>
      <c r="J232" s="41">
        <f>'[1]8a'!L227</f>
        <v>135</v>
      </c>
      <c r="K232" s="44">
        <f>'[1]8a'!M227</f>
        <v>4853.25</v>
      </c>
      <c r="L232" s="10">
        <f>'[1]8a'!G227</f>
        <v>336390</v>
      </c>
      <c r="M232" s="55"/>
      <c r="N232" s="55" t="str">
        <f>'[1]8a'!I227</f>
        <v/>
      </c>
      <c r="O232" s="170"/>
      <c r="P232" s="133" t="str">
        <f>'[1]8a'!U227</f>
        <v>3012328</v>
      </c>
      <c r="Q232" s="132"/>
      <c r="R232" s="116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  <c r="KR232" s="9"/>
      <c r="KS232" s="9"/>
      <c r="KT232" s="9"/>
      <c r="KU232" s="9"/>
      <c r="KV232" s="9"/>
      <c r="KW232" s="9"/>
      <c r="KX232" s="9"/>
      <c r="KY232" s="9"/>
      <c r="KZ232" s="9"/>
      <c r="LA232" s="9"/>
      <c r="LB232" s="9"/>
      <c r="LC232" s="9"/>
      <c r="LD232" s="9"/>
      <c r="LE232" s="9"/>
      <c r="LF232" s="9"/>
      <c r="LG232" s="9"/>
      <c r="LH232" s="9"/>
      <c r="LI232" s="9"/>
      <c r="LJ232" s="9"/>
      <c r="LK232" s="9"/>
      <c r="LL232" s="9"/>
      <c r="LM232" s="9"/>
      <c r="LN232" s="9"/>
      <c r="LO232" s="9"/>
      <c r="LP232" s="9"/>
      <c r="LQ232" s="9"/>
      <c r="LR232" s="9"/>
      <c r="LS232" s="9"/>
      <c r="LT232" s="9"/>
      <c r="LU232" s="9"/>
      <c r="LV232" s="9"/>
      <c r="LW232" s="9"/>
      <c r="LX232" s="9"/>
      <c r="LY232" s="9"/>
      <c r="LZ232" s="9"/>
      <c r="MA232" s="9"/>
      <c r="MB232" s="9"/>
      <c r="MC232" s="9"/>
      <c r="MD232" s="9"/>
      <c r="ME232" s="9"/>
      <c r="MF232" s="9"/>
      <c r="MG232" s="9"/>
      <c r="MH232" s="9"/>
      <c r="MI232" s="9"/>
      <c r="MJ232" s="9"/>
      <c r="MK232" s="9"/>
      <c r="ML232" s="9"/>
      <c r="MM232" s="9"/>
      <c r="MN232" s="9"/>
      <c r="MO232" s="9"/>
      <c r="MP232" s="9"/>
      <c r="MQ232" s="9"/>
      <c r="MR232" s="9"/>
      <c r="MS232" s="9"/>
      <c r="MT232" s="9"/>
      <c r="MU232" s="9"/>
      <c r="MV232" s="9"/>
      <c r="MW232" s="9"/>
      <c r="MX232" s="9"/>
      <c r="MY232" s="9"/>
      <c r="MZ232" s="9"/>
      <c r="NA232" s="9"/>
      <c r="NB232" s="9"/>
      <c r="NC232" s="9"/>
      <c r="ND232" s="9"/>
      <c r="NE232" s="9"/>
      <c r="NF232" s="9"/>
      <c r="NG232" s="9"/>
      <c r="NH232" s="9"/>
      <c r="NI232" s="9"/>
      <c r="NJ232" s="9"/>
      <c r="NK232" s="9"/>
      <c r="NL232" s="9"/>
      <c r="NM232" s="9"/>
      <c r="NN232" s="9"/>
      <c r="NO232" s="9"/>
      <c r="NP232" s="9"/>
      <c r="NQ232" s="9"/>
      <c r="NR232" s="9"/>
      <c r="NS232" s="9"/>
      <c r="NT232" s="9"/>
      <c r="NU232" s="9"/>
      <c r="NV232" s="9"/>
      <c r="NW232" s="9"/>
      <c r="NX232" s="9"/>
      <c r="NY232" s="9"/>
      <c r="NZ232" s="9"/>
      <c r="OA232" s="9"/>
      <c r="OB232" s="9"/>
      <c r="OC232" s="9"/>
      <c r="OD232" s="9"/>
      <c r="OE232" s="9"/>
      <c r="OF232" s="9"/>
      <c r="OG232" s="9"/>
      <c r="OH232" s="9"/>
      <c r="OI232" s="9"/>
      <c r="OJ232" s="9"/>
      <c r="OK232" s="9"/>
      <c r="OL232" s="9"/>
      <c r="OM232" s="9"/>
      <c r="ON232" s="9"/>
      <c r="OO232" s="9"/>
    </row>
    <row r="233" spans="1:405" s="4" customFormat="1" ht="13.95" customHeight="1" x14ac:dyDescent="0.25">
      <c r="A233" s="169">
        <v>219</v>
      </c>
      <c r="B233" s="2" t="str">
        <f>'[1]8a'!A229</f>
        <v>2540-01-317-1586</v>
      </c>
      <c r="C233" s="2" t="str">
        <f>'[1]8a'!B229</f>
        <v>2540013171586</v>
      </c>
      <c r="D233" s="2" t="str">
        <f>'[1]8a'!C229</f>
        <v>013171586</v>
      </c>
      <c r="E233" s="2" t="str">
        <f>'[1]8a'!D229</f>
        <v>CHOCK,WHEEL-TRACK</v>
      </c>
      <c r="F233" s="10" t="str">
        <f>'[1]8a'!E229</f>
        <v>1</v>
      </c>
      <c r="G233" s="10" t="str">
        <f>'[1]8a'!F229</f>
        <v>G</v>
      </c>
      <c r="H233" s="2" t="s">
        <v>48</v>
      </c>
      <c r="I233" s="12">
        <v>39720</v>
      </c>
      <c r="J233" s="41">
        <f>'[1]8a'!L229</f>
        <v>58</v>
      </c>
      <c r="K233" s="44">
        <f>'[1]8a'!M229</f>
        <v>3707.36</v>
      </c>
      <c r="L233" s="10">
        <f>'[1]8a'!G229</f>
        <v>336390</v>
      </c>
      <c r="M233" s="55" t="str">
        <f>'[1]8a'!H229</f>
        <v>X</v>
      </c>
      <c r="N233" s="55"/>
      <c r="O233" s="170"/>
      <c r="P233" s="133" t="str">
        <f>'[1]8a'!U229</f>
        <v>3012302</v>
      </c>
      <c r="Q233" s="132"/>
      <c r="R233" s="116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  <c r="KR233" s="9"/>
      <c r="KS233" s="9"/>
      <c r="KT233" s="9"/>
      <c r="KU233" s="9"/>
      <c r="KV233" s="9"/>
      <c r="KW233" s="9"/>
      <c r="KX233" s="9"/>
      <c r="KY233" s="9"/>
      <c r="KZ233" s="9"/>
      <c r="LA233" s="9"/>
      <c r="LB233" s="9"/>
      <c r="LC233" s="9"/>
      <c r="LD233" s="9"/>
      <c r="LE233" s="9"/>
      <c r="LF233" s="9"/>
      <c r="LG233" s="9"/>
      <c r="LH233" s="9"/>
      <c r="LI233" s="9"/>
      <c r="LJ233" s="9"/>
      <c r="LK233" s="9"/>
      <c r="LL233" s="9"/>
      <c r="LM233" s="9"/>
      <c r="LN233" s="9"/>
      <c r="LO233" s="9"/>
      <c r="LP233" s="9"/>
      <c r="LQ233" s="9"/>
      <c r="LR233" s="9"/>
      <c r="LS233" s="9"/>
      <c r="LT233" s="9"/>
      <c r="LU233" s="9"/>
      <c r="LV233" s="9"/>
      <c r="LW233" s="9"/>
      <c r="LX233" s="9"/>
      <c r="LY233" s="9"/>
      <c r="LZ233" s="9"/>
      <c r="MA233" s="9"/>
      <c r="MB233" s="9"/>
      <c r="MC233" s="9"/>
      <c r="MD233" s="9"/>
      <c r="ME233" s="9"/>
      <c r="MF233" s="9"/>
      <c r="MG233" s="9"/>
      <c r="MH233" s="9"/>
      <c r="MI233" s="9"/>
      <c r="MJ233" s="9"/>
      <c r="MK233" s="9"/>
      <c r="ML233" s="9"/>
      <c r="MM233" s="9"/>
      <c r="MN233" s="9"/>
      <c r="MO233" s="9"/>
      <c r="MP233" s="9"/>
      <c r="MQ233" s="9"/>
      <c r="MR233" s="9"/>
      <c r="MS233" s="9"/>
      <c r="MT233" s="9"/>
      <c r="MU233" s="9"/>
      <c r="MV233" s="9"/>
      <c r="MW233" s="9"/>
      <c r="MX233" s="9"/>
      <c r="MY233" s="9"/>
      <c r="MZ233" s="9"/>
      <c r="NA233" s="9"/>
      <c r="NB233" s="9"/>
      <c r="NC233" s="9"/>
      <c r="ND233" s="9"/>
      <c r="NE233" s="9"/>
      <c r="NF233" s="9"/>
      <c r="NG233" s="9"/>
      <c r="NH233" s="9"/>
      <c r="NI233" s="9"/>
      <c r="NJ233" s="9"/>
      <c r="NK233" s="9"/>
      <c r="NL233" s="9"/>
      <c r="NM233" s="9"/>
      <c r="NN233" s="9"/>
      <c r="NO233" s="9"/>
      <c r="NP233" s="9"/>
      <c r="NQ233" s="9"/>
      <c r="NR233" s="9"/>
      <c r="NS233" s="9"/>
      <c r="NT233" s="9"/>
      <c r="NU233" s="9"/>
      <c r="NV233" s="9"/>
      <c r="NW233" s="9"/>
      <c r="NX233" s="9"/>
      <c r="NY233" s="9"/>
      <c r="NZ233" s="9"/>
      <c r="OA233" s="9"/>
      <c r="OB233" s="9"/>
      <c r="OC233" s="9"/>
      <c r="OD233" s="9"/>
      <c r="OE233" s="9"/>
      <c r="OF233" s="9"/>
      <c r="OG233" s="9"/>
      <c r="OH233" s="9"/>
      <c r="OI233" s="9"/>
      <c r="OJ233" s="9"/>
      <c r="OK233" s="9"/>
      <c r="OL233" s="9"/>
      <c r="OM233" s="9"/>
      <c r="ON233" s="9"/>
      <c r="OO233" s="9"/>
    </row>
    <row r="234" spans="1:405" s="4" customFormat="1" ht="13.95" customHeight="1" x14ac:dyDescent="0.25">
      <c r="A234" s="169">
        <v>220</v>
      </c>
      <c r="B234" s="2" t="str">
        <f>'[1]8a'!A230</f>
        <v>2540-01-318-9229</v>
      </c>
      <c r="C234" s="2" t="str">
        <f>'[1]8a'!B230</f>
        <v>2540013189229</v>
      </c>
      <c r="D234" s="2" t="str">
        <f>'[1]8a'!C230</f>
        <v>013189229</v>
      </c>
      <c r="E234" s="2" t="str">
        <f>'[1]8a'!D230</f>
        <v>FRAME,SEAT,VEHICULA</v>
      </c>
      <c r="F234" s="10" t="str">
        <f>'[1]8a'!E230</f>
        <v>1</v>
      </c>
      <c r="G234" s="10" t="str">
        <f>'[1]8a'!F230</f>
        <v>G</v>
      </c>
      <c r="H234" s="2" t="s">
        <v>48</v>
      </c>
      <c r="I234" s="12"/>
      <c r="J234" s="41">
        <f>'[1]8a'!L230</f>
        <v>181</v>
      </c>
      <c r="K234" s="44">
        <f>'[1]8a'!M230</f>
        <v>19430.349999999999</v>
      </c>
      <c r="L234" s="10">
        <f>'[1]8a'!G230</f>
        <v>336360</v>
      </c>
      <c r="M234" s="55"/>
      <c r="N234" s="55" t="str">
        <f>'[1]8a'!I230</f>
        <v/>
      </c>
      <c r="O234" s="170"/>
      <c r="P234" s="133" t="str">
        <f>'[1]8a'!U230</f>
        <v>3012328</v>
      </c>
      <c r="Q234" s="132"/>
      <c r="R234" s="116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  <c r="KR234" s="9"/>
      <c r="KS234" s="9"/>
      <c r="KT234" s="9"/>
      <c r="KU234" s="9"/>
      <c r="KV234" s="9"/>
      <c r="KW234" s="9"/>
      <c r="KX234" s="9"/>
      <c r="KY234" s="9"/>
      <c r="KZ234" s="9"/>
      <c r="LA234" s="9"/>
      <c r="LB234" s="9"/>
      <c r="LC234" s="9"/>
      <c r="LD234" s="9"/>
      <c r="LE234" s="9"/>
      <c r="LF234" s="9"/>
      <c r="LG234" s="9"/>
      <c r="LH234" s="9"/>
      <c r="LI234" s="9"/>
      <c r="LJ234" s="9"/>
      <c r="LK234" s="9"/>
      <c r="LL234" s="9"/>
      <c r="LM234" s="9"/>
      <c r="LN234" s="9"/>
      <c r="LO234" s="9"/>
      <c r="LP234" s="9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9"/>
      <c r="MF234" s="9"/>
      <c r="MG234" s="9"/>
      <c r="MH234" s="9"/>
      <c r="MI234" s="9"/>
      <c r="MJ234" s="9"/>
      <c r="MK234" s="9"/>
      <c r="ML234" s="9"/>
      <c r="MM234" s="9"/>
      <c r="MN234" s="9"/>
      <c r="MO234" s="9"/>
      <c r="MP234" s="9"/>
      <c r="MQ234" s="9"/>
      <c r="MR234" s="9"/>
      <c r="MS234" s="9"/>
      <c r="MT234" s="9"/>
      <c r="MU234" s="9"/>
      <c r="MV234" s="9"/>
      <c r="MW234" s="9"/>
      <c r="MX234" s="9"/>
      <c r="MY234" s="9"/>
      <c r="MZ234" s="9"/>
      <c r="NA234" s="9"/>
      <c r="NB234" s="9"/>
      <c r="NC234" s="9"/>
      <c r="ND234" s="9"/>
      <c r="NE234" s="9"/>
      <c r="NF234" s="9"/>
      <c r="NG234" s="9"/>
      <c r="NH234" s="9"/>
      <c r="NI234" s="9"/>
      <c r="NJ234" s="9"/>
      <c r="NK234" s="9"/>
      <c r="NL234" s="9"/>
      <c r="NM234" s="9"/>
      <c r="NN234" s="9"/>
      <c r="NO234" s="9"/>
      <c r="NP234" s="9"/>
      <c r="NQ234" s="9"/>
      <c r="NR234" s="9"/>
      <c r="NS234" s="9"/>
      <c r="NT234" s="9"/>
      <c r="NU234" s="9"/>
      <c r="NV234" s="9"/>
      <c r="NW234" s="9"/>
      <c r="NX234" s="9"/>
      <c r="NY234" s="9"/>
      <c r="NZ234" s="9"/>
      <c r="OA234" s="9"/>
      <c r="OB234" s="9"/>
      <c r="OC234" s="9"/>
      <c r="OD234" s="9"/>
      <c r="OE234" s="9"/>
      <c r="OF234" s="9"/>
      <c r="OG234" s="9"/>
      <c r="OH234" s="9"/>
      <c r="OI234" s="9"/>
      <c r="OJ234" s="9"/>
      <c r="OK234" s="9"/>
      <c r="OL234" s="9"/>
      <c r="OM234" s="9"/>
      <c r="ON234" s="9"/>
      <c r="OO234" s="9"/>
    </row>
    <row r="235" spans="1:405" s="4" customFormat="1" ht="13.95" customHeight="1" x14ac:dyDescent="0.25">
      <c r="A235" s="169">
        <v>221</v>
      </c>
      <c r="B235" s="2" t="str">
        <f>'[1]8a'!A231</f>
        <v>2540-01-372-9734</v>
      </c>
      <c r="C235" s="2" t="str">
        <f>'[1]8a'!B231</f>
        <v>2540013729734</v>
      </c>
      <c r="D235" s="2" t="str">
        <f>'[1]8a'!C231</f>
        <v>013729734</v>
      </c>
      <c r="E235" s="19" t="str">
        <f>'[1]8a'!D231</f>
        <v>INSULATION PANEL,VEHICULAR</v>
      </c>
      <c r="F235" s="10" t="str">
        <f>'[1]8a'!E231</f>
        <v>1</v>
      </c>
      <c r="G235" s="10" t="str">
        <f>'[1]8a'!F231</f>
        <v>G</v>
      </c>
      <c r="H235" s="14" t="s">
        <v>12</v>
      </c>
      <c r="I235" s="12"/>
      <c r="J235" s="41">
        <f>'[1]8a'!L231</f>
        <v>6</v>
      </c>
      <c r="K235" s="44">
        <f>'[1]8a'!M231</f>
        <v>51</v>
      </c>
      <c r="L235" s="10">
        <f>'[1]8a'!G231</f>
        <v>336211</v>
      </c>
      <c r="M235" s="55" t="str">
        <f>'[1]8a'!H231</f>
        <v>X</v>
      </c>
      <c r="N235" s="55" t="str">
        <f>'[1]8a'!I231</f>
        <v/>
      </c>
      <c r="O235" s="170"/>
      <c r="P235" s="133" t="str">
        <f>'[1]8a'!U231</f>
        <v>3012303</v>
      </c>
      <c r="Q235" s="132"/>
      <c r="R235" s="116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  <c r="KR235" s="9"/>
      <c r="KS235" s="9"/>
      <c r="KT235" s="9"/>
      <c r="KU235" s="9"/>
      <c r="KV235" s="9"/>
      <c r="KW235" s="9"/>
      <c r="KX235" s="9"/>
      <c r="KY235" s="9"/>
      <c r="KZ235" s="9"/>
      <c r="LA235" s="9"/>
      <c r="LB235" s="9"/>
      <c r="LC235" s="9"/>
      <c r="LD235" s="9"/>
      <c r="LE235" s="9"/>
      <c r="LF235" s="9"/>
      <c r="LG235" s="9"/>
      <c r="LH235" s="9"/>
      <c r="LI235" s="9"/>
      <c r="LJ235" s="9"/>
      <c r="LK235" s="9"/>
      <c r="LL235" s="9"/>
      <c r="LM235" s="9"/>
      <c r="LN235" s="9"/>
      <c r="LO235" s="9"/>
      <c r="LP235" s="9"/>
      <c r="LQ235" s="9"/>
      <c r="LR235" s="9"/>
      <c r="LS235" s="9"/>
      <c r="LT235" s="9"/>
      <c r="LU235" s="9"/>
      <c r="LV235" s="9"/>
      <c r="LW235" s="9"/>
      <c r="LX235" s="9"/>
      <c r="LY235" s="9"/>
      <c r="LZ235" s="9"/>
      <c r="MA235" s="9"/>
      <c r="MB235" s="9"/>
      <c r="MC235" s="9"/>
      <c r="MD235" s="9"/>
      <c r="ME235" s="9"/>
      <c r="MF235" s="9"/>
      <c r="MG235" s="9"/>
      <c r="MH235" s="9"/>
      <c r="MI235" s="9"/>
      <c r="MJ235" s="9"/>
      <c r="MK235" s="9"/>
      <c r="ML235" s="9"/>
      <c r="MM235" s="9"/>
      <c r="MN235" s="9"/>
      <c r="MO235" s="9"/>
      <c r="MP235" s="9"/>
      <c r="MQ235" s="9"/>
      <c r="MR235" s="9"/>
      <c r="MS235" s="9"/>
      <c r="MT235" s="9"/>
      <c r="MU235" s="9"/>
      <c r="MV235" s="9"/>
      <c r="MW235" s="9"/>
      <c r="MX235" s="9"/>
      <c r="MY235" s="9"/>
      <c r="MZ235" s="9"/>
      <c r="NA235" s="9"/>
      <c r="NB235" s="9"/>
      <c r="NC235" s="9"/>
      <c r="ND235" s="9"/>
      <c r="NE235" s="9"/>
      <c r="NF235" s="9"/>
      <c r="NG235" s="9"/>
      <c r="NH235" s="9"/>
      <c r="NI235" s="9"/>
      <c r="NJ235" s="9"/>
      <c r="NK235" s="9"/>
      <c r="NL235" s="9"/>
      <c r="NM235" s="9"/>
      <c r="NN235" s="9"/>
      <c r="NO235" s="9"/>
      <c r="NP235" s="9"/>
      <c r="NQ235" s="9"/>
      <c r="NR235" s="9"/>
      <c r="NS235" s="9"/>
      <c r="NT235" s="9"/>
      <c r="NU235" s="9"/>
      <c r="NV235" s="9"/>
      <c r="NW235" s="9"/>
      <c r="NX235" s="9"/>
      <c r="NY235" s="9"/>
      <c r="NZ235" s="9"/>
      <c r="OA235" s="9"/>
      <c r="OB235" s="9"/>
      <c r="OC235" s="9"/>
      <c r="OD235" s="9"/>
      <c r="OE235" s="9"/>
      <c r="OF235" s="9"/>
      <c r="OG235" s="9"/>
      <c r="OH235" s="9"/>
      <c r="OI235" s="9"/>
      <c r="OJ235" s="9"/>
      <c r="OK235" s="9"/>
      <c r="OL235" s="9"/>
      <c r="OM235" s="9"/>
      <c r="ON235" s="9"/>
      <c r="OO235" s="9"/>
    </row>
    <row r="236" spans="1:405" s="4" customFormat="1" ht="13.95" customHeight="1" x14ac:dyDescent="0.25">
      <c r="A236" s="169">
        <v>222</v>
      </c>
      <c r="B236" s="2" t="str">
        <f>'[1]8a'!A232</f>
        <v>2540-01-373-0131</v>
      </c>
      <c r="C236" s="2" t="str">
        <f>'[1]8a'!B232</f>
        <v>2540013730131</v>
      </c>
      <c r="D236" s="2" t="str">
        <f>'[1]8a'!C232</f>
        <v>013730131</v>
      </c>
      <c r="E236" s="19" t="str">
        <f>'[1]8a'!D232</f>
        <v>INSULATION,VEHICULAR</v>
      </c>
      <c r="F236" s="10" t="str">
        <f>'[1]8a'!E232</f>
        <v>1</v>
      </c>
      <c r="G236" s="10" t="str">
        <f>'[1]8a'!F232</f>
        <v>G</v>
      </c>
      <c r="H236" s="14" t="s">
        <v>12</v>
      </c>
      <c r="I236" s="12"/>
      <c r="J236" s="41">
        <f>'[1]8a'!L232</f>
        <v>4</v>
      </c>
      <c r="K236" s="44">
        <f>'[1]8a'!M232</f>
        <v>93.84</v>
      </c>
      <c r="L236" s="10">
        <f>'[1]8a'!G232</f>
        <v>336211</v>
      </c>
      <c r="M236" s="55"/>
      <c r="N236" s="55" t="str">
        <f>'[1]8a'!I232</f>
        <v/>
      </c>
      <c r="O236" s="170"/>
      <c r="P236" s="133" t="str">
        <f>'[1]8a'!U232</f>
        <v>3012303</v>
      </c>
      <c r="Q236" s="132"/>
      <c r="R236" s="116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  <c r="KR236" s="9"/>
      <c r="KS236" s="9"/>
      <c r="KT236" s="9"/>
      <c r="KU236" s="9"/>
      <c r="KV236" s="9"/>
      <c r="KW236" s="9"/>
      <c r="KX236" s="9"/>
      <c r="KY236" s="9"/>
      <c r="KZ236" s="9"/>
      <c r="LA236" s="9"/>
      <c r="LB236" s="9"/>
      <c r="LC236" s="9"/>
      <c r="LD236" s="9"/>
      <c r="LE236" s="9"/>
      <c r="LF236" s="9"/>
      <c r="LG236" s="9"/>
      <c r="LH236" s="9"/>
      <c r="LI236" s="9"/>
      <c r="LJ236" s="9"/>
      <c r="LK236" s="9"/>
      <c r="LL236" s="9"/>
      <c r="LM236" s="9"/>
      <c r="LN236" s="9"/>
      <c r="LO236" s="9"/>
      <c r="LP236" s="9"/>
      <c r="LQ236" s="9"/>
      <c r="LR236" s="9"/>
      <c r="LS236" s="9"/>
      <c r="LT236" s="9"/>
      <c r="LU236" s="9"/>
      <c r="LV236" s="9"/>
      <c r="LW236" s="9"/>
      <c r="LX236" s="9"/>
      <c r="LY236" s="9"/>
      <c r="LZ236" s="9"/>
      <c r="MA236" s="9"/>
      <c r="MB236" s="9"/>
      <c r="MC236" s="9"/>
      <c r="MD236" s="9"/>
      <c r="ME236" s="9"/>
      <c r="MF236" s="9"/>
      <c r="MG236" s="9"/>
      <c r="MH236" s="9"/>
      <c r="MI236" s="9"/>
      <c r="MJ236" s="9"/>
      <c r="MK236" s="9"/>
      <c r="ML236" s="9"/>
      <c r="MM236" s="9"/>
      <c r="MN236" s="9"/>
      <c r="MO236" s="9"/>
      <c r="MP236" s="9"/>
      <c r="MQ236" s="9"/>
      <c r="MR236" s="9"/>
      <c r="MS236" s="9"/>
      <c r="MT236" s="9"/>
      <c r="MU236" s="9"/>
      <c r="MV236" s="9"/>
      <c r="MW236" s="9"/>
      <c r="MX236" s="9"/>
      <c r="MY236" s="9"/>
      <c r="MZ236" s="9"/>
      <c r="NA236" s="9"/>
      <c r="NB236" s="9"/>
      <c r="NC236" s="9"/>
      <c r="ND236" s="9"/>
      <c r="NE236" s="9"/>
      <c r="NF236" s="9"/>
      <c r="NG236" s="9"/>
      <c r="NH236" s="9"/>
      <c r="NI236" s="9"/>
      <c r="NJ236" s="9"/>
      <c r="NK236" s="9"/>
      <c r="NL236" s="9"/>
      <c r="NM236" s="9"/>
      <c r="NN236" s="9"/>
      <c r="NO236" s="9"/>
      <c r="NP236" s="9"/>
      <c r="NQ236" s="9"/>
      <c r="NR236" s="9"/>
      <c r="NS236" s="9"/>
      <c r="NT236" s="9"/>
      <c r="NU236" s="9"/>
      <c r="NV236" s="9"/>
      <c r="NW236" s="9"/>
      <c r="NX236" s="9"/>
      <c r="NY236" s="9"/>
      <c r="NZ236" s="9"/>
      <c r="OA236" s="9"/>
      <c r="OB236" s="9"/>
      <c r="OC236" s="9"/>
      <c r="OD236" s="9"/>
      <c r="OE236" s="9"/>
      <c r="OF236" s="9"/>
      <c r="OG236" s="9"/>
      <c r="OH236" s="9"/>
      <c r="OI236" s="9"/>
      <c r="OJ236" s="9"/>
      <c r="OK236" s="9"/>
      <c r="OL236" s="9"/>
      <c r="OM236" s="9"/>
      <c r="ON236" s="9"/>
      <c r="OO236" s="9"/>
    </row>
    <row r="237" spans="1:405" s="4" customFormat="1" ht="13.95" customHeight="1" x14ac:dyDescent="0.25">
      <c r="A237" s="169">
        <v>223</v>
      </c>
      <c r="B237" s="2" t="str">
        <f>'[1]8a'!A233</f>
        <v>2540-01-373-2783</v>
      </c>
      <c r="C237" s="2" t="str">
        <f>'[1]8a'!B233</f>
        <v>2540013732783</v>
      </c>
      <c r="D237" s="2" t="str">
        <f>'[1]8a'!C233</f>
        <v>013732783</v>
      </c>
      <c r="E237" s="19" t="str">
        <f>'[1]8a'!D233</f>
        <v>INSULATION,VEHICULAR</v>
      </c>
      <c r="F237" s="10" t="str">
        <f>'[1]8a'!E233</f>
        <v>1</v>
      </c>
      <c r="G237" s="10" t="str">
        <f>'[1]8a'!F233</f>
        <v>G</v>
      </c>
      <c r="H237" s="14" t="s">
        <v>12</v>
      </c>
      <c r="I237" s="12"/>
      <c r="J237" s="41">
        <f>'[1]8a'!L233</f>
        <v>137</v>
      </c>
      <c r="K237" s="44">
        <f>'[1]8a'!M233</f>
        <v>1953.62</v>
      </c>
      <c r="L237" s="10">
        <f>'[1]8a'!G233</f>
        <v>336211</v>
      </c>
      <c r="M237" s="55"/>
      <c r="N237" s="55" t="str">
        <f>'[1]8a'!I233</f>
        <v/>
      </c>
      <c r="O237" s="170"/>
      <c r="P237" s="133" t="str">
        <f>'[1]8a'!U233</f>
        <v>3012328</v>
      </c>
      <c r="Q237" s="132"/>
      <c r="R237" s="116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  <c r="KR237" s="9"/>
      <c r="KS237" s="9"/>
      <c r="KT237" s="9"/>
      <c r="KU237" s="9"/>
      <c r="KV237" s="9"/>
      <c r="KW237" s="9"/>
      <c r="KX237" s="9"/>
      <c r="KY237" s="9"/>
      <c r="KZ237" s="9"/>
      <c r="LA237" s="9"/>
      <c r="LB237" s="9"/>
      <c r="LC237" s="9"/>
      <c r="LD237" s="9"/>
      <c r="LE237" s="9"/>
      <c r="LF237" s="9"/>
      <c r="LG237" s="9"/>
      <c r="LH237" s="9"/>
      <c r="LI237" s="9"/>
      <c r="LJ237" s="9"/>
      <c r="LK237" s="9"/>
      <c r="LL237" s="9"/>
      <c r="LM237" s="9"/>
      <c r="LN237" s="9"/>
      <c r="LO237" s="9"/>
      <c r="LP237" s="9"/>
      <c r="LQ237" s="9"/>
      <c r="LR237" s="9"/>
      <c r="LS237" s="9"/>
      <c r="LT237" s="9"/>
      <c r="LU237" s="9"/>
      <c r="LV237" s="9"/>
      <c r="LW237" s="9"/>
      <c r="LX237" s="9"/>
      <c r="LY237" s="9"/>
      <c r="LZ237" s="9"/>
      <c r="MA237" s="9"/>
      <c r="MB237" s="9"/>
      <c r="MC237" s="9"/>
      <c r="MD237" s="9"/>
      <c r="ME237" s="9"/>
      <c r="MF237" s="9"/>
      <c r="MG237" s="9"/>
      <c r="MH237" s="9"/>
      <c r="MI237" s="9"/>
      <c r="MJ237" s="9"/>
      <c r="MK237" s="9"/>
      <c r="ML237" s="9"/>
      <c r="MM237" s="9"/>
      <c r="MN237" s="9"/>
      <c r="MO237" s="9"/>
      <c r="MP237" s="9"/>
      <c r="MQ237" s="9"/>
      <c r="MR237" s="9"/>
      <c r="MS237" s="9"/>
      <c r="MT237" s="9"/>
      <c r="MU237" s="9"/>
      <c r="MV237" s="9"/>
      <c r="MW237" s="9"/>
      <c r="MX237" s="9"/>
      <c r="MY237" s="9"/>
      <c r="MZ237" s="9"/>
      <c r="NA237" s="9"/>
      <c r="NB237" s="9"/>
      <c r="NC237" s="9"/>
      <c r="ND237" s="9"/>
      <c r="NE237" s="9"/>
      <c r="NF237" s="9"/>
      <c r="NG237" s="9"/>
      <c r="NH237" s="9"/>
      <c r="NI237" s="9"/>
      <c r="NJ237" s="9"/>
      <c r="NK237" s="9"/>
      <c r="NL237" s="9"/>
      <c r="NM237" s="9"/>
      <c r="NN237" s="9"/>
      <c r="NO237" s="9"/>
      <c r="NP237" s="9"/>
      <c r="NQ237" s="9"/>
      <c r="NR237" s="9"/>
      <c r="NS237" s="9"/>
      <c r="NT237" s="9"/>
      <c r="NU237" s="9"/>
      <c r="NV237" s="9"/>
      <c r="NW237" s="9"/>
      <c r="NX237" s="9"/>
      <c r="NY237" s="9"/>
      <c r="NZ237" s="9"/>
      <c r="OA237" s="9"/>
      <c r="OB237" s="9"/>
      <c r="OC237" s="9"/>
      <c r="OD237" s="9"/>
      <c r="OE237" s="9"/>
      <c r="OF237" s="9"/>
      <c r="OG237" s="9"/>
      <c r="OH237" s="9"/>
      <c r="OI237" s="9"/>
      <c r="OJ237" s="9"/>
      <c r="OK237" s="9"/>
      <c r="OL237" s="9"/>
      <c r="OM237" s="9"/>
      <c r="ON237" s="9"/>
      <c r="OO237" s="9"/>
    </row>
    <row r="238" spans="1:405" s="4" customFormat="1" ht="13.95" customHeight="1" x14ac:dyDescent="0.25">
      <c r="A238" s="169">
        <v>224</v>
      </c>
      <c r="B238" s="2" t="str">
        <f>'[1]8a'!A234</f>
        <v>2540-01-373-2784</v>
      </c>
      <c r="C238" s="2" t="str">
        <f>'[1]8a'!B234</f>
        <v>2540013732784</v>
      </c>
      <c r="D238" s="2" t="str">
        <f>'[1]8a'!C234</f>
        <v>013732784</v>
      </c>
      <c r="E238" s="19" t="str">
        <f>'[1]8a'!D234</f>
        <v>INSULATION,VEHICULAR</v>
      </c>
      <c r="F238" s="10" t="str">
        <f>'[1]8a'!E234</f>
        <v>1</v>
      </c>
      <c r="G238" s="10" t="str">
        <f>'[1]8a'!F234</f>
        <v>G</v>
      </c>
      <c r="H238" s="14" t="s">
        <v>12</v>
      </c>
      <c r="I238" s="12"/>
      <c r="J238" s="41">
        <f>'[1]8a'!L234</f>
        <v>0</v>
      </c>
      <c r="K238" s="44">
        <f>'[1]8a'!M234</f>
        <v>0</v>
      </c>
      <c r="L238" s="10">
        <f>'[1]8a'!G234</f>
        <v>336211</v>
      </c>
      <c r="M238" s="55"/>
      <c r="N238" s="55"/>
      <c r="O238" s="170"/>
      <c r="P238" s="133" t="str">
        <f>'[1]8a'!U234</f>
        <v>3012303</v>
      </c>
      <c r="Q238" s="132"/>
      <c r="R238" s="116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  <c r="KR238" s="9"/>
      <c r="KS238" s="9"/>
      <c r="KT238" s="9"/>
      <c r="KU238" s="9"/>
      <c r="KV238" s="9"/>
      <c r="KW238" s="9"/>
      <c r="KX238" s="9"/>
      <c r="KY238" s="9"/>
      <c r="KZ238" s="9"/>
      <c r="LA238" s="9"/>
      <c r="LB238" s="9"/>
      <c r="LC238" s="9"/>
      <c r="LD238" s="9"/>
      <c r="LE238" s="9"/>
      <c r="LF238" s="9"/>
      <c r="LG238" s="9"/>
      <c r="LH238" s="9"/>
      <c r="LI238" s="9"/>
      <c r="LJ238" s="9"/>
      <c r="LK238" s="9"/>
      <c r="LL238" s="9"/>
      <c r="LM238" s="9"/>
      <c r="LN238" s="9"/>
      <c r="LO238" s="9"/>
      <c r="LP238" s="9"/>
      <c r="LQ238" s="9"/>
      <c r="LR238" s="9"/>
      <c r="LS238" s="9"/>
      <c r="LT238" s="9"/>
      <c r="LU238" s="9"/>
      <c r="LV238" s="9"/>
      <c r="LW238" s="9"/>
      <c r="LX238" s="9"/>
      <c r="LY238" s="9"/>
      <c r="LZ238" s="9"/>
      <c r="MA238" s="9"/>
      <c r="MB238" s="9"/>
      <c r="MC238" s="9"/>
      <c r="MD238" s="9"/>
      <c r="ME238" s="9"/>
      <c r="MF238" s="9"/>
      <c r="MG238" s="9"/>
      <c r="MH238" s="9"/>
      <c r="MI238" s="9"/>
      <c r="MJ238" s="9"/>
      <c r="MK238" s="9"/>
      <c r="ML238" s="9"/>
      <c r="MM238" s="9"/>
      <c r="MN238" s="9"/>
      <c r="MO238" s="9"/>
      <c r="MP238" s="9"/>
      <c r="MQ238" s="9"/>
      <c r="MR238" s="9"/>
      <c r="MS238" s="9"/>
      <c r="MT238" s="9"/>
      <c r="MU238" s="9"/>
      <c r="MV238" s="9"/>
      <c r="MW238" s="9"/>
      <c r="MX238" s="9"/>
      <c r="MY238" s="9"/>
      <c r="MZ238" s="9"/>
      <c r="NA238" s="9"/>
      <c r="NB238" s="9"/>
      <c r="NC238" s="9"/>
      <c r="ND238" s="9"/>
      <c r="NE238" s="9"/>
      <c r="NF238" s="9"/>
      <c r="NG238" s="9"/>
      <c r="NH238" s="9"/>
      <c r="NI238" s="9"/>
      <c r="NJ238" s="9"/>
      <c r="NK238" s="9"/>
      <c r="NL238" s="9"/>
      <c r="NM238" s="9"/>
      <c r="NN238" s="9"/>
      <c r="NO238" s="9"/>
      <c r="NP238" s="9"/>
      <c r="NQ238" s="9"/>
      <c r="NR238" s="9"/>
      <c r="NS238" s="9"/>
      <c r="NT238" s="9"/>
      <c r="NU238" s="9"/>
      <c r="NV238" s="9"/>
      <c r="NW238" s="9"/>
      <c r="NX238" s="9"/>
      <c r="NY238" s="9"/>
      <c r="NZ238" s="9"/>
      <c r="OA238" s="9"/>
      <c r="OB238" s="9"/>
      <c r="OC238" s="9"/>
      <c r="OD238" s="9"/>
      <c r="OE238" s="9"/>
      <c r="OF238" s="9"/>
      <c r="OG238" s="9"/>
      <c r="OH238" s="9"/>
      <c r="OI238" s="9"/>
      <c r="OJ238" s="9"/>
      <c r="OK238" s="9"/>
      <c r="OL238" s="9"/>
      <c r="OM238" s="9"/>
      <c r="ON238" s="9"/>
      <c r="OO238" s="9"/>
    </row>
    <row r="239" spans="1:405" s="4" customFormat="1" ht="13.95" customHeight="1" x14ac:dyDescent="0.25">
      <c r="A239" s="169">
        <v>225</v>
      </c>
      <c r="B239" s="2" t="str">
        <f>'[1]8a'!A235</f>
        <v>2540-01-373-7877</v>
      </c>
      <c r="C239" s="2" t="str">
        <f>'[1]8a'!B235</f>
        <v>2540013737877</v>
      </c>
      <c r="D239" s="2" t="str">
        <f>'[1]8a'!C235</f>
        <v>013737877</v>
      </c>
      <c r="E239" s="19" t="str">
        <f>'[1]8a'!D235</f>
        <v>INSULATION,VEHICULAR</v>
      </c>
      <c r="F239" s="10" t="str">
        <f>'[1]8a'!E235</f>
        <v>1</v>
      </c>
      <c r="G239" s="10" t="str">
        <f>'[1]8a'!F235</f>
        <v>G</v>
      </c>
      <c r="H239" s="2" t="s">
        <v>48</v>
      </c>
      <c r="I239" s="12"/>
      <c r="J239" s="41" t="str">
        <f>'[1]8a'!L235</f>
        <v>197</v>
      </c>
      <c r="K239" s="44">
        <f>'[1]8a'!M235</f>
        <v>5772.1</v>
      </c>
      <c r="L239" s="10" t="str">
        <f>'[1]8a'!G235</f>
        <v>336211</v>
      </c>
      <c r="M239" s="55"/>
      <c r="N239" s="55"/>
      <c r="O239" s="170"/>
      <c r="P239" s="133" t="str">
        <f>'[1]8a'!U235</f>
        <v>3013342</v>
      </c>
      <c r="Q239" s="132"/>
      <c r="R239" s="116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  <c r="KR239" s="9"/>
      <c r="KS239" s="9"/>
      <c r="KT239" s="9"/>
      <c r="KU239" s="9"/>
      <c r="KV239" s="9"/>
      <c r="KW239" s="9"/>
      <c r="KX239" s="9"/>
      <c r="KY239" s="9"/>
      <c r="KZ239" s="9"/>
      <c r="LA239" s="9"/>
      <c r="LB239" s="9"/>
      <c r="LC239" s="9"/>
      <c r="LD239" s="9"/>
      <c r="LE239" s="9"/>
      <c r="LF239" s="9"/>
      <c r="LG239" s="9"/>
      <c r="LH239" s="9"/>
      <c r="LI239" s="9"/>
      <c r="LJ239" s="9"/>
      <c r="LK239" s="9"/>
      <c r="LL239" s="9"/>
      <c r="LM239" s="9"/>
      <c r="LN239" s="9"/>
      <c r="LO239" s="9"/>
      <c r="LP239" s="9"/>
      <c r="LQ239" s="9"/>
      <c r="LR239" s="9"/>
      <c r="LS239" s="9"/>
      <c r="LT239" s="9"/>
      <c r="LU239" s="9"/>
      <c r="LV239" s="9"/>
      <c r="LW239" s="9"/>
      <c r="LX239" s="9"/>
      <c r="LY239" s="9"/>
      <c r="LZ239" s="9"/>
      <c r="MA239" s="9"/>
      <c r="MB239" s="9"/>
      <c r="MC239" s="9"/>
      <c r="MD239" s="9"/>
      <c r="ME239" s="9"/>
      <c r="MF239" s="9"/>
      <c r="MG239" s="9"/>
      <c r="MH239" s="9"/>
      <c r="MI239" s="9"/>
      <c r="MJ239" s="9"/>
      <c r="MK239" s="9"/>
      <c r="ML239" s="9"/>
      <c r="MM239" s="9"/>
      <c r="MN239" s="9"/>
      <c r="MO239" s="9"/>
      <c r="MP239" s="9"/>
      <c r="MQ239" s="9"/>
      <c r="MR239" s="9"/>
      <c r="MS239" s="9"/>
      <c r="MT239" s="9"/>
      <c r="MU239" s="9"/>
      <c r="MV239" s="9"/>
      <c r="MW239" s="9"/>
      <c r="MX239" s="9"/>
      <c r="MY239" s="9"/>
      <c r="MZ239" s="9"/>
      <c r="NA239" s="9"/>
      <c r="NB239" s="9"/>
      <c r="NC239" s="9"/>
      <c r="ND239" s="9"/>
      <c r="NE239" s="9"/>
      <c r="NF239" s="9"/>
      <c r="NG239" s="9"/>
      <c r="NH239" s="9"/>
      <c r="NI239" s="9"/>
      <c r="NJ239" s="9"/>
      <c r="NK239" s="9"/>
      <c r="NL239" s="9"/>
      <c r="NM239" s="9"/>
      <c r="NN239" s="9"/>
      <c r="NO239" s="9"/>
      <c r="NP239" s="9"/>
      <c r="NQ239" s="9"/>
      <c r="NR239" s="9"/>
      <c r="NS239" s="9"/>
      <c r="NT239" s="9"/>
      <c r="NU239" s="9"/>
      <c r="NV239" s="9"/>
      <c r="NW239" s="9"/>
      <c r="NX239" s="9"/>
      <c r="NY239" s="9"/>
      <c r="NZ239" s="9"/>
      <c r="OA239" s="9"/>
      <c r="OB239" s="9"/>
      <c r="OC239" s="9"/>
      <c r="OD239" s="9"/>
      <c r="OE239" s="9"/>
      <c r="OF239" s="9"/>
      <c r="OG239" s="9"/>
      <c r="OH239" s="9"/>
      <c r="OI239" s="9"/>
      <c r="OJ239" s="9"/>
      <c r="OK239" s="9"/>
      <c r="OL239" s="9"/>
      <c r="OM239" s="9"/>
      <c r="ON239" s="9"/>
      <c r="OO239" s="9"/>
    </row>
    <row r="240" spans="1:405" s="7" customFormat="1" ht="13.95" customHeight="1" x14ac:dyDescent="0.25">
      <c r="A240" s="169">
        <v>226</v>
      </c>
      <c r="B240" s="2" t="str">
        <f>'[1]8a'!A236</f>
        <v>2540-01-373-8445</v>
      </c>
      <c r="C240" s="2" t="str">
        <f>'[1]8a'!B236</f>
        <v>2540013738445</v>
      </c>
      <c r="D240" s="2" t="str">
        <f>'[1]8a'!C236</f>
        <v>013738445</v>
      </c>
      <c r="E240" s="19" t="str">
        <f>'[1]8a'!D236</f>
        <v>INSULATION,VEHICULAR</v>
      </c>
      <c r="F240" s="10" t="str">
        <f>'[1]8a'!E236</f>
        <v>1</v>
      </c>
      <c r="G240" s="10" t="str">
        <f>'[1]8a'!F236</f>
        <v>G</v>
      </c>
      <c r="H240" s="14" t="s">
        <v>12</v>
      </c>
      <c r="I240" s="12"/>
      <c r="J240" s="41">
        <f>'[1]8a'!L236</f>
        <v>10</v>
      </c>
      <c r="K240" s="44">
        <f>'[1]8a'!M236</f>
        <v>223</v>
      </c>
      <c r="L240" s="10">
        <f>'[1]8a'!G236</f>
        <v>336211</v>
      </c>
      <c r="M240" s="55"/>
      <c r="N240" s="55" t="str">
        <f>'[1]8a'!I236</f>
        <v/>
      </c>
      <c r="O240" s="170"/>
      <c r="P240" s="133" t="str">
        <f>'[1]8a'!U236</f>
        <v>3012303</v>
      </c>
      <c r="Q240" s="132"/>
      <c r="R240" s="116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17"/>
      <c r="JJ240" s="17"/>
      <c r="JK240" s="17"/>
      <c r="JL240" s="17"/>
      <c r="JM240" s="17"/>
      <c r="JN240" s="17"/>
      <c r="JO240" s="17"/>
      <c r="JP240" s="17"/>
      <c r="JQ240" s="17"/>
      <c r="JR240" s="17"/>
      <c r="JS240" s="17"/>
      <c r="JT240" s="17"/>
      <c r="JU240" s="17"/>
      <c r="JV240" s="17"/>
      <c r="JW240" s="17"/>
      <c r="JX240" s="17"/>
      <c r="JY240" s="17"/>
      <c r="JZ240" s="17"/>
      <c r="KA240" s="17"/>
      <c r="KB240" s="17"/>
      <c r="KC240" s="17"/>
      <c r="KD240" s="17"/>
      <c r="KE240" s="17"/>
      <c r="KF240" s="17"/>
      <c r="KG240" s="17"/>
      <c r="KH240" s="17"/>
      <c r="KI240" s="17"/>
      <c r="KJ240" s="17"/>
      <c r="KK240" s="17"/>
      <c r="KL240" s="17"/>
      <c r="KM240" s="17"/>
      <c r="KN240" s="17"/>
      <c r="KO240" s="17"/>
      <c r="KP240" s="17"/>
      <c r="KQ240" s="17"/>
      <c r="KR240" s="17"/>
      <c r="KS240" s="17"/>
      <c r="KT240" s="17"/>
      <c r="KU240" s="17"/>
      <c r="KV240" s="17"/>
      <c r="KW240" s="17"/>
      <c r="KX240" s="17"/>
      <c r="KY240" s="17"/>
      <c r="KZ240" s="17"/>
      <c r="LA240" s="17"/>
      <c r="LB240" s="17"/>
      <c r="LC240" s="17"/>
      <c r="LD240" s="17"/>
      <c r="LE240" s="17"/>
      <c r="LF240" s="17"/>
      <c r="LG240" s="17"/>
      <c r="LH240" s="17"/>
      <c r="LI240" s="17"/>
      <c r="LJ240" s="17"/>
      <c r="LK240" s="17"/>
      <c r="LL240" s="17"/>
      <c r="LM240" s="17"/>
      <c r="LN240" s="17"/>
      <c r="LO240" s="17"/>
      <c r="LP240" s="17"/>
      <c r="LQ240" s="17"/>
      <c r="LR240" s="17"/>
      <c r="LS240" s="17"/>
      <c r="LT240" s="17"/>
      <c r="LU240" s="17"/>
      <c r="LV240" s="17"/>
      <c r="LW240" s="17"/>
      <c r="LX240" s="17"/>
      <c r="LY240" s="17"/>
      <c r="LZ240" s="17"/>
      <c r="MA240" s="17"/>
      <c r="MB240" s="17"/>
      <c r="MC240" s="17"/>
      <c r="MD240" s="17"/>
      <c r="ME240" s="17"/>
      <c r="MF240" s="17"/>
      <c r="MG240" s="17"/>
      <c r="MH240" s="17"/>
      <c r="MI240" s="17"/>
      <c r="MJ240" s="17"/>
      <c r="MK240" s="17"/>
      <c r="ML240" s="17"/>
      <c r="MM240" s="17"/>
      <c r="MN240" s="17"/>
      <c r="MO240" s="17"/>
      <c r="MP240" s="17"/>
      <c r="MQ240" s="17"/>
      <c r="MR240" s="17"/>
      <c r="MS240" s="17"/>
      <c r="MT240" s="17"/>
      <c r="MU240" s="17"/>
      <c r="MV240" s="17"/>
      <c r="MW240" s="17"/>
      <c r="MX240" s="17"/>
      <c r="MY240" s="17"/>
      <c r="MZ240" s="17"/>
      <c r="NA240" s="17"/>
      <c r="NB240" s="17"/>
      <c r="NC240" s="17"/>
      <c r="ND240" s="17"/>
      <c r="NE240" s="17"/>
      <c r="NF240" s="17"/>
      <c r="NG240" s="17"/>
      <c r="NH240" s="17"/>
      <c r="NI240" s="17"/>
      <c r="NJ240" s="17"/>
      <c r="NK240" s="17"/>
      <c r="NL240" s="17"/>
      <c r="NM240" s="17"/>
      <c r="NN240" s="17"/>
      <c r="NO240" s="17"/>
      <c r="NP240" s="17"/>
      <c r="NQ240" s="17"/>
      <c r="NR240" s="17"/>
      <c r="NS240" s="17"/>
      <c r="NT240" s="17"/>
      <c r="NU240" s="17"/>
      <c r="NV240" s="17"/>
      <c r="NW240" s="17"/>
      <c r="NX240" s="17"/>
      <c r="NY240" s="17"/>
      <c r="NZ240" s="17"/>
      <c r="OA240" s="17"/>
      <c r="OB240" s="17"/>
      <c r="OC240" s="17"/>
      <c r="OD240" s="17"/>
      <c r="OE240" s="17"/>
      <c r="OF240" s="17"/>
      <c r="OG240" s="17"/>
      <c r="OH240" s="17"/>
      <c r="OI240" s="17"/>
      <c r="OJ240" s="17"/>
      <c r="OK240" s="17"/>
      <c r="OL240" s="17"/>
      <c r="OM240" s="17"/>
      <c r="ON240" s="17"/>
      <c r="OO240" s="17"/>
    </row>
    <row r="241" spans="1:405" s="4" customFormat="1" ht="13.95" customHeight="1" x14ac:dyDescent="0.25">
      <c r="A241" s="169">
        <v>227</v>
      </c>
      <c r="B241" s="2" t="str">
        <f>'[1]8a'!A237</f>
        <v>2540-01-374-0000</v>
      </c>
      <c r="C241" s="2" t="str">
        <f>'[1]8a'!B237</f>
        <v>2540013740000</v>
      </c>
      <c r="D241" s="2" t="str">
        <f>'[1]8a'!C237</f>
        <v>013740000</v>
      </c>
      <c r="E241" s="19" t="str">
        <f>'[1]8a'!D237</f>
        <v>INSULATION,VEHICULAR</v>
      </c>
      <c r="F241" s="10" t="str">
        <f>'[1]8a'!E237</f>
        <v>1</v>
      </c>
      <c r="G241" s="10" t="str">
        <f>'[1]8a'!F237</f>
        <v>G</v>
      </c>
      <c r="H241" s="14" t="s">
        <v>12</v>
      </c>
      <c r="I241" s="12"/>
      <c r="J241" s="41">
        <f>'[1]8a'!L237</f>
        <v>5</v>
      </c>
      <c r="K241" s="44">
        <f>'[1]8a'!M237</f>
        <v>40.200000000000003</v>
      </c>
      <c r="L241" s="10">
        <f>'[1]8a'!G237</f>
        <v>336211</v>
      </c>
      <c r="M241" s="55"/>
      <c r="N241" s="55" t="str">
        <f>'[1]8a'!I237</f>
        <v/>
      </c>
      <c r="O241" s="170"/>
      <c r="P241" s="133" t="str">
        <f>'[1]8a'!U237</f>
        <v>3012328</v>
      </c>
      <c r="Q241" s="132"/>
      <c r="R241" s="116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  <c r="KR241" s="9"/>
      <c r="KS241" s="9"/>
      <c r="KT241" s="9"/>
      <c r="KU241" s="9"/>
      <c r="KV241" s="9"/>
      <c r="KW241" s="9"/>
      <c r="KX241" s="9"/>
      <c r="KY241" s="9"/>
      <c r="KZ241" s="9"/>
      <c r="LA241" s="9"/>
      <c r="LB241" s="9"/>
      <c r="LC241" s="9"/>
      <c r="LD241" s="9"/>
      <c r="LE241" s="9"/>
      <c r="LF241" s="9"/>
      <c r="LG241" s="9"/>
      <c r="LH241" s="9"/>
      <c r="LI241" s="9"/>
      <c r="LJ241" s="9"/>
      <c r="LK241" s="9"/>
      <c r="LL241" s="9"/>
      <c r="LM241" s="9"/>
      <c r="LN241" s="9"/>
      <c r="LO241" s="9"/>
      <c r="LP241" s="9"/>
      <c r="LQ241" s="9"/>
      <c r="LR241" s="9"/>
      <c r="LS241" s="9"/>
      <c r="LT241" s="9"/>
      <c r="LU241" s="9"/>
      <c r="LV241" s="9"/>
      <c r="LW241" s="9"/>
      <c r="LX241" s="9"/>
      <c r="LY241" s="9"/>
      <c r="LZ241" s="9"/>
      <c r="MA241" s="9"/>
      <c r="MB241" s="9"/>
      <c r="MC241" s="9"/>
      <c r="MD241" s="9"/>
      <c r="ME241" s="9"/>
      <c r="MF241" s="9"/>
      <c r="MG241" s="9"/>
      <c r="MH241" s="9"/>
      <c r="MI241" s="9"/>
      <c r="MJ241" s="9"/>
      <c r="MK241" s="9"/>
      <c r="ML241" s="9"/>
      <c r="MM241" s="9"/>
      <c r="MN241" s="9"/>
      <c r="MO241" s="9"/>
      <c r="MP241" s="9"/>
      <c r="MQ241" s="9"/>
      <c r="MR241" s="9"/>
      <c r="MS241" s="9"/>
      <c r="MT241" s="9"/>
      <c r="MU241" s="9"/>
      <c r="MV241" s="9"/>
      <c r="MW241" s="9"/>
      <c r="MX241" s="9"/>
      <c r="MY241" s="9"/>
      <c r="MZ241" s="9"/>
      <c r="NA241" s="9"/>
      <c r="NB241" s="9"/>
      <c r="NC241" s="9"/>
      <c r="ND241" s="9"/>
      <c r="NE241" s="9"/>
      <c r="NF241" s="9"/>
      <c r="NG241" s="9"/>
      <c r="NH241" s="9"/>
      <c r="NI241" s="9"/>
      <c r="NJ241" s="9"/>
      <c r="NK241" s="9"/>
      <c r="NL241" s="9"/>
      <c r="NM241" s="9"/>
      <c r="NN241" s="9"/>
      <c r="NO241" s="9"/>
      <c r="NP241" s="9"/>
      <c r="NQ241" s="9"/>
      <c r="NR241" s="9"/>
      <c r="NS241" s="9"/>
      <c r="NT241" s="9"/>
      <c r="NU241" s="9"/>
      <c r="NV241" s="9"/>
      <c r="NW241" s="9"/>
      <c r="NX241" s="9"/>
      <c r="NY241" s="9"/>
      <c r="NZ241" s="9"/>
      <c r="OA241" s="9"/>
      <c r="OB241" s="9"/>
      <c r="OC241" s="9"/>
      <c r="OD241" s="9"/>
      <c r="OE241" s="9"/>
      <c r="OF241" s="9"/>
      <c r="OG241" s="9"/>
      <c r="OH241" s="9"/>
      <c r="OI241" s="9"/>
      <c r="OJ241" s="9"/>
      <c r="OK241" s="9"/>
      <c r="OL241" s="9"/>
      <c r="OM241" s="9"/>
      <c r="ON241" s="9"/>
      <c r="OO241" s="9"/>
    </row>
    <row r="242" spans="1:405" s="4" customFormat="1" ht="13.95" customHeight="1" x14ac:dyDescent="0.25">
      <c r="A242" s="169">
        <v>228</v>
      </c>
      <c r="B242" s="2" t="str">
        <f>'[1]8a'!A238</f>
        <v>2540-01-377-4260</v>
      </c>
      <c r="C242" s="2" t="str">
        <f>'[1]8a'!B238</f>
        <v>2540013774260</v>
      </c>
      <c r="D242" s="2" t="str">
        <f>'[1]8a'!C238</f>
        <v>013774260</v>
      </c>
      <c r="E242" s="2" t="str">
        <f>'[1]8a'!D238</f>
        <v>LATCH, DOOR VEHICU</v>
      </c>
      <c r="F242" s="10" t="str">
        <f>'[1]8a'!E238</f>
        <v>1</v>
      </c>
      <c r="G242" s="10" t="str">
        <f>'[1]8a'!F238</f>
        <v>G</v>
      </c>
      <c r="H242" s="14" t="s">
        <v>12</v>
      </c>
      <c r="I242" s="12"/>
      <c r="J242" s="41">
        <f>'[1]8a'!L238</f>
        <v>2</v>
      </c>
      <c r="K242" s="44">
        <f>'[1]8a'!M238</f>
        <v>344.96</v>
      </c>
      <c r="L242" s="10">
        <f>'[1]8a'!G238</f>
        <v>332510</v>
      </c>
      <c r="M242" s="55" t="str">
        <f>'[1]8a'!H238</f>
        <v>X</v>
      </c>
      <c r="N242" s="55" t="str">
        <f>'[1]8a'!I238</f>
        <v/>
      </c>
      <c r="O242" s="170"/>
      <c r="P242" s="133" t="str">
        <f>'[1]8a'!U238</f>
        <v>3012302</v>
      </c>
      <c r="Q242" s="132"/>
      <c r="R242" s="116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  <c r="KR242" s="9"/>
      <c r="KS242" s="9"/>
      <c r="KT242" s="9"/>
      <c r="KU242" s="9"/>
      <c r="KV242" s="9"/>
      <c r="KW242" s="9"/>
      <c r="KX242" s="9"/>
      <c r="KY242" s="9"/>
      <c r="KZ242" s="9"/>
      <c r="LA242" s="9"/>
      <c r="LB242" s="9"/>
      <c r="LC242" s="9"/>
      <c r="LD242" s="9"/>
      <c r="LE242" s="9"/>
      <c r="LF242" s="9"/>
      <c r="LG242" s="9"/>
      <c r="LH242" s="9"/>
      <c r="LI242" s="9"/>
      <c r="LJ242" s="9"/>
      <c r="LK242" s="9"/>
      <c r="LL242" s="9"/>
      <c r="LM242" s="9"/>
      <c r="LN242" s="9"/>
      <c r="LO242" s="9"/>
      <c r="LP242" s="9"/>
      <c r="LQ242" s="9"/>
      <c r="LR242" s="9"/>
      <c r="LS242" s="9"/>
      <c r="LT242" s="9"/>
      <c r="LU242" s="9"/>
      <c r="LV242" s="9"/>
      <c r="LW242" s="9"/>
      <c r="LX242" s="9"/>
      <c r="LY242" s="9"/>
      <c r="LZ242" s="9"/>
      <c r="MA242" s="9"/>
      <c r="MB242" s="9"/>
      <c r="MC242" s="9"/>
      <c r="MD242" s="9"/>
      <c r="ME242" s="9"/>
      <c r="MF242" s="9"/>
      <c r="MG242" s="9"/>
      <c r="MH242" s="9"/>
      <c r="MI242" s="9"/>
      <c r="MJ242" s="9"/>
      <c r="MK242" s="9"/>
      <c r="ML242" s="9"/>
      <c r="MM242" s="9"/>
      <c r="MN242" s="9"/>
      <c r="MO242" s="9"/>
      <c r="MP242" s="9"/>
      <c r="MQ242" s="9"/>
      <c r="MR242" s="9"/>
      <c r="MS242" s="9"/>
      <c r="MT242" s="9"/>
      <c r="MU242" s="9"/>
      <c r="MV242" s="9"/>
      <c r="MW242" s="9"/>
      <c r="MX242" s="9"/>
      <c r="MY242" s="9"/>
      <c r="MZ242" s="9"/>
      <c r="NA242" s="9"/>
      <c r="NB242" s="9"/>
      <c r="NC242" s="9"/>
      <c r="ND242" s="9"/>
      <c r="NE242" s="9"/>
      <c r="NF242" s="9"/>
      <c r="NG242" s="9"/>
      <c r="NH242" s="9"/>
      <c r="NI242" s="9"/>
      <c r="NJ242" s="9"/>
      <c r="NK242" s="9"/>
      <c r="NL242" s="9"/>
      <c r="NM242" s="9"/>
      <c r="NN242" s="9"/>
      <c r="NO242" s="9"/>
      <c r="NP242" s="9"/>
      <c r="NQ242" s="9"/>
      <c r="NR242" s="9"/>
      <c r="NS242" s="9"/>
      <c r="NT242" s="9"/>
      <c r="NU242" s="9"/>
      <c r="NV242" s="9"/>
      <c r="NW242" s="9"/>
      <c r="NX242" s="9"/>
      <c r="NY242" s="9"/>
      <c r="NZ242" s="9"/>
      <c r="OA242" s="9"/>
      <c r="OB242" s="9"/>
      <c r="OC242" s="9"/>
      <c r="OD242" s="9"/>
      <c r="OE242" s="9"/>
      <c r="OF242" s="9"/>
      <c r="OG242" s="9"/>
      <c r="OH242" s="9"/>
      <c r="OI242" s="9"/>
      <c r="OJ242" s="9"/>
      <c r="OK242" s="9"/>
      <c r="OL242" s="9"/>
      <c r="OM242" s="9"/>
      <c r="ON242" s="9"/>
      <c r="OO242" s="9"/>
    </row>
    <row r="243" spans="1:405" s="4" customFormat="1" ht="13.95" customHeight="1" x14ac:dyDescent="0.25">
      <c r="A243" s="169">
        <v>229</v>
      </c>
      <c r="B243" s="2" t="str">
        <f>'[1]8a'!A239</f>
        <v>2540-01-383-5660</v>
      </c>
      <c r="C243" s="2" t="str">
        <f>'[1]8a'!B239</f>
        <v>2540013835660</v>
      </c>
      <c r="D243" s="2" t="str">
        <f>'[1]8a'!C239</f>
        <v>013835660</v>
      </c>
      <c r="E243" s="2" t="str">
        <f>'[1]8a'!D239</f>
        <v>VEHICULAR SEAT</v>
      </c>
      <c r="F243" s="10" t="str">
        <f>'[1]8a'!E239</f>
        <v>1</v>
      </c>
      <c r="G243" s="10" t="str">
        <f>'[1]8a'!F239</f>
        <v>G</v>
      </c>
      <c r="H243" s="14" t="s">
        <v>12</v>
      </c>
      <c r="I243" s="12"/>
      <c r="J243" s="41">
        <f>'[1]8a'!L239</f>
        <v>129</v>
      </c>
      <c r="K243" s="44">
        <f>'[1]8a'!M239</f>
        <v>2368.44</v>
      </c>
      <c r="L243" s="10">
        <f>'[1]8a'!G239</f>
        <v>336360</v>
      </c>
      <c r="M243" s="55"/>
      <c r="N243" s="55"/>
      <c r="O243" s="170"/>
      <c r="P243" s="133" t="str">
        <f>'[1]8a'!U239</f>
        <v>3012328</v>
      </c>
      <c r="Q243" s="132"/>
      <c r="R243" s="116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  <c r="KR243" s="9"/>
      <c r="KS243" s="9"/>
      <c r="KT243" s="9"/>
      <c r="KU243" s="9"/>
      <c r="KV243" s="9"/>
      <c r="KW243" s="9"/>
      <c r="KX243" s="9"/>
      <c r="KY243" s="9"/>
      <c r="KZ243" s="9"/>
      <c r="LA243" s="9"/>
      <c r="LB243" s="9"/>
      <c r="LC243" s="9"/>
      <c r="LD243" s="9"/>
      <c r="LE243" s="9"/>
      <c r="LF243" s="9"/>
      <c r="LG243" s="9"/>
      <c r="LH243" s="9"/>
      <c r="LI243" s="9"/>
      <c r="LJ243" s="9"/>
      <c r="LK243" s="9"/>
      <c r="LL243" s="9"/>
      <c r="LM243" s="9"/>
      <c r="LN243" s="9"/>
      <c r="LO243" s="9"/>
      <c r="LP243" s="9"/>
      <c r="LQ243" s="9"/>
      <c r="LR243" s="9"/>
      <c r="LS243" s="9"/>
      <c r="LT243" s="9"/>
      <c r="LU243" s="9"/>
      <c r="LV243" s="9"/>
      <c r="LW243" s="9"/>
      <c r="LX243" s="9"/>
      <c r="LY243" s="9"/>
      <c r="LZ243" s="9"/>
      <c r="MA243" s="9"/>
      <c r="MB243" s="9"/>
      <c r="MC243" s="9"/>
      <c r="MD243" s="9"/>
      <c r="ME243" s="9"/>
      <c r="MF243" s="9"/>
      <c r="MG243" s="9"/>
      <c r="MH243" s="9"/>
      <c r="MI243" s="9"/>
      <c r="MJ243" s="9"/>
      <c r="MK243" s="9"/>
      <c r="ML243" s="9"/>
      <c r="MM243" s="9"/>
      <c r="MN243" s="9"/>
      <c r="MO243" s="9"/>
      <c r="MP243" s="9"/>
      <c r="MQ243" s="9"/>
      <c r="MR243" s="9"/>
      <c r="MS243" s="9"/>
      <c r="MT243" s="9"/>
      <c r="MU243" s="9"/>
      <c r="MV243" s="9"/>
      <c r="MW243" s="9"/>
      <c r="MX243" s="9"/>
      <c r="MY243" s="9"/>
      <c r="MZ243" s="9"/>
      <c r="NA243" s="9"/>
      <c r="NB243" s="9"/>
      <c r="NC243" s="9"/>
      <c r="ND243" s="9"/>
      <c r="NE243" s="9"/>
      <c r="NF243" s="9"/>
      <c r="NG243" s="9"/>
      <c r="NH243" s="9"/>
      <c r="NI243" s="9"/>
      <c r="NJ243" s="9"/>
      <c r="NK243" s="9"/>
      <c r="NL243" s="9"/>
      <c r="NM243" s="9"/>
      <c r="NN243" s="9"/>
      <c r="NO243" s="9"/>
      <c r="NP243" s="9"/>
      <c r="NQ243" s="9"/>
      <c r="NR243" s="9"/>
      <c r="NS243" s="9"/>
      <c r="NT243" s="9"/>
      <c r="NU243" s="9"/>
      <c r="NV243" s="9"/>
      <c r="NW243" s="9"/>
      <c r="NX243" s="9"/>
      <c r="NY243" s="9"/>
      <c r="NZ243" s="9"/>
      <c r="OA243" s="9"/>
      <c r="OB243" s="9"/>
      <c r="OC243" s="9"/>
      <c r="OD243" s="9"/>
      <c r="OE243" s="9"/>
      <c r="OF243" s="9"/>
      <c r="OG243" s="9"/>
      <c r="OH243" s="9"/>
      <c r="OI243" s="9"/>
      <c r="OJ243" s="9"/>
      <c r="OK243" s="9"/>
      <c r="OL243" s="9"/>
      <c r="OM243" s="9"/>
      <c r="ON243" s="9"/>
      <c r="OO243" s="9"/>
    </row>
    <row r="244" spans="1:405" s="4" customFormat="1" ht="13.95" customHeight="1" x14ac:dyDescent="0.25">
      <c r="A244" s="169">
        <v>230</v>
      </c>
      <c r="B244" s="2" t="str">
        <f>'[1]8a'!A240</f>
        <v>2540-01-415-0988</v>
      </c>
      <c r="C244" s="2" t="str">
        <f>'[1]8a'!B240</f>
        <v>2540014150988</v>
      </c>
      <c r="D244" s="2" t="str">
        <f>'[1]8a'!C240</f>
        <v>014150988</v>
      </c>
      <c r="E244" s="2" t="str">
        <f>'[1]8a'!D240</f>
        <v>CUSHION, VEHICULAR SEAT</v>
      </c>
      <c r="F244" s="10" t="str">
        <f>'[1]8a'!E240</f>
        <v>1</v>
      </c>
      <c r="G244" s="10" t="str">
        <f>'[1]8a'!F240</f>
        <v>G</v>
      </c>
      <c r="H244" s="2" t="s">
        <v>48</v>
      </c>
      <c r="I244" s="12"/>
      <c r="J244" s="41">
        <f>'[1]8a'!L240</f>
        <v>5</v>
      </c>
      <c r="K244" s="44">
        <f>'[1]8a'!M240</f>
        <v>316.25</v>
      </c>
      <c r="L244" s="10">
        <f>'[1]8a'!G240</f>
        <v>336360</v>
      </c>
      <c r="M244" s="55"/>
      <c r="N244" s="55" t="str">
        <f>'[1]8a'!I240</f>
        <v/>
      </c>
      <c r="O244" s="170"/>
      <c r="P244" s="133" t="str">
        <f>'[1]8a'!U240</f>
        <v>3012302</v>
      </c>
      <c r="Q244" s="132"/>
      <c r="R244" s="116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  <c r="KR244" s="9"/>
      <c r="KS244" s="9"/>
      <c r="KT244" s="9"/>
      <c r="KU244" s="9"/>
      <c r="KV244" s="9"/>
      <c r="KW244" s="9"/>
      <c r="KX244" s="9"/>
      <c r="KY244" s="9"/>
      <c r="KZ244" s="9"/>
      <c r="LA244" s="9"/>
      <c r="LB244" s="9"/>
      <c r="LC244" s="9"/>
      <c r="LD244" s="9"/>
      <c r="LE244" s="9"/>
      <c r="LF244" s="9"/>
      <c r="LG244" s="9"/>
      <c r="LH244" s="9"/>
      <c r="LI244" s="9"/>
      <c r="LJ244" s="9"/>
      <c r="LK244" s="9"/>
      <c r="LL244" s="9"/>
      <c r="LM244" s="9"/>
      <c r="LN244" s="9"/>
      <c r="LO244" s="9"/>
      <c r="LP244" s="9"/>
      <c r="LQ244" s="9"/>
      <c r="LR244" s="9"/>
      <c r="LS244" s="9"/>
      <c r="LT244" s="9"/>
      <c r="LU244" s="9"/>
      <c r="LV244" s="9"/>
      <c r="LW244" s="9"/>
      <c r="LX244" s="9"/>
      <c r="LY244" s="9"/>
      <c r="LZ244" s="9"/>
      <c r="MA244" s="9"/>
      <c r="MB244" s="9"/>
      <c r="MC244" s="9"/>
      <c r="MD244" s="9"/>
      <c r="ME244" s="9"/>
      <c r="MF244" s="9"/>
      <c r="MG244" s="9"/>
      <c r="MH244" s="9"/>
      <c r="MI244" s="9"/>
      <c r="MJ244" s="9"/>
      <c r="MK244" s="9"/>
      <c r="ML244" s="9"/>
      <c r="MM244" s="9"/>
      <c r="MN244" s="9"/>
      <c r="MO244" s="9"/>
      <c r="MP244" s="9"/>
      <c r="MQ244" s="9"/>
      <c r="MR244" s="9"/>
      <c r="MS244" s="9"/>
      <c r="MT244" s="9"/>
      <c r="MU244" s="9"/>
      <c r="MV244" s="9"/>
      <c r="MW244" s="9"/>
      <c r="MX244" s="9"/>
      <c r="MY244" s="9"/>
      <c r="MZ244" s="9"/>
      <c r="NA244" s="9"/>
      <c r="NB244" s="9"/>
      <c r="NC244" s="9"/>
      <c r="ND244" s="9"/>
      <c r="NE244" s="9"/>
      <c r="NF244" s="9"/>
      <c r="NG244" s="9"/>
      <c r="NH244" s="9"/>
      <c r="NI244" s="9"/>
      <c r="NJ244" s="9"/>
      <c r="NK244" s="9"/>
      <c r="NL244" s="9"/>
      <c r="NM244" s="9"/>
      <c r="NN244" s="9"/>
      <c r="NO244" s="9"/>
      <c r="NP244" s="9"/>
      <c r="NQ244" s="9"/>
      <c r="NR244" s="9"/>
      <c r="NS244" s="9"/>
      <c r="NT244" s="9"/>
      <c r="NU244" s="9"/>
      <c r="NV244" s="9"/>
      <c r="NW244" s="9"/>
      <c r="NX244" s="9"/>
      <c r="NY244" s="9"/>
      <c r="NZ244" s="9"/>
      <c r="OA244" s="9"/>
      <c r="OB244" s="9"/>
      <c r="OC244" s="9"/>
      <c r="OD244" s="9"/>
      <c r="OE244" s="9"/>
      <c r="OF244" s="9"/>
      <c r="OG244" s="9"/>
      <c r="OH244" s="9"/>
      <c r="OI244" s="9"/>
      <c r="OJ244" s="9"/>
      <c r="OK244" s="9"/>
      <c r="OL244" s="9"/>
      <c r="OM244" s="9"/>
      <c r="ON244" s="9"/>
      <c r="OO244" s="9"/>
    </row>
    <row r="245" spans="1:405" s="4" customFormat="1" ht="13.95" customHeight="1" x14ac:dyDescent="0.25">
      <c r="A245" s="169">
        <v>231</v>
      </c>
      <c r="B245" s="2" t="str">
        <f>'[1]8a'!A241</f>
        <v>2540-01-420-1026</v>
      </c>
      <c r="C245" s="2" t="str">
        <f>'[1]8a'!B241</f>
        <v>2540014201026</v>
      </c>
      <c r="D245" s="2" t="str">
        <f>'[1]8a'!C241</f>
        <v>014201026</v>
      </c>
      <c r="E245" s="2" t="str">
        <f>'[1]8a'!D241</f>
        <v>CUSHION, BENCH SEAT</v>
      </c>
      <c r="F245" s="10" t="str">
        <f>'[1]8a'!E241</f>
        <v>1</v>
      </c>
      <c r="G245" s="10" t="str">
        <f>'[1]8a'!F241</f>
        <v>G</v>
      </c>
      <c r="H245" s="2" t="s">
        <v>48</v>
      </c>
      <c r="I245" s="12"/>
      <c r="J245" s="41">
        <f>'[1]8a'!L241</f>
        <v>6</v>
      </c>
      <c r="K245" s="44">
        <f>'[1]8a'!M241</f>
        <v>496.86</v>
      </c>
      <c r="L245" s="10">
        <f>'[1]8a'!G241</f>
        <v>336360</v>
      </c>
      <c r="M245" s="55"/>
      <c r="N245" s="55" t="str">
        <f>'[1]8a'!I241</f>
        <v/>
      </c>
      <c r="O245" s="170"/>
      <c r="P245" s="133" t="str">
        <f>'[1]8a'!U241</f>
        <v>3012302</v>
      </c>
      <c r="Q245" s="132"/>
      <c r="R245" s="116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  <c r="KR245" s="9"/>
      <c r="KS245" s="9"/>
      <c r="KT245" s="9"/>
      <c r="KU245" s="9"/>
      <c r="KV245" s="9"/>
      <c r="KW245" s="9"/>
      <c r="KX245" s="9"/>
      <c r="KY245" s="9"/>
      <c r="KZ245" s="9"/>
      <c r="LA245" s="9"/>
      <c r="LB245" s="9"/>
      <c r="LC245" s="9"/>
      <c r="LD245" s="9"/>
      <c r="LE245" s="9"/>
      <c r="LF245" s="9"/>
      <c r="LG245" s="9"/>
      <c r="LH245" s="9"/>
      <c r="LI245" s="9"/>
      <c r="LJ245" s="9"/>
      <c r="LK245" s="9"/>
      <c r="LL245" s="9"/>
      <c r="LM245" s="9"/>
      <c r="LN245" s="9"/>
      <c r="LO245" s="9"/>
      <c r="LP245" s="9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9"/>
      <c r="MF245" s="9"/>
      <c r="MG245" s="9"/>
      <c r="MH245" s="9"/>
      <c r="MI245" s="9"/>
      <c r="MJ245" s="9"/>
      <c r="MK245" s="9"/>
      <c r="ML245" s="9"/>
      <c r="MM245" s="9"/>
      <c r="MN245" s="9"/>
      <c r="MO245" s="9"/>
      <c r="MP245" s="9"/>
      <c r="MQ245" s="9"/>
      <c r="MR245" s="9"/>
      <c r="MS245" s="9"/>
      <c r="MT245" s="9"/>
      <c r="MU245" s="9"/>
      <c r="MV245" s="9"/>
      <c r="MW245" s="9"/>
      <c r="MX245" s="9"/>
      <c r="MY245" s="9"/>
      <c r="MZ245" s="9"/>
      <c r="NA245" s="9"/>
      <c r="NB245" s="9"/>
      <c r="NC245" s="9"/>
      <c r="ND245" s="9"/>
      <c r="NE245" s="9"/>
      <c r="NF245" s="9"/>
      <c r="NG245" s="9"/>
      <c r="NH245" s="9"/>
      <c r="NI245" s="9"/>
      <c r="NJ245" s="9"/>
      <c r="NK245" s="9"/>
      <c r="NL245" s="9"/>
      <c r="NM245" s="9"/>
      <c r="NN245" s="9"/>
      <c r="NO245" s="9"/>
      <c r="NP245" s="9"/>
      <c r="NQ245" s="9"/>
      <c r="NR245" s="9"/>
      <c r="NS245" s="9"/>
      <c r="NT245" s="9"/>
      <c r="NU245" s="9"/>
      <c r="NV245" s="9"/>
      <c r="NW245" s="9"/>
      <c r="NX245" s="9"/>
      <c r="NY245" s="9"/>
      <c r="NZ245" s="9"/>
      <c r="OA245" s="9"/>
      <c r="OB245" s="9"/>
      <c r="OC245" s="9"/>
      <c r="OD245" s="9"/>
      <c r="OE245" s="9"/>
      <c r="OF245" s="9"/>
      <c r="OG245" s="9"/>
      <c r="OH245" s="9"/>
      <c r="OI245" s="9"/>
      <c r="OJ245" s="9"/>
      <c r="OK245" s="9"/>
      <c r="OL245" s="9"/>
      <c r="OM245" s="9"/>
      <c r="ON245" s="9"/>
      <c r="OO245" s="9"/>
    </row>
    <row r="246" spans="1:405" s="4" customFormat="1" x14ac:dyDescent="0.25">
      <c r="A246" s="169">
        <v>232</v>
      </c>
      <c r="B246" s="2" t="str">
        <f>'[1]8a'!A242</f>
        <v>2540-01-422-0253</v>
      </c>
      <c r="C246" s="2" t="str">
        <f>'[1]8a'!B242</f>
        <v>2540014220253</v>
      </c>
      <c r="D246" s="2" t="str">
        <f>'[1]8a'!C242</f>
        <v>014220253</v>
      </c>
      <c r="E246" s="19" t="str">
        <f>'[1]8a'!D242</f>
        <v>PIVOT ASSEMBLY, WIPER</v>
      </c>
      <c r="F246" s="10" t="str">
        <f>'[1]8a'!E242</f>
        <v>1</v>
      </c>
      <c r="G246" s="10" t="str">
        <f>'[1]8a'!F242</f>
        <v>G</v>
      </c>
      <c r="H246" s="2" t="s">
        <v>48</v>
      </c>
      <c r="I246" s="12"/>
      <c r="J246" s="41">
        <f>'[1]8a'!L242</f>
        <v>482</v>
      </c>
      <c r="K246" s="44">
        <f>'[1]8a'!M242</f>
        <v>7875.88</v>
      </c>
      <c r="L246" s="10">
        <f>'[1]8a'!G242</f>
        <v>336320</v>
      </c>
      <c r="M246" s="55"/>
      <c r="N246" s="55" t="str">
        <f>'[1]8a'!I242</f>
        <v>Y</v>
      </c>
      <c r="O246" s="170"/>
      <c r="P246" s="133" t="str">
        <f>'[1]8a'!U242</f>
        <v>3012328</v>
      </c>
      <c r="Q246" s="132"/>
      <c r="R246" s="116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9"/>
      <c r="KK246" s="9"/>
      <c r="KL246" s="9"/>
      <c r="KM246" s="9"/>
      <c r="KN246" s="9"/>
      <c r="KO246" s="9"/>
      <c r="KP246" s="9"/>
      <c r="KQ246" s="9"/>
      <c r="KR246" s="9"/>
      <c r="KS246" s="9"/>
      <c r="KT246" s="9"/>
      <c r="KU246" s="9"/>
      <c r="KV246" s="9"/>
      <c r="KW246" s="9"/>
      <c r="KX246" s="9"/>
      <c r="KY246" s="9"/>
      <c r="KZ246" s="9"/>
      <c r="LA246" s="9"/>
      <c r="LB246" s="9"/>
      <c r="LC246" s="9"/>
      <c r="LD246" s="9"/>
      <c r="LE246" s="9"/>
      <c r="LF246" s="9"/>
      <c r="LG246" s="9"/>
      <c r="LH246" s="9"/>
      <c r="LI246" s="9"/>
      <c r="LJ246" s="9"/>
      <c r="LK246" s="9"/>
      <c r="LL246" s="9"/>
      <c r="LM246" s="9"/>
      <c r="LN246" s="9"/>
      <c r="LO246" s="9"/>
      <c r="LP246" s="9"/>
      <c r="LQ246" s="9"/>
      <c r="LR246" s="9"/>
      <c r="LS246" s="9"/>
      <c r="LT246" s="9"/>
      <c r="LU246" s="9"/>
      <c r="LV246" s="9"/>
      <c r="LW246" s="9"/>
      <c r="LX246" s="9"/>
      <c r="LY246" s="9"/>
      <c r="LZ246" s="9"/>
      <c r="MA246" s="9"/>
      <c r="MB246" s="9"/>
      <c r="MC246" s="9"/>
      <c r="MD246" s="9"/>
      <c r="ME246" s="9"/>
      <c r="MF246" s="9"/>
      <c r="MG246" s="9"/>
      <c r="MH246" s="9"/>
      <c r="MI246" s="9"/>
      <c r="MJ246" s="9"/>
      <c r="MK246" s="9"/>
      <c r="ML246" s="9"/>
      <c r="MM246" s="9"/>
      <c r="MN246" s="9"/>
      <c r="MO246" s="9"/>
      <c r="MP246" s="9"/>
      <c r="MQ246" s="9"/>
      <c r="MR246" s="9"/>
      <c r="MS246" s="9"/>
      <c r="MT246" s="9"/>
      <c r="MU246" s="9"/>
      <c r="MV246" s="9"/>
      <c r="MW246" s="9"/>
      <c r="MX246" s="9"/>
      <c r="MY246" s="9"/>
      <c r="MZ246" s="9"/>
      <c r="NA246" s="9"/>
      <c r="NB246" s="9"/>
      <c r="NC246" s="9"/>
      <c r="ND246" s="9"/>
      <c r="NE246" s="9"/>
      <c r="NF246" s="9"/>
      <c r="NG246" s="9"/>
      <c r="NH246" s="9"/>
      <c r="NI246" s="9"/>
      <c r="NJ246" s="9"/>
      <c r="NK246" s="9"/>
      <c r="NL246" s="9"/>
      <c r="NM246" s="9"/>
      <c r="NN246" s="9"/>
      <c r="NO246" s="9"/>
      <c r="NP246" s="9"/>
      <c r="NQ246" s="9"/>
      <c r="NR246" s="9"/>
      <c r="NS246" s="9"/>
      <c r="NT246" s="9"/>
      <c r="NU246" s="9"/>
      <c r="NV246" s="9"/>
      <c r="NW246" s="9"/>
      <c r="NX246" s="9"/>
      <c r="NY246" s="9"/>
      <c r="NZ246" s="9"/>
      <c r="OA246" s="9"/>
      <c r="OB246" s="9"/>
      <c r="OC246" s="9"/>
      <c r="OD246" s="9"/>
      <c r="OE246" s="9"/>
      <c r="OF246" s="9"/>
      <c r="OG246" s="9"/>
      <c r="OH246" s="9"/>
      <c r="OI246" s="9"/>
      <c r="OJ246" s="9"/>
      <c r="OK246" s="9"/>
      <c r="OL246" s="9"/>
      <c r="OM246" s="9"/>
      <c r="ON246" s="9"/>
      <c r="OO246" s="9"/>
    </row>
    <row r="247" spans="1:405" s="4" customFormat="1" x14ac:dyDescent="0.25">
      <c r="A247" s="169">
        <v>233</v>
      </c>
      <c r="B247" s="2" t="str">
        <f>'[1]8a'!A244</f>
        <v>2540-01-500-6119</v>
      </c>
      <c r="C247" s="2" t="str">
        <f>'[1]8a'!B244</f>
        <v>2540015006119</v>
      </c>
      <c r="D247" s="2" t="str">
        <f>'[1]8a'!C244</f>
        <v>015006119</v>
      </c>
      <c r="E247" s="19" t="str">
        <f>'[1]8a'!D244</f>
        <v>CHOCK, WHEEL-TRACK</v>
      </c>
      <c r="F247" s="10" t="str">
        <f>'[1]8a'!E244</f>
        <v>1</v>
      </c>
      <c r="G247" s="10" t="str">
        <f>'[1]8a'!F244</f>
        <v>G</v>
      </c>
      <c r="H247" s="2" t="s">
        <v>48</v>
      </c>
      <c r="I247" s="12"/>
      <c r="J247" s="41">
        <f>'[1]8a'!L244</f>
        <v>13765</v>
      </c>
      <c r="K247" s="44">
        <f>'[1]8a'!M244</f>
        <v>257680.8</v>
      </c>
      <c r="L247" s="10">
        <f>'[1]8a'!G244</f>
        <v>336390</v>
      </c>
      <c r="M247" s="55" t="str">
        <f>'[1]8a'!H244</f>
        <v>X</v>
      </c>
      <c r="N247" s="55" t="str">
        <f>'[1]8a'!I244</f>
        <v/>
      </c>
      <c r="O247" s="170"/>
      <c r="P247" s="133" t="str">
        <f>'[1]8a'!U244</f>
        <v>3012302</v>
      </c>
      <c r="Q247" s="132"/>
      <c r="R247" s="116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9"/>
      <c r="KJ247" s="9"/>
      <c r="KK247" s="9"/>
      <c r="KL247" s="9"/>
      <c r="KM247" s="9"/>
      <c r="KN247" s="9"/>
      <c r="KO247" s="9"/>
      <c r="KP247" s="9"/>
      <c r="KQ247" s="9"/>
      <c r="KR247" s="9"/>
      <c r="KS247" s="9"/>
      <c r="KT247" s="9"/>
      <c r="KU247" s="9"/>
      <c r="KV247" s="9"/>
      <c r="KW247" s="9"/>
      <c r="KX247" s="9"/>
      <c r="KY247" s="9"/>
      <c r="KZ247" s="9"/>
      <c r="LA247" s="9"/>
      <c r="LB247" s="9"/>
      <c r="LC247" s="9"/>
      <c r="LD247" s="9"/>
      <c r="LE247" s="9"/>
      <c r="LF247" s="9"/>
      <c r="LG247" s="9"/>
      <c r="LH247" s="9"/>
      <c r="LI247" s="9"/>
      <c r="LJ247" s="9"/>
      <c r="LK247" s="9"/>
      <c r="LL247" s="9"/>
      <c r="LM247" s="9"/>
      <c r="LN247" s="9"/>
      <c r="LO247" s="9"/>
      <c r="LP247" s="9"/>
      <c r="LQ247" s="9"/>
      <c r="LR247" s="9"/>
      <c r="LS247" s="9"/>
      <c r="LT247" s="9"/>
      <c r="LU247" s="9"/>
      <c r="LV247" s="9"/>
      <c r="LW247" s="9"/>
      <c r="LX247" s="9"/>
      <c r="LY247" s="9"/>
      <c r="LZ247" s="9"/>
      <c r="MA247" s="9"/>
      <c r="MB247" s="9"/>
      <c r="MC247" s="9"/>
      <c r="MD247" s="9"/>
      <c r="ME247" s="9"/>
      <c r="MF247" s="9"/>
      <c r="MG247" s="9"/>
      <c r="MH247" s="9"/>
      <c r="MI247" s="9"/>
      <c r="MJ247" s="9"/>
      <c r="MK247" s="9"/>
      <c r="ML247" s="9"/>
      <c r="MM247" s="9"/>
      <c r="MN247" s="9"/>
      <c r="MO247" s="9"/>
      <c r="MP247" s="9"/>
      <c r="MQ247" s="9"/>
      <c r="MR247" s="9"/>
      <c r="MS247" s="9"/>
      <c r="MT247" s="9"/>
      <c r="MU247" s="9"/>
      <c r="MV247" s="9"/>
      <c r="MW247" s="9"/>
      <c r="MX247" s="9"/>
      <c r="MY247" s="9"/>
      <c r="MZ247" s="9"/>
      <c r="NA247" s="9"/>
      <c r="NB247" s="9"/>
      <c r="NC247" s="9"/>
      <c r="ND247" s="9"/>
      <c r="NE247" s="9"/>
      <c r="NF247" s="9"/>
      <c r="NG247" s="9"/>
      <c r="NH247" s="9"/>
      <c r="NI247" s="9"/>
      <c r="NJ247" s="9"/>
      <c r="NK247" s="9"/>
      <c r="NL247" s="9"/>
      <c r="NM247" s="9"/>
      <c r="NN247" s="9"/>
      <c r="NO247" s="9"/>
      <c r="NP247" s="9"/>
      <c r="NQ247" s="9"/>
      <c r="NR247" s="9"/>
      <c r="NS247" s="9"/>
      <c r="NT247" s="9"/>
      <c r="NU247" s="9"/>
      <c r="NV247" s="9"/>
      <c r="NW247" s="9"/>
      <c r="NX247" s="9"/>
      <c r="NY247" s="9"/>
      <c r="NZ247" s="9"/>
      <c r="OA247" s="9"/>
      <c r="OB247" s="9"/>
      <c r="OC247" s="9"/>
      <c r="OD247" s="9"/>
      <c r="OE247" s="9"/>
      <c r="OF247" s="9"/>
      <c r="OG247" s="9"/>
      <c r="OH247" s="9"/>
      <c r="OI247" s="9"/>
      <c r="OJ247" s="9"/>
      <c r="OK247" s="9"/>
      <c r="OL247" s="9"/>
      <c r="OM247" s="9"/>
      <c r="ON247" s="9"/>
      <c r="OO247" s="9"/>
    </row>
    <row r="248" spans="1:405" s="4" customFormat="1" x14ac:dyDescent="0.25">
      <c r="A248" s="169">
        <v>234</v>
      </c>
      <c r="B248" s="2" t="str">
        <f>'[1]8a'!A245</f>
        <v>2540-01-517-9227</v>
      </c>
      <c r="C248" s="2" t="str">
        <f>'[1]8a'!B245</f>
        <v>2540015179227</v>
      </c>
      <c r="D248" s="2" t="str">
        <f>'[1]8a'!C245</f>
        <v>015179227</v>
      </c>
      <c r="E248" s="19" t="str">
        <f>'[1]8a'!D245</f>
        <v>TOWBAR, MOTOR VEHICLE</v>
      </c>
      <c r="F248" s="10" t="str">
        <f>'[1]8a'!E245</f>
        <v>1</v>
      </c>
      <c r="G248" s="10" t="str">
        <f>'[1]8a'!F245</f>
        <v>G</v>
      </c>
      <c r="H248" s="2" t="s">
        <v>48</v>
      </c>
      <c r="I248" s="12"/>
      <c r="J248" s="41">
        <f>'[1]8a'!L245</f>
        <v>43</v>
      </c>
      <c r="K248" s="44">
        <f>'[1]8a'!M245</f>
        <v>96234.86</v>
      </c>
      <c r="L248" s="10">
        <f>'[1]8a'!G245</f>
        <v>336390</v>
      </c>
      <c r="M248" s="55" t="str">
        <f>'[1]8a'!H245</f>
        <v>X</v>
      </c>
      <c r="N248" s="55" t="str">
        <f>'[1]8a'!I245</f>
        <v>Y</v>
      </c>
      <c r="O248" s="170"/>
      <c r="P248" s="133" t="str">
        <f>'[1]8a'!U245</f>
        <v>3012302</v>
      </c>
      <c r="Q248" s="132"/>
      <c r="R248" s="116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  <c r="KR248" s="9"/>
      <c r="KS248" s="9"/>
      <c r="KT248" s="9"/>
      <c r="KU248" s="9"/>
      <c r="KV248" s="9"/>
      <c r="KW248" s="9"/>
      <c r="KX248" s="9"/>
      <c r="KY248" s="9"/>
      <c r="KZ248" s="9"/>
      <c r="LA248" s="9"/>
      <c r="LB248" s="9"/>
      <c r="LC248" s="9"/>
      <c r="LD248" s="9"/>
      <c r="LE248" s="9"/>
      <c r="LF248" s="9"/>
      <c r="LG248" s="9"/>
      <c r="LH248" s="9"/>
      <c r="LI248" s="9"/>
      <c r="LJ248" s="9"/>
      <c r="LK248" s="9"/>
      <c r="LL248" s="9"/>
      <c r="LM248" s="9"/>
      <c r="LN248" s="9"/>
      <c r="LO248" s="9"/>
      <c r="LP248" s="9"/>
      <c r="LQ248" s="9"/>
      <c r="LR248" s="9"/>
      <c r="LS248" s="9"/>
      <c r="LT248" s="9"/>
      <c r="LU248" s="9"/>
      <c r="LV248" s="9"/>
      <c r="LW248" s="9"/>
      <c r="LX248" s="9"/>
      <c r="LY248" s="9"/>
      <c r="LZ248" s="9"/>
      <c r="MA248" s="9"/>
      <c r="MB248" s="9"/>
      <c r="MC248" s="9"/>
      <c r="MD248" s="9"/>
      <c r="ME248" s="9"/>
      <c r="MF248" s="9"/>
      <c r="MG248" s="9"/>
      <c r="MH248" s="9"/>
      <c r="MI248" s="9"/>
      <c r="MJ248" s="9"/>
      <c r="MK248" s="9"/>
      <c r="ML248" s="9"/>
      <c r="MM248" s="9"/>
      <c r="MN248" s="9"/>
      <c r="MO248" s="9"/>
      <c r="MP248" s="9"/>
      <c r="MQ248" s="9"/>
      <c r="MR248" s="9"/>
      <c r="MS248" s="9"/>
      <c r="MT248" s="9"/>
      <c r="MU248" s="9"/>
      <c r="MV248" s="9"/>
      <c r="MW248" s="9"/>
      <c r="MX248" s="9"/>
      <c r="MY248" s="9"/>
      <c r="MZ248" s="9"/>
      <c r="NA248" s="9"/>
      <c r="NB248" s="9"/>
      <c r="NC248" s="9"/>
      <c r="ND248" s="9"/>
      <c r="NE248" s="9"/>
      <c r="NF248" s="9"/>
      <c r="NG248" s="9"/>
      <c r="NH248" s="9"/>
      <c r="NI248" s="9"/>
      <c r="NJ248" s="9"/>
      <c r="NK248" s="9"/>
      <c r="NL248" s="9"/>
      <c r="NM248" s="9"/>
      <c r="NN248" s="9"/>
      <c r="NO248" s="9"/>
      <c r="NP248" s="9"/>
      <c r="NQ248" s="9"/>
      <c r="NR248" s="9"/>
      <c r="NS248" s="9"/>
      <c r="NT248" s="9"/>
      <c r="NU248" s="9"/>
      <c r="NV248" s="9"/>
      <c r="NW248" s="9"/>
      <c r="NX248" s="9"/>
      <c r="NY248" s="9"/>
      <c r="NZ248" s="9"/>
      <c r="OA248" s="9"/>
      <c r="OB248" s="9"/>
      <c r="OC248" s="9"/>
      <c r="OD248" s="9"/>
      <c r="OE248" s="9"/>
      <c r="OF248" s="9"/>
      <c r="OG248" s="9"/>
      <c r="OH248" s="9"/>
      <c r="OI248" s="9"/>
      <c r="OJ248" s="9"/>
      <c r="OK248" s="9"/>
      <c r="OL248" s="9"/>
      <c r="OM248" s="9"/>
      <c r="ON248" s="9"/>
      <c r="OO248" s="9"/>
    </row>
    <row r="249" spans="1:405" s="4" customFormat="1" x14ac:dyDescent="0.25">
      <c r="A249" s="169">
        <v>235</v>
      </c>
      <c r="B249" s="2" t="str">
        <f>'[1]8a'!A246</f>
        <v>2540-01-521-7698</v>
      </c>
      <c r="C249" s="2" t="str">
        <f>'[1]8a'!B246</f>
        <v>2540015217698</v>
      </c>
      <c r="D249" s="2" t="str">
        <f>'[1]8a'!C246</f>
        <v>015217698</v>
      </c>
      <c r="E249" s="2" t="str">
        <f>'[1]8a'!D246</f>
        <v>WINDOW LATCH ASSEMBLY</v>
      </c>
      <c r="F249" s="10" t="str">
        <f>'[1]8a'!E246</f>
        <v>1</v>
      </c>
      <c r="G249" s="10" t="str">
        <f>'[1]8a'!F246</f>
        <v>G</v>
      </c>
      <c r="H249" s="2" t="s">
        <v>48</v>
      </c>
      <c r="I249" s="12"/>
      <c r="J249" s="41">
        <f>'[1]8a'!L246</f>
        <v>2</v>
      </c>
      <c r="K249" s="44">
        <f>'[1]8a'!M246</f>
        <v>52.08</v>
      </c>
      <c r="L249" s="10">
        <f>'[1]8a'!G246</f>
        <v>332510</v>
      </c>
      <c r="M249" s="55" t="str">
        <f>'[1]8a'!H246</f>
        <v>X</v>
      </c>
      <c r="N249" s="55" t="str">
        <f>'[1]8a'!I246</f>
        <v/>
      </c>
      <c r="O249" s="170"/>
      <c r="P249" s="133" t="str">
        <f>'[1]8a'!U246</f>
        <v>3012302</v>
      </c>
      <c r="Q249" s="132"/>
      <c r="R249" s="116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  <c r="KR249" s="9"/>
      <c r="KS249" s="9"/>
      <c r="KT249" s="9"/>
      <c r="KU249" s="9"/>
      <c r="KV249" s="9"/>
      <c r="KW249" s="9"/>
      <c r="KX249" s="9"/>
      <c r="KY249" s="9"/>
      <c r="KZ249" s="9"/>
      <c r="LA249" s="9"/>
      <c r="LB249" s="9"/>
      <c r="LC249" s="9"/>
      <c r="LD249" s="9"/>
      <c r="LE249" s="9"/>
      <c r="LF249" s="9"/>
      <c r="LG249" s="9"/>
      <c r="LH249" s="9"/>
      <c r="LI249" s="9"/>
      <c r="LJ249" s="9"/>
      <c r="LK249" s="9"/>
      <c r="LL249" s="9"/>
      <c r="LM249" s="9"/>
      <c r="LN249" s="9"/>
      <c r="LO249" s="9"/>
      <c r="LP249" s="9"/>
      <c r="LQ249" s="9"/>
      <c r="LR249" s="9"/>
      <c r="LS249" s="9"/>
      <c r="LT249" s="9"/>
      <c r="LU249" s="9"/>
      <c r="LV249" s="9"/>
      <c r="LW249" s="9"/>
      <c r="LX249" s="9"/>
      <c r="LY249" s="9"/>
      <c r="LZ249" s="9"/>
      <c r="MA249" s="9"/>
      <c r="MB249" s="9"/>
      <c r="MC249" s="9"/>
      <c r="MD249" s="9"/>
      <c r="ME249" s="9"/>
      <c r="MF249" s="9"/>
      <c r="MG249" s="9"/>
      <c r="MH249" s="9"/>
      <c r="MI249" s="9"/>
      <c r="MJ249" s="9"/>
      <c r="MK249" s="9"/>
      <c r="ML249" s="9"/>
      <c r="MM249" s="9"/>
      <c r="MN249" s="9"/>
      <c r="MO249" s="9"/>
      <c r="MP249" s="9"/>
      <c r="MQ249" s="9"/>
      <c r="MR249" s="9"/>
      <c r="MS249" s="9"/>
      <c r="MT249" s="9"/>
      <c r="MU249" s="9"/>
      <c r="MV249" s="9"/>
      <c r="MW249" s="9"/>
      <c r="MX249" s="9"/>
      <c r="MY249" s="9"/>
      <c r="MZ249" s="9"/>
      <c r="NA249" s="9"/>
      <c r="NB249" s="9"/>
      <c r="NC249" s="9"/>
      <c r="ND249" s="9"/>
      <c r="NE249" s="9"/>
      <c r="NF249" s="9"/>
      <c r="NG249" s="9"/>
      <c r="NH249" s="9"/>
      <c r="NI249" s="9"/>
      <c r="NJ249" s="9"/>
      <c r="NK249" s="9"/>
      <c r="NL249" s="9"/>
      <c r="NM249" s="9"/>
      <c r="NN249" s="9"/>
      <c r="NO249" s="9"/>
      <c r="NP249" s="9"/>
      <c r="NQ249" s="9"/>
      <c r="NR249" s="9"/>
      <c r="NS249" s="9"/>
      <c r="NT249" s="9"/>
      <c r="NU249" s="9"/>
      <c r="NV249" s="9"/>
      <c r="NW249" s="9"/>
      <c r="NX249" s="9"/>
      <c r="NY249" s="9"/>
      <c r="NZ249" s="9"/>
      <c r="OA249" s="9"/>
      <c r="OB249" s="9"/>
      <c r="OC249" s="9"/>
      <c r="OD249" s="9"/>
      <c r="OE249" s="9"/>
      <c r="OF249" s="9"/>
      <c r="OG249" s="9"/>
      <c r="OH249" s="9"/>
      <c r="OI249" s="9"/>
      <c r="OJ249" s="9"/>
      <c r="OK249" s="9"/>
      <c r="OL249" s="9"/>
      <c r="OM249" s="9"/>
      <c r="ON249" s="9"/>
      <c r="OO249" s="9"/>
    </row>
    <row r="250" spans="1:405" s="4" customFormat="1" x14ac:dyDescent="0.25">
      <c r="A250" s="169">
        <v>236</v>
      </c>
      <c r="B250" s="2" t="str">
        <f>'[1]8a'!A247</f>
        <v>2540-01-521-7703</v>
      </c>
      <c r="C250" s="2" t="str">
        <f>'[1]8a'!B247</f>
        <v>2540015217703</v>
      </c>
      <c r="D250" s="2" t="str">
        <f>'[1]8a'!C247</f>
        <v>015217703</v>
      </c>
      <c r="E250" s="2" t="str">
        <f>'[1]8a'!D247</f>
        <v>WINDOW LATCH ASSEMBLY</v>
      </c>
      <c r="F250" s="10" t="str">
        <f>'[1]8a'!E247</f>
        <v>1</v>
      </c>
      <c r="G250" s="10" t="str">
        <f>'[1]8a'!F247</f>
        <v>G</v>
      </c>
      <c r="H250" s="14" t="s">
        <v>12</v>
      </c>
      <c r="I250" s="12"/>
      <c r="J250" s="41">
        <f>'[1]8a'!L247</f>
        <v>1</v>
      </c>
      <c r="K250" s="44">
        <f>'[1]8a'!M247</f>
        <v>26.73</v>
      </c>
      <c r="L250" s="10">
        <f>'[1]8a'!G247</f>
        <v>332510</v>
      </c>
      <c r="M250" s="55" t="str">
        <f>'[1]8a'!H247</f>
        <v>X</v>
      </c>
      <c r="N250" s="55" t="str">
        <f>'[1]8a'!I247</f>
        <v/>
      </c>
      <c r="O250" s="170"/>
      <c r="P250" s="133" t="str">
        <f>'[1]8a'!U247</f>
        <v>3012302</v>
      </c>
      <c r="Q250" s="132"/>
      <c r="R250" s="116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  <c r="JZ250" s="9"/>
      <c r="KA250" s="9"/>
      <c r="KB250" s="9"/>
      <c r="KC250" s="9"/>
      <c r="KD250" s="9"/>
      <c r="KE250" s="9"/>
      <c r="KF250" s="9"/>
      <c r="KG250" s="9"/>
      <c r="KH250" s="9"/>
      <c r="KI250" s="9"/>
      <c r="KJ250" s="9"/>
      <c r="KK250" s="9"/>
      <c r="KL250" s="9"/>
      <c r="KM250" s="9"/>
      <c r="KN250" s="9"/>
      <c r="KO250" s="9"/>
      <c r="KP250" s="9"/>
      <c r="KQ250" s="9"/>
      <c r="KR250" s="9"/>
      <c r="KS250" s="9"/>
      <c r="KT250" s="9"/>
      <c r="KU250" s="9"/>
      <c r="KV250" s="9"/>
      <c r="KW250" s="9"/>
      <c r="KX250" s="9"/>
      <c r="KY250" s="9"/>
      <c r="KZ250" s="9"/>
      <c r="LA250" s="9"/>
      <c r="LB250" s="9"/>
      <c r="LC250" s="9"/>
      <c r="LD250" s="9"/>
      <c r="LE250" s="9"/>
      <c r="LF250" s="9"/>
      <c r="LG250" s="9"/>
      <c r="LH250" s="9"/>
      <c r="LI250" s="9"/>
      <c r="LJ250" s="9"/>
      <c r="LK250" s="9"/>
      <c r="LL250" s="9"/>
      <c r="LM250" s="9"/>
      <c r="LN250" s="9"/>
      <c r="LO250" s="9"/>
      <c r="LP250" s="9"/>
      <c r="LQ250" s="9"/>
      <c r="LR250" s="9"/>
      <c r="LS250" s="9"/>
      <c r="LT250" s="9"/>
      <c r="LU250" s="9"/>
      <c r="LV250" s="9"/>
      <c r="LW250" s="9"/>
      <c r="LX250" s="9"/>
      <c r="LY250" s="9"/>
      <c r="LZ250" s="9"/>
      <c r="MA250" s="9"/>
      <c r="MB250" s="9"/>
      <c r="MC250" s="9"/>
      <c r="MD250" s="9"/>
      <c r="ME250" s="9"/>
      <c r="MF250" s="9"/>
      <c r="MG250" s="9"/>
      <c r="MH250" s="9"/>
      <c r="MI250" s="9"/>
      <c r="MJ250" s="9"/>
      <c r="MK250" s="9"/>
      <c r="ML250" s="9"/>
      <c r="MM250" s="9"/>
      <c r="MN250" s="9"/>
      <c r="MO250" s="9"/>
      <c r="MP250" s="9"/>
      <c r="MQ250" s="9"/>
      <c r="MR250" s="9"/>
      <c r="MS250" s="9"/>
      <c r="MT250" s="9"/>
      <c r="MU250" s="9"/>
      <c r="MV250" s="9"/>
      <c r="MW250" s="9"/>
      <c r="MX250" s="9"/>
      <c r="MY250" s="9"/>
      <c r="MZ250" s="9"/>
      <c r="NA250" s="9"/>
      <c r="NB250" s="9"/>
      <c r="NC250" s="9"/>
      <c r="ND250" s="9"/>
      <c r="NE250" s="9"/>
      <c r="NF250" s="9"/>
      <c r="NG250" s="9"/>
      <c r="NH250" s="9"/>
      <c r="NI250" s="9"/>
      <c r="NJ250" s="9"/>
      <c r="NK250" s="9"/>
      <c r="NL250" s="9"/>
      <c r="NM250" s="9"/>
      <c r="NN250" s="9"/>
      <c r="NO250" s="9"/>
      <c r="NP250" s="9"/>
      <c r="NQ250" s="9"/>
      <c r="NR250" s="9"/>
      <c r="NS250" s="9"/>
      <c r="NT250" s="9"/>
      <c r="NU250" s="9"/>
      <c r="NV250" s="9"/>
      <c r="NW250" s="9"/>
      <c r="NX250" s="9"/>
      <c r="NY250" s="9"/>
      <c r="NZ250" s="9"/>
      <c r="OA250" s="9"/>
      <c r="OB250" s="9"/>
      <c r="OC250" s="9"/>
      <c r="OD250" s="9"/>
      <c r="OE250" s="9"/>
      <c r="OF250" s="9"/>
      <c r="OG250" s="9"/>
      <c r="OH250" s="9"/>
      <c r="OI250" s="9"/>
      <c r="OJ250" s="9"/>
      <c r="OK250" s="9"/>
      <c r="OL250" s="9"/>
      <c r="OM250" s="9"/>
      <c r="ON250" s="9"/>
      <c r="OO250" s="9"/>
    </row>
    <row r="251" spans="1:405" s="4" customFormat="1" x14ac:dyDescent="0.25">
      <c r="A251" s="169">
        <v>237</v>
      </c>
      <c r="B251" s="2" t="str">
        <f>'[1]8a'!A248</f>
        <v>2540-01-525-0938</v>
      </c>
      <c r="C251" s="2" t="str">
        <f>'[1]8a'!B248</f>
        <v>2540015250938</v>
      </c>
      <c r="D251" s="2" t="str">
        <f>'[1]8a'!C248</f>
        <v>015250938</v>
      </c>
      <c r="E251" s="2" t="str">
        <f>'[1]8a'!D248</f>
        <v>WIPER, EXTENSION</v>
      </c>
      <c r="F251" s="10" t="str">
        <f>'[1]8a'!E248</f>
        <v>1</v>
      </c>
      <c r="G251" s="10" t="str">
        <f>'[1]8a'!F248</f>
        <v>G</v>
      </c>
      <c r="H251" s="14" t="s">
        <v>12</v>
      </c>
      <c r="I251" s="20" t="s">
        <v>20</v>
      </c>
      <c r="J251" s="41">
        <f>'[1]8a'!L248</f>
        <v>0</v>
      </c>
      <c r="K251" s="44">
        <f>'[1]8a'!M248</f>
        <v>0</v>
      </c>
      <c r="L251" s="10">
        <f>'[1]8a'!G248</f>
        <v>336320</v>
      </c>
      <c r="M251" s="55" t="str">
        <f>'[1]8a'!H248</f>
        <v>X</v>
      </c>
      <c r="N251" s="55" t="str">
        <f>'[1]8a'!I248</f>
        <v/>
      </c>
      <c r="O251" s="170"/>
      <c r="P251" s="133" t="str">
        <f>'[1]8a'!U248</f>
        <v>3012302</v>
      </c>
      <c r="Q251" s="132"/>
      <c r="R251" s="116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  <c r="JZ251" s="9"/>
      <c r="KA251" s="9"/>
      <c r="KB251" s="9"/>
      <c r="KC251" s="9"/>
      <c r="KD251" s="9"/>
      <c r="KE251" s="9"/>
      <c r="KF251" s="9"/>
      <c r="KG251" s="9"/>
      <c r="KH251" s="9"/>
      <c r="KI251" s="9"/>
      <c r="KJ251" s="9"/>
      <c r="KK251" s="9"/>
      <c r="KL251" s="9"/>
      <c r="KM251" s="9"/>
      <c r="KN251" s="9"/>
      <c r="KO251" s="9"/>
      <c r="KP251" s="9"/>
      <c r="KQ251" s="9"/>
      <c r="KR251" s="9"/>
      <c r="KS251" s="9"/>
      <c r="KT251" s="9"/>
      <c r="KU251" s="9"/>
      <c r="KV251" s="9"/>
      <c r="KW251" s="9"/>
      <c r="KX251" s="9"/>
      <c r="KY251" s="9"/>
      <c r="KZ251" s="9"/>
      <c r="LA251" s="9"/>
      <c r="LB251" s="9"/>
      <c r="LC251" s="9"/>
      <c r="LD251" s="9"/>
      <c r="LE251" s="9"/>
      <c r="LF251" s="9"/>
      <c r="LG251" s="9"/>
      <c r="LH251" s="9"/>
      <c r="LI251" s="9"/>
      <c r="LJ251" s="9"/>
      <c r="LK251" s="9"/>
      <c r="LL251" s="9"/>
      <c r="LM251" s="9"/>
      <c r="LN251" s="9"/>
      <c r="LO251" s="9"/>
      <c r="LP251" s="9"/>
      <c r="LQ251" s="9"/>
      <c r="LR251" s="9"/>
      <c r="LS251" s="9"/>
      <c r="LT251" s="9"/>
      <c r="LU251" s="9"/>
      <c r="LV251" s="9"/>
      <c r="LW251" s="9"/>
      <c r="LX251" s="9"/>
      <c r="LY251" s="9"/>
      <c r="LZ251" s="9"/>
      <c r="MA251" s="9"/>
      <c r="MB251" s="9"/>
      <c r="MC251" s="9"/>
      <c r="MD251" s="9"/>
      <c r="ME251" s="9"/>
      <c r="MF251" s="9"/>
      <c r="MG251" s="9"/>
      <c r="MH251" s="9"/>
      <c r="MI251" s="9"/>
      <c r="MJ251" s="9"/>
      <c r="MK251" s="9"/>
      <c r="ML251" s="9"/>
      <c r="MM251" s="9"/>
      <c r="MN251" s="9"/>
      <c r="MO251" s="9"/>
      <c r="MP251" s="9"/>
      <c r="MQ251" s="9"/>
      <c r="MR251" s="9"/>
      <c r="MS251" s="9"/>
      <c r="MT251" s="9"/>
      <c r="MU251" s="9"/>
      <c r="MV251" s="9"/>
      <c r="MW251" s="9"/>
      <c r="MX251" s="9"/>
      <c r="MY251" s="9"/>
      <c r="MZ251" s="9"/>
      <c r="NA251" s="9"/>
      <c r="NB251" s="9"/>
      <c r="NC251" s="9"/>
      <c r="ND251" s="9"/>
      <c r="NE251" s="9"/>
      <c r="NF251" s="9"/>
      <c r="NG251" s="9"/>
      <c r="NH251" s="9"/>
      <c r="NI251" s="9"/>
      <c r="NJ251" s="9"/>
      <c r="NK251" s="9"/>
      <c r="NL251" s="9"/>
      <c r="NM251" s="9"/>
      <c r="NN251" s="9"/>
      <c r="NO251" s="9"/>
      <c r="NP251" s="9"/>
      <c r="NQ251" s="9"/>
      <c r="NR251" s="9"/>
      <c r="NS251" s="9"/>
      <c r="NT251" s="9"/>
      <c r="NU251" s="9"/>
      <c r="NV251" s="9"/>
      <c r="NW251" s="9"/>
      <c r="NX251" s="9"/>
      <c r="NY251" s="9"/>
      <c r="NZ251" s="9"/>
      <c r="OA251" s="9"/>
      <c r="OB251" s="9"/>
      <c r="OC251" s="9"/>
      <c r="OD251" s="9"/>
      <c r="OE251" s="9"/>
      <c r="OF251" s="9"/>
      <c r="OG251" s="9"/>
      <c r="OH251" s="9"/>
      <c r="OI251" s="9"/>
      <c r="OJ251" s="9"/>
      <c r="OK251" s="9"/>
      <c r="OL251" s="9"/>
      <c r="OM251" s="9"/>
      <c r="ON251" s="9"/>
      <c r="OO251" s="9"/>
    </row>
    <row r="252" spans="1:405" s="4" customFormat="1" x14ac:dyDescent="0.25">
      <c r="A252" s="169">
        <v>238</v>
      </c>
      <c r="B252" s="2" t="str">
        <f>'[1]8a'!A249</f>
        <v>2540-01-531-5865</v>
      </c>
      <c r="C252" s="2" t="str">
        <f>'[1]8a'!B249</f>
        <v>2540015315865</v>
      </c>
      <c r="D252" s="2" t="str">
        <f>'[1]8a'!C249</f>
        <v>015315865</v>
      </c>
      <c r="E252" s="2" t="str">
        <f>'[1]8a'!D249</f>
        <v>ARMOR PLATE, BATTERY BOX</v>
      </c>
      <c r="F252" s="10" t="str">
        <f>'[1]8a'!E249</f>
        <v>2</v>
      </c>
      <c r="G252" s="10" t="str">
        <f>'[1]8a'!F249</f>
        <v>G</v>
      </c>
      <c r="H252" s="2" t="s">
        <v>48</v>
      </c>
      <c r="I252" s="12">
        <v>39121</v>
      </c>
      <c r="J252" s="41">
        <f>'[1]8a'!L249</f>
        <v>0</v>
      </c>
      <c r="K252" s="44">
        <f>'[1]8a'!M249</f>
        <v>0</v>
      </c>
      <c r="L252" s="10">
        <f>'[1]8a'!G249</f>
        <v>336992</v>
      </c>
      <c r="M252" s="55"/>
      <c r="N252" s="55" t="str">
        <f>'[1]8a'!I249</f>
        <v/>
      </c>
      <c r="O252" s="170"/>
      <c r="P252" s="133" t="str">
        <f>'[1]8a'!U249</f>
        <v>3012302</v>
      </c>
      <c r="Q252" s="132"/>
      <c r="R252" s="116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  <c r="JZ252" s="9"/>
      <c r="KA252" s="9"/>
      <c r="KB252" s="9"/>
      <c r="KC252" s="9"/>
      <c r="KD252" s="9"/>
      <c r="KE252" s="9"/>
      <c r="KF252" s="9"/>
      <c r="KG252" s="9"/>
      <c r="KH252" s="9"/>
      <c r="KI252" s="9"/>
      <c r="KJ252" s="9"/>
      <c r="KK252" s="9"/>
      <c r="KL252" s="9"/>
      <c r="KM252" s="9"/>
      <c r="KN252" s="9"/>
      <c r="KO252" s="9"/>
      <c r="KP252" s="9"/>
      <c r="KQ252" s="9"/>
      <c r="KR252" s="9"/>
      <c r="KS252" s="9"/>
      <c r="KT252" s="9"/>
      <c r="KU252" s="9"/>
      <c r="KV252" s="9"/>
      <c r="KW252" s="9"/>
      <c r="KX252" s="9"/>
      <c r="KY252" s="9"/>
      <c r="KZ252" s="9"/>
      <c r="LA252" s="9"/>
      <c r="LB252" s="9"/>
      <c r="LC252" s="9"/>
      <c r="LD252" s="9"/>
      <c r="LE252" s="9"/>
      <c r="LF252" s="9"/>
      <c r="LG252" s="9"/>
      <c r="LH252" s="9"/>
      <c r="LI252" s="9"/>
      <c r="LJ252" s="9"/>
      <c r="LK252" s="9"/>
      <c r="LL252" s="9"/>
      <c r="LM252" s="9"/>
      <c r="LN252" s="9"/>
      <c r="LO252" s="9"/>
      <c r="LP252" s="9"/>
      <c r="LQ252" s="9"/>
      <c r="LR252" s="9"/>
      <c r="LS252" s="9"/>
      <c r="LT252" s="9"/>
      <c r="LU252" s="9"/>
      <c r="LV252" s="9"/>
      <c r="LW252" s="9"/>
      <c r="LX252" s="9"/>
      <c r="LY252" s="9"/>
      <c r="LZ252" s="9"/>
      <c r="MA252" s="9"/>
      <c r="MB252" s="9"/>
      <c r="MC252" s="9"/>
      <c r="MD252" s="9"/>
      <c r="ME252" s="9"/>
      <c r="MF252" s="9"/>
      <c r="MG252" s="9"/>
      <c r="MH252" s="9"/>
      <c r="MI252" s="9"/>
      <c r="MJ252" s="9"/>
      <c r="MK252" s="9"/>
      <c r="ML252" s="9"/>
      <c r="MM252" s="9"/>
      <c r="MN252" s="9"/>
      <c r="MO252" s="9"/>
      <c r="MP252" s="9"/>
      <c r="MQ252" s="9"/>
      <c r="MR252" s="9"/>
      <c r="MS252" s="9"/>
      <c r="MT252" s="9"/>
      <c r="MU252" s="9"/>
      <c r="MV252" s="9"/>
      <c r="MW252" s="9"/>
      <c r="MX252" s="9"/>
      <c r="MY252" s="9"/>
      <c r="MZ252" s="9"/>
      <c r="NA252" s="9"/>
      <c r="NB252" s="9"/>
      <c r="NC252" s="9"/>
      <c r="ND252" s="9"/>
      <c r="NE252" s="9"/>
      <c r="NF252" s="9"/>
      <c r="NG252" s="9"/>
      <c r="NH252" s="9"/>
      <c r="NI252" s="9"/>
      <c r="NJ252" s="9"/>
      <c r="NK252" s="9"/>
      <c r="NL252" s="9"/>
      <c r="NM252" s="9"/>
      <c r="NN252" s="9"/>
      <c r="NO252" s="9"/>
      <c r="NP252" s="9"/>
      <c r="NQ252" s="9"/>
      <c r="NR252" s="9"/>
      <c r="NS252" s="9"/>
      <c r="NT252" s="9"/>
      <c r="NU252" s="9"/>
      <c r="NV252" s="9"/>
      <c r="NW252" s="9"/>
      <c r="NX252" s="9"/>
      <c r="NY252" s="9"/>
      <c r="NZ252" s="9"/>
      <c r="OA252" s="9"/>
      <c r="OB252" s="9"/>
      <c r="OC252" s="9"/>
      <c r="OD252" s="9"/>
      <c r="OE252" s="9"/>
      <c r="OF252" s="9"/>
      <c r="OG252" s="9"/>
      <c r="OH252" s="9"/>
      <c r="OI252" s="9"/>
      <c r="OJ252" s="9"/>
      <c r="OK252" s="9"/>
      <c r="OL252" s="9"/>
      <c r="OM252" s="9"/>
      <c r="ON252" s="9"/>
      <c r="OO252" s="9"/>
    </row>
    <row r="253" spans="1:405" s="4" customFormat="1" x14ac:dyDescent="0.25">
      <c r="A253" s="169">
        <v>239</v>
      </c>
      <c r="B253" s="2" t="str">
        <f>'[1]8a'!A250</f>
        <v>2540-01-534-7714</v>
      </c>
      <c r="C253" s="2" t="str">
        <f>'[1]8a'!B250</f>
        <v>2540015347714</v>
      </c>
      <c r="D253" s="2" t="str">
        <f>'[1]8a'!C250</f>
        <v>015347714</v>
      </c>
      <c r="E253" s="2" t="str">
        <f>'[1]8a'!D250</f>
        <v>ARMOR, SUPPPLEMENTAL</v>
      </c>
      <c r="F253" s="10" t="str">
        <f>'[1]8a'!E250</f>
        <v>2</v>
      </c>
      <c r="G253" s="10" t="str">
        <f>'[1]8a'!F250</f>
        <v>G</v>
      </c>
      <c r="H253" s="2" t="s">
        <v>48</v>
      </c>
      <c r="I253" s="12"/>
      <c r="J253" s="41">
        <f>'[1]8a'!L250</f>
        <v>0</v>
      </c>
      <c r="K253" s="44">
        <f>'[1]8a'!M250</f>
        <v>0</v>
      </c>
      <c r="L253" s="10">
        <f>'[1]8a'!G250</f>
        <v>336992</v>
      </c>
      <c r="M253" s="55" t="str">
        <f>'[1]8a'!H250</f>
        <v>X</v>
      </c>
      <c r="N253" s="55" t="str">
        <f>'[1]8a'!I250</f>
        <v/>
      </c>
      <c r="O253" s="170"/>
      <c r="P253" s="133" t="str">
        <f>'[1]8a'!U250</f>
        <v>3012302</v>
      </c>
      <c r="Q253" s="132"/>
      <c r="R253" s="116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  <c r="JZ253" s="9"/>
      <c r="KA253" s="9"/>
      <c r="KB253" s="9"/>
      <c r="KC253" s="9"/>
      <c r="KD253" s="9"/>
      <c r="KE253" s="9"/>
      <c r="KF253" s="9"/>
      <c r="KG253" s="9"/>
      <c r="KH253" s="9"/>
      <c r="KI253" s="9"/>
      <c r="KJ253" s="9"/>
      <c r="KK253" s="9"/>
      <c r="KL253" s="9"/>
      <c r="KM253" s="9"/>
      <c r="KN253" s="9"/>
      <c r="KO253" s="9"/>
      <c r="KP253" s="9"/>
      <c r="KQ253" s="9"/>
      <c r="KR253" s="9"/>
      <c r="KS253" s="9"/>
      <c r="KT253" s="9"/>
      <c r="KU253" s="9"/>
      <c r="KV253" s="9"/>
      <c r="KW253" s="9"/>
      <c r="KX253" s="9"/>
      <c r="KY253" s="9"/>
      <c r="KZ253" s="9"/>
      <c r="LA253" s="9"/>
      <c r="LB253" s="9"/>
      <c r="LC253" s="9"/>
      <c r="LD253" s="9"/>
      <c r="LE253" s="9"/>
      <c r="LF253" s="9"/>
      <c r="LG253" s="9"/>
      <c r="LH253" s="9"/>
      <c r="LI253" s="9"/>
      <c r="LJ253" s="9"/>
      <c r="LK253" s="9"/>
      <c r="LL253" s="9"/>
      <c r="LM253" s="9"/>
      <c r="LN253" s="9"/>
      <c r="LO253" s="9"/>
      <c r="LP253" s="9"/>
      <c r="LQ253" s="9"/>
      <c r="LR253" s="9"/>
      <c r="LS253" s="9"/>
      <c r="LT253" s="9"/>
      <c r="LU253" s="9"/>
      <c r="LV253" s="9"/>
      <c r="LW253" s="9"/>
      <c r="LX253" s="9"/>
      <c r="LY253" s="9"/>
      <c r="LZ253" s="9"/>
      <c r="MA253" s="9"/>
      <c r="MB253" s="9"/>
      <c r="MC253" s="9"/>
      <c r="MD253" s="9"/>
      <c r="ME253" s="9"/>
      <c r="MF253" s="9"/>
      <c r="MG253" s="9"/>
      <c r="MH253" s="9"/>
      <c r="MI253" s="9"/>
      <c r="MJ253" s="9"/>
      <c r="MK253" s="9"/>
      <c r="ML253" s="9"/>
      <c r="MM253" s="9"/>
      <c r="MN253" s="9"/>
      <c r="MO253" s="9"/>
      <c r="MP253" s="9"/>
      <c r="MQ253" s="9"/>
      <c r="MR253" s="9"/>
      <c r="MS253" s="9"/>
      <c r="MT253" s="9"/>
      <c r="MU253" s="9"/>
      <c r="MV253" s="9"/>
      <c r="MW253" s="9"/>
      <c r="MX253" s="9"/>
      <c r="MY253" s="9"/>
      <c r="MZ253" s="9"/>
      <c r="NA253" s="9"/>
      <c r="NB253" s="9"/>
      <c r="NC253" s="9"/>
      <c r="ND253" s="9"/>
      <c r="NE253" s="9"/>
      <c r="NF253" s="9"/>
      <c r="NG253" s="9"/>
      <c r="NH253" s="9"/>
      <c r="NI253" s="9"/>
      <c r="NJ253" s="9"/>
      <c r="NK253" s="9"/>
      <c r="NL253" s="9"/>
      <c r="NM253" s="9"/>
      <c r="NN253" s="9"/>
      <c r="NO253" s="9"/>
      <c r="NP253" s="9"/>
      <c r="NQ253" s="9"/>
      <c r="NR253" s="9"/>
      <c r="NS253" s="9"/>
      <c r="NT253" s="9"/>
      <c r="NU253" s="9"/>
      <c r="NV253" s="9"/>
      <c r="NW253" s="9"/>
      <c r="NX253" s="9"/>
      <c r="NY253" s="9"/>
      <c r="NZ253" s="9"/>
      <c r="OA253" s="9"/>
      <c r="OB253" s="9"/>
      <c r="OC253" s="9"/>
      <c r="OD253" s="9"/>
      <c r="OE253" s="9"/>
      <c r="OF253" s="9"/>
      <c r="OG253" s="9"/>
      <c r="OH253" s="9"/>
      <c r="OI253" s="9"/>
      <c r="OJ253" s="9"/>
      <c r="OK253" s="9"/>
      <c r="OL253" s="9"/>
      <c r="OM253" s="9"/>
      <c r="ON253" s="9"/>
      <c r="OO253" s="9"/>
    </row>
    <row r="254" spans="1:405" s="4" customFormat="1" x14ac:dyDescent="0.25">
      <c r="A254" s="169">
        <v>240</v>
      </c>
      <c r="B254" s="2" t="str">
        <f>'[1]8a'!A253</f>
        <v>2541-01-246-8292</v>
      </c>
      <c r="C254" s="2" t="str">
        <f>'[1]8a'!B253</f>
        <v>2541012468292</v>
      </c>
      <c r="D254" s="2" t="str">
        <f>'[1]8a'!C253</f>
        <v>012468292</v>
      </c>
      <c r="E254" s="19" t="str">
        <f>'[1]8a'!D253</f>
        <v>BOX, AMMUNITION, STOWAGE</v>
      </c>
      <c r="F254" s="10" t="str">
        <f>'[1]8a'!E253</f>
        <v>1</v>
      </c>
      <c r="G254" s="10" t="str">
        <f>'[1]8a'!F253</f>
        <v>G</v>
      </c>
      <c r="H254" s="2" t="s">
        <v>48</v>
      </c>
      <c r="I254" s="12"/>
      <c r="J254" s="41">
        <f>'[1]8a'!L253</f>
        <v>19</v>
      </c>
      <c r="K254" s="44">
        <f>'[1]8a'!M253</f>
        <v>657.21</v>
      </c>
      <c r="L254" s="10">
        <f>'[1]8a'!G253</f>
        <v>336390</v>
      </c>
      <c r="M254" s="55" t="str">
        <f>'[1]8a'!H253</f>
        <v>X</v>
      </c>
      <c r="N254" s="55" t="str">
        <f>'[1]8a'!I253</f>
        <v/>
      </c>
      <c r="O254" s="170"/>
      <c r="P254" s="133" t="str">
        <f>'[1]8a'!U253</f>
        <v>3012328</v>
      </c>
      <c r="Q254" s="132"/>
      <c r="R254" s="116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  <c r="IW254" s="9"/>
      <c r="IX254" s="9"/>
      <c r="IY254" s="9"/>
      <c r="IZ254" s="9"/>
      <c r="JA254" s="9"/>
      <c r="JB254" s="9"/>
      <c r="JC254" s="9"/>
      <c r="JD254" s="9"/>
      <c r="JE254" s="9"/>
      <c r="JF254" s="9"/>
      <c r="JG254" s="9"/>
      <c r="JH254" s="9"/>
      <c r="JI254" s="9"/>
      <c r="JJ254" s="9"/>
      <c r="JK254" s="9"/>
      <c r="JL254" s="9"/>
      <c r="JM254" s="9"/>
      <c r="JN254" s="9"/>
      <c r="JO254" s="9"/>
      <c r="JP254" s="9"/>
      <c r="JQ254" s="9"/>
      <c r="JR254" s="9"/>
      <c r="JS254" s="9"/>
      <c r="JT254" s="9"/>
      <c r="JU254" s="9"/>
      <c r="JV254" s="9"/>
      <c r="JW254" s="9"/>
      <c r="JX254" s="9"/>
      <c r="JY254" s="9"/>
      <c r="JZ254" s="9"/>
      <c r="KA254" s="9"/>
      <c r="KB254" s="9"/>
      <c r="KC254" s="9"/>
      <c r="KD254" s="9"/>
      <c r="KE254" s="9"/>
      <c r="KF254" s="9"/>
      <c r="KG254" s="9"/>
      <c r="KH254" s="9"/>
      <c r="KI254" s="9"/>
      <c r="KJ254" s="9"/>
      <c r="KK254" s="9"/>
      <c r="KL254" s="9"/>
      <c r="KM254" s="9"/>
      <c r="KN254" s="9"/>
      <c r="KO254" s="9"/>
      <c r="KP254" s="9"/>
      <c r="KQ254" s="9"/>
      <c r="KR254" s="9"/>
      <c r="KS254" s="9"/>
      <c r="KT254" s="9"/>
      <c r="KU254" s="9"/>
      <c r="KV254" s="9"/>
      <c r="KW254" s="9"/>
      <c r="KX254" s="9"/>
      <c r="KY254" s="9"/>
      <c r="KZ254" s="9"/>
      <c r="LA254" s="9"/>
      <c r="LB254" s="9"/>
      <c r="LC254" s="9"/>
      <c r="LD254" s="9"/>
      <c r="LE254" s="9"/>
      <c r="LF254" s="9"/>
      <c r="LG254" s="9"/>
      <c r="LH254" s="9"/>
      <c r="LI254" s="9"/>
      <c r="LJ254" s="9"/>
      <c r="LK254" s="9"/>
      <c r="LL254" s="9"/>
      <c r="LM254" s="9"/>
      <c r="LN254" s="9"/>
      <c r="LO254" s="9"/>
      <c r="LP254" s="9"/>
      <c r="LQ254" s="9"/>
      <c r="LR254" s="9"/>
      <c r="LS254" s="9"/>
      <c r="LT254" s="9"/>
      <c r="LU254" s="9"/>
      <c r="LV254" s="9"/>
      <c r="LW254" s="9"/>
      <c r="LX254" s="9"/>
      <c r="LY254" s="9"/>
      <c r="LZ254" s="9"/>
      <c r="MA254" s="9"/>
      <c r="MB254" s="9"/>
      <c r="MC254" s="9"/>
      <c r="MD254" s="9"/>
      <c r="ME254" s="9"/>
      <c r="MF254" s="9"/>
      <c r="MG254" s="9"/>
      <c r="MH254" s="9"/>
      <c r="MI254" s="9"/>
      <c r="MJ254" s="9"/>
      <c r="MK254" s="9"/>
      <c r="ML254" s="9"/>
      <c r="MM254" s="9"/>
      <c r="MN254" s="9"/>
      <c r="MO254" s="9"/>
      <c r="MP254" s="9"/>
      <c r="MQ254" s="9"/>
      <c r="MR254" s="9"/>
      <c r="MS254" s="9"/>
      <c r="MT254" s="9"/>
      <c r="MU254" s="9"/>
      <c r="MV254" s="9"/>
      <c r="MW254" s="9"/>
      <c r="MX254" s="9"/>
      <c r="MY254" s="9"/>
      <c r="MZ254" s="9"/>
      <c r="NA254" s="9"/>
      <c r="NB254" s="9"/>
      <c r="NC254" s="9"/>
      <c r="ND254" s="9"/>
      <c r="NE254" s="9"/>
      <c r="NF254" s="9"/>
      <c r="NG254" s="9"/>
      <c r="NH254" s="9"/>
      <c r="NI254" s="9"/>
      <c r="NJ254" s="9"/>
      <c r="NK254" s="9"/>
      <c r="NL254" s="9"/>
      <c r="NM254" s="9"/>
      <c r="NN254" s="9"/>
      <c r="NO254" s="9"/>
      <c r="NP254" s="9"/>
      <c r="NQ254" s="9"/>
      <c r="NR254" s="9"/>
      <c r="NS254" s="9"/>
      <c r="NT254" s="9"/>
      <c r="NU254" s="9"/>
      <c r="NV254" s="9"/>
      <c r="NW254" s="9"/>
      <c r="NX254" s="9"/>
      <c r="NY254" s="9"/>
      <c r="NZ254" s="9"/>
      <c r="OA254" s="9"/>
      <c r="OB254" s="9"/>
      <c r="OC254" s="9"/>
      <c r="OD254" s="9"/>
      <c r="OE254" s="9"/>
      <c r="OF254" s="9"/>
      <c r="OG254" s="9"/>
      <c r="OH254" s="9"/>
      <c r="OI254" s="9"/>
      <c r="OJ254" s="9"/>
      <c r="OK254" s="9"/>
      <c r="OL254" s="9"/>
      <c r="OM254" s="9"/>
      <c r="ON254" s="9"/>
      <c r="OO254" s="9"/>
    </row>
    <row r="255" spans="1:405" s="4" customFormat="1" x14ac:dyDescent="0.25">
      <c r="A255" s="169">
        <v>241</v>
      </c>
      <c r="B255" s="2" t="str">
        <f>'[1]8a'!A254</f>
        <v>2541-01-567-6133</v>
      </c>
      <c r="C255" s="2" t="str">
        <f>'[1]8a'!B254</f>
        <v>2541015676133</v>
      </c>
      <c r="D255" s="2" t="str">
        <f>'[1]8a'!C254</f>
        <v>015676133</v>
      </c>
      <c r="E255" s="2" t="str">
        <f>'[1]8a'!D254</f>
        <v>WINDOW, VEHICULAR</v>
      </c>
      <c r="F255" s="10" t="str">
        <f>'[1]8a'!E254</f>
        <v>1</v>
      </c>
      <c r="G255" s="10" t="str">
        <f>'[1]8a'!F254</f>
        <v>G</v>
      </c>
      <c r="H255" s="2" t="s">
        <v>48</v>
      </c>
      <c r="I255" s="23">
        <v>40581</v>
      </c>
      <c r="J255" s="41">
        <f>'[1]8a'!L254</f>
        <v>67</v>
      </c>
      <c r="K255" s="44">
        <f>'[1]8a'!M254</f>
        <v>235345.54</v>
      </c>
      <c r="L255" s="10">
        <f>'[1]8a'!G254</f>
        <v>336992</v>
      </c>
      <c r="M255" s="55"/>
      <c r="N255" s="55" t="str">
        <f>'[1]8a'!I254</f>
        <v>Y</v>
      </c>
      <c r="O255" s="170"/>
      <c r="P255" s="133" t="str">
        <f>'[1]8a'!U254</f>
        <v>3012302</v>
      </c>
      <c r="Q255" s="132"/>
      <c r="R255" s="116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O255" s="9"/>
      <c r="JP255" s="9"/>
      <c r="JQ255" s="9"/>
      <c r="JR255" s="9"/>
      <c r="JS255" s="9"/>
      <c r="JT255" s="9"/>
      <c r="JU255" s="9"/>
      <c r="JV255" s="9"/>
      <c r="JW255" s="9"/>
      <c r="JX255" s="9"/>
      <c r="JY255" s="9"/>
      <c r="JZ255" s="9"/>
      <c r="KA255" s="9"/>
      <c r="KB255" s="9"/>
      <c r="KC255" s="9"/>
      <c r="KD255" s="9"/>
      <c r="KE255" s="9"/>
      <c r="KF255" s="9"/>
      <c r="KG255" s="9"/>
      <c r="KH255" s="9"/>
      <c r="KI255" s="9"/>
      <c r="KJ255" s="9"/>
      <c r="KK255" s="9"/>
      <c r="KL255" s="9"/>
      <c r="KM255" s="9"/>
      <c r="KN255" s="9"/>
      <c r="KO255" s="9"/>
      <c r="KP255" s="9"/>
      <c r="KQ255" s="9"/>
      <c r="KR255" s="9"/>
      <c r="KS255" s="9"/>
      <c r="KT255" s="9"/>
      <c r="KU255" s="9"/>
      <c r="KV255" s="9"/>
      <c r="KW255" s="9"/>
      <c r="KX255" s="9"/>
      <c r="KY255" s="9"/>
      <c r="KZ255" s="9"/>
      <c r="LA255" s="9"/>
      <c r="LB255" s="9"/>
      <c r="LC255" s="9"/>
      <c r="LD255" s="9"/>
      <c r="LE255" s="9"/>
      <c r="LF255" s="9"/>
      <c r="LG255" s="9"/>
      <c r="LH255" s="9"/>
      <c r="LI255" s="9"/>
      <c r="LJ255" s="9"/>
      <c r="LK255" s="9"/>
      <c r="LL255" s="9"/>
      <c r="LM255" s="9"/>
      <c r="LN255" s="9"/>
      <c r="LO255" s="9"/>
      <c r="LP255" s="9"/>
      <c r="LQ255" s="9"/>
      <c r="LR255" s="9"/>
      <c r="LS255" s="9"/>
      <c r="LT255" s="9"/>
      <c r="LU255" s="9"/>
      <c r="LV255" s="9"/>
      <c r="LW255" s="9"/>
      <c r="LX255" s="9"/>
      <c r="LY255" s="9"/>
      <c r="LZ255" s="9"/>
      <c r="MA255" s="9"/>
      <c r="MB255" s="9"/>
      <c r="MC255" s="9"/>
      <c r="MD255" s="9"/>
      <c r="ME255" s="9"/>
      <c r="MF255" s="9"/>
      <c r="MG255" s="9"/>
      <c r="MH255" s="9"/>
      <c r="MI255" s="9"/>
      <c r="MJ255" s="9"/>
      <c r="MK255" s="9"/>
      <c r="ML255" s="9"/>
      <c r="MM255" s="9"/>
      <c r="MN255" s="9"/>
      <c r="MO255" s="9"/>
      <c r="MP255" s="9"/>
      <c r="MQ255" s="9"/>
      <c r="MR255" s="9"/>
      <c r="MS255" s="9"/>
      <c r="MT255" s="9"/>
      <c r="MU255" s="9"/>
      <c r="MV255" s="9"/>
      <c r="MW255" s="9"/>
      <c r="MX255" s="9"/>
      <c r="MY255" s="9"/>
      <c r="MZ255" s="9"/>
      <c r="NA255" s="9"/>
      <c r="NB255" s="9"/>
      <c r="NC255" s="9"/>
      <c r="ND255" s="9"/>
      <c r="NE255" s="9"/>
      <c r="NF255" s="9"/>
      <c r="NG255" s="9"/>
      <c r="NH255" s="9"/>
      <c r="NI255" s="9"/>
      <c r="NJ255" s="9"/>
      <c r="NK255" s="9"/>
      <c r="NL255" s="9"/>
      <c r="NM255" s="9"/>
      <c r="NN255" s="9"/>
      <c r="NO255" s="9"/>
      <c r="NP255" s="9"/>
      <c r="NQ255" s="9"/>
      <c r="NR255" s="9"/>
      <c r="NS255" s="9"/>
      <c r="NT255" s="9"/>
      <c r="NU255" s="9"/>
      <c r="NV255" s="9"/>
      <c r="NW255" s="9"/>
      <c r="NX255" s="9"/>
      <c r="NY255" s="9"/>
      <c r="NZ255" s="9"/>
      <c r="OA255" s="9"/>
      <c r="OB255" s="9"/>
      <c r="OC255" s="9"/>
      <c r="OD255" s="9"/>
      <c r="OE255" s="9"/>
      <c r="OF255" s="9"/>
      <c r="OG255" s="9"/>
      <c r="OH255" s="9"/>
      <c r="OI255" s="9"/>
      <c r="OJ255" s="9"/>
      <c r="OK255" s="9"/>
      <c r="OL255" s="9"/>
      <c r="OM255" s="9"/>
      <c r="ON255" s="9"/>
      <c r="OO255" s="9"/>
    </row>
    <row r="256" spans="1:405" s="4" customFormat="1" ht="13.95" customHeight="1" x14ac:dyDescent="0.25">
      <c r="A256" s="169">
        <v>242</v>
      </c>
      <c r="B256" s="2" t="str">
        <f>'[1]8a'!A255</f>
        <v>2541-01-567-6686</v>
      </c>
      <c r="C256" s="2" t="str">
        <f>'[1]8a'!B255</f>
        <v>2541015676686</v>
      </c>
      <c r="D256" s="2" t="str">
        <f>'[1]8a'!C255</f>
        <v>015676686</v>
      </c>
      <c r="E256" s="2" t="str">
        <f>'[1]8a'!D255</f>
        <v>WINDOW, VEHICULAR</v>
      </c>
      <c r="F256" s="10" t="str">
        <f>'[1]8a'!E255</f>
        <v>2</v>
      </c>
      <c r="G256" s="10" t="str">
        <f>'[1]8a'!F255</f>
        <v>G</v>
      </c>
      <c r="H256" s="2" t="s">
        <v>48</v>
      </c>
      <c r="I256" s="23">
        <v>40581</v>
      </c>
      <c r="J256" s="41">
        <f>'[1]8a'!L255</f>
        <v>63</v>
      </c>
      <c r="K256" s="44">
        <f>'[1]8a'!M255</f>
        <v>104039.46</v>
      </c>
      <c r="L256" s="10">
        <f>'[1]8a'!G255</f>
        <v>336992</v>
      </c>
      <c r="M256" s="55"/>
      <c r="N256" s="55" t="str">
        <f>'[1]8a'!I255</f>
        <v>Y</v>
      </c>
      <c r="O256" s="170"/>
      <c r="P256" s="133" t="str">
        <f>'[1]8a'!U255</f>
        <v>3012302</v>
      </c>
      <c r="Q256" s="132"/>
      <c r="R256" s="116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9"/>
      <c r="JP256" s="9"/>
      <c r="JQ256" s="9"/>
      <c r="JR256" s="9"/>
      <c r="JS256" s="9"/>
      <c r="JT256" s="9"/>
      <c r="JU256" s="9"/>
      <c r="JV256" s="9"/>
      <c r="JW256" s="9"/>
      <c r="JX256" s="9"/>
      <c r="JY256" s="9"/>
      <c r="JZ256" s="9"/>
      <c r="KA256" s="9"/>
      <c r="KB256" s="9"/>
      <c r="KC256" s="9"/>
      <c r="KD256" s="9"/>
      <c r="KE256" s="9"/>
      <c r="KF256" s="9"/>
      <c r="KG256" s="9"/>
      <c r="KH256" s="9"/>
      <c r="KI256" s="9"/>
      <c r="KJ256" s="9"/>
      <c r="KK256" s="9"/>
      <c r="KL256" s="9"/>
      <c r="KM256" s="9"/>
      <c r="KN256" s="9"/>
      <c r="KO256" s="9"/>
      <c r="KP256" s="9"/>
      <c r="KQ256" s="9"/>
      <c r="KR256" s="9"/>
      <c r="KS256" s="9"/>
      <c r="KT256" s="9"/>
      <c r="KU256" s="9"/>
      <c r="KV256" s="9"/>
      <c r="KW256" s="9"/>
      <c r="KX256" s="9"/>
      <c r="KY256" s="9"/>
      <c r="KZ256" s="9"/>
      <c r="LA256" s="9"/>
      <c r="LB256" s="9"/>
      <c r="LC256" s="9"/>
      <c r="LD256" s="9"/>
      <c r="LE256" s="9"/>
      <c r="LF256" s="9"/>
      <c r="LG256" s="9"/>
      <c r="LH256" s="9"/>
      <c r="LI256" s="9"/>
      <c r="LJ256" s="9"/>
      <c r="LK256" s="9"/>
      <c r="LL256" s="9"/>
      <c r="LM256" s="9"/>
      <c r="LN256" s="9"/>
      <c r="LO256" s="9"/>
      <c r="LP256" s="9"/>
      <c r="LQ256" s="9"/>
      <c r="LR256" s="9"/>
      <c r="LS256" s="9"/>
      <c r="LT256" s="9"/>
      <c r="LU256" s="9"/>
      <c r="LV256" s="9"/>
      <c r="LW256" s="9"/>
      <c r="LX256" s="9"/>
      <c r="LY256" s="9"/>
      <c r="LZ256" s="9"/>
      <c r="MA256" s="9"/>
      <c r="MB256" s="9"/>
      <c r="MC256" s="9"/>
      <c r="MD256" s="9"/>
      <c r="ME256" s="9"/>
      <c r="MF256" s="9"/>
      <c r="MG256" s="9"/>
      <c r="MH256" s="9"/>
      <c r="MI256" s="9"/>
      <c r="MJ256" s="9"/>
      <c r="MK256" s="9"/>
      <c r="ML256" s="9"/>
      <c r="MM256" s="9"/>
      <c r="MN256" s="9"/>
      <c r="MO256" s="9"/>
      <c r="MP256" s="9"/>
      <c r="MQ256" s="9"/>
      <c r="MR256" s="9"/>
      <c r="MS256" s="9"/>
      <c r="MT256" s="9"/>
      <c r="MU256" s="9"/>
      <c r="MV256" s="9"/>
      <c r="MW256" s="9"/>
      <c r="MX256" s="9"/>
      <c r="MY256" s="9"/>
      <c r="MZ256" s="9"/>
      <c r="NA256" s="9"/>
      <c r="NB256" s="9"/>
      <c r="NC256" s="9"/>
      <c r="ND256" s="9"/>
      <c r="NE256" s="9"/>
      <c r="NF256" s="9"/>
      <c r="NG256" s="9"/>
      <c r="NH256" s="9"/>
      <c r="NI256" s="9"/>
      <c r="NJ256" s="9"/>
      <c r="NK256" s="9"/>
      <c r="NL256" s="9"/>
      <c r="NM256" s="9"/>
      <c r="NN256" s="9"/>
      <c r="NO256" s="9"/>
      <c r="NP256" s="9"/>
      <c r="NQ256" s="9"/>
      <c r="NR256" s="9"/>
      <c r="NS256" s="9"/>
      <c r="NT256" s="9"/>
      <c r="NU256" s="9"/>
      <c r="NV256" s="9"/>
      <c r="NW256" s="9"/>
      <c r="NX256" s="9"/>
      <c r="NY256" s="9"/>
      <c r="NZ256" s="9"/>
      <c r="OA256" s="9"/>
      <c r="OB256" s="9"/>
      <c r="OC256" s="9"/>
      <c r="OD256" s="9"/>
      <c r="OE256" s="9"/>
      <c r="OF256" s="9"/>
      <c r="OG256" s="9"/>
      <c r="OH256" s="9"/>
      <c r="OI256" s="9"/>
      <c r="OJ256" s="9"/>
      <c r="OK256" s="9"/>
      <c r="OL256" s="9"/>
      <c r="OM256" s="9"/>
      <c r="ON256" s="9"/>
      <c r="OO256" s="9"/>
    </row>
    <row r="257" spans="1:405" s="4" customFormat="1" ht="13.95" customHeight="1" x14ac:dyDescent="0.25">
      <c r="A257" s="169">
        <v>243</v>
      </c>
      <c r="B257" s="2" t="str">
        <f>'[1]8a'!A256</f>
        <v>2590-00-019-3965</v>
      </c>
      <c r="C257" s="2" t="str">
        <f>'[1]8a'!B256</f>
        <v>2590000193965</v>
      </c>
      <c r="D257" s="2" t="str">
        <f>'[1]8a'!C256</f>
        <v>000193965</v>
      </c>
      <c r="E257" s="2" t="str">
        <f>'[1]8a'!D256</f>
        <v>PLUG ASSEMBLY</v>
      </c>
      <c r="F257" s="10" t="str">
        <f>'[1]8a'!E256</f>
        <v>1</v>
      </c>
      <c r="G257" s="10" t="str">
        <f>'[1]8a'!F256</f>
        <v>G</v>
      </c>
      <c r="H257" s="2" t="s">
        <v>48</v>
      </c>
      <c r="I257" s="12"/>
      <c r="J257" s="41">
        <f>'[1]8a'!L256</f>
        <v>55</v>
      </c>
      <c r="K257" s="44">
        <f>'[1]8a'!M256</f>
        <v>13062.5</v>
      </c>
      <c r="L257" s="10">
        <f>'[1]8a'!G256</f>
        <v>336992</v>
      </c>
      <c r="M257" s="55" t="str">
        <f>'[1]8a'!H256</f>
        <v>X</v>
      </c>
      <c r="N257" s="55"/>
      <c r="O257" s="170"/>
      <c r="P257" s="133" t="str">
        <f>'[1]8a'!U256</f>
        <v>3012303</v>
      </c>
      <c r="Q257" s="132"/>
      <c r="R257" s="116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  <c r="IW257" s="9"/>
      <c r="IX257" s="9"/>
      <c r="IY257" s="9"/>
      <c r="IZ257" s="9"/>
      <c r="JA257" s="9"/>
      <c r="JB257" s="9"/>
      <c r="JC257" s="9"/>
      <c r="JD257" s="9"/>
      <c r="JE257" s="9"/>
      <c r="JF257" s="9"/>
      <c r="JG257" s="9"/>
      <c r="JH257" s="9"/>
      <c r="JI257" s="9"/>
      <c r="JJ257" s="9"/>
      <c r="JK257" s="9"/>
      <c r="JL257" s="9"/>
      <c r="JM257" s="9"/>
      <c r="JN257" s="9"/>
      <c r="JO257" s="9"/>
      <c r="JP257" s="9"/>
      <c r="JQ257" s="9"/>
      <c r="JR257" s="9"/>
      <c r="JS257" s="9"/>
      <c r="JT257" s="9"/>
      <c r="JU257" s="9"/>
      <c r="JV257" s="9"/>
      <c r="JW257" s="9"/>
      <c r="JX257" s="9"/>
      <c r="JY257" s="9"/>
      <c r="JZ257" s="9"/>
      <c r="KA257" s="9"/>
      <c r="KB257" s="9"/>
      <c r="KC257" s="9"/>
      <c r="KD257" s="9"/>
      <c r="KE257" s="9"/>
      <c r="KF257" s="9"/>
      <c r="KG257" s="9"/>
      <c r="KH257" s="9"/>
      <c r="KI257" s="9"/>
      <c r="KJ257" s="9"/>
      <c r="KK257" s="9"/>
      <c r="KL257" s="9"/>
      <c r="KM257" s="9"/>
      <c r="KN257" s="9"/>
      <c r="KO257" s="9"/>
      <c r="KP257" s="9"/>
      <c r="KQ257" s="9"/>
      <c r="KR257" s="9"/>
      <c r="KS257" s="9"/>
      <c r="KT257" s="9"/>
      <c r="KU257" s="9"/>
      <c r="KV257" s="9"/>
      <c r="KW257" s="9"/>
      <c r="KX257" s="9"/>
      <c r="KY257" s="9"/>
      <c r="KZ257" s="9"/>
      <c r="LA257" s="9"/>
      <c r="LB257" s="9"/>
      <c r="LC257" s="9"/>
      <c r="LD257" s="9"/>
      <c r="LE257" s="9"/>
      <c r="LF257" s="9"/>
      <c r="LG257" s="9"/>
      <c r="LH257" s="9"/>
      <c r="LI257" s="9"/>
      <c r="LJ257" s="9"/>
      <c r="LK257" s="9"/>
      <c r="LL257" s="9"/>
      <c r="LM257" s="9"/>
      <c r="LN257" s="9"/>
      <c r="LO257" s="9"/>
      <c r="LP257" s="9"/>
      <c r="LQ257" s="9"/>
      <c r="LR257" s="9"/>
      <c r="LS257" s="9"/>
      <c r="LT257" s="9"/>
      <c r="LU257" s="9"/>
      <c r="LV257" s="9"/>
      <c r="LW257" s="9"/>
      <c r="LX257" s="9"/>
      <c r="LY257" s="9"/>
      <c r="LZ257" s="9"/>
      <c r="MA257" s="9"/>
      <c r="MB257" s="9"/>
      <c r="MC257" s="9"/>
      <c r="MD257" s="9"/>
      <c r="ME257" s="9"/>
      <c r="MF257" s="9"/>
      <c r="MG257" s="9"/>
      <c r="MH257" s="9"/>
      <c r="MI257" s="9"/>
      <c r="MJ257" s="9"/>
      <c r="MK257" s="9"/>
      <c r="ML257" s="9"/>
      <c r="MM257" s="9"/>
      <c r="MN257" s="9"/>
      <c r="MO257" s="9"/>
      <c r="MP257" s="9"/>
      <c r="MQ257" s="9"/>
      <c r="MR257" s="9"/>
      <c r="MS257" s="9"/>
      <c r="MT257" s="9"/>
      <c r="MU257" s="9"/>
      <c r="MV257" s="9"/>
      <c r="MW257" s="9"/>
      <c r="MX257" s="9"/>
      <c r="MY257" s="9"/>
      <c r="MZ257" s="9"/>
      <c r="NA257" s="9"/>
      <c r="NB257" s="9"/>
      <c r="NC257" s="9"/>
      <c r="ND257" s="9"/>
      <c r="NE257" s="9"/>
      <c r="NF257" s="9"/>
      <c r="NG257" s="9"/>
      <c r="NH257" s="9"/>
      <c r="NI257" s="9"/>
      <c r="NJ257" s="9"/>
      <c r="NK257" s="9"/>
      <c r="NL257" s="9"/>
      <c r="NM257" s="9"/>
      <c r="NN257" s="9"/>
      <c r="NO257" s="9"/>
      <c r="NP257" s="9"/>
      <c r="NQ257" s="9"/>
      <c r="NR257" s="9"/>
      <c r="NS257" s="9"/>
      <c r="NT257" s="9"/>
      <c r="NU257" s="9"/>
      <c r="NV257" s="9"/>
      <c r="NW257" s="9"/>
      <c r="NX257" s="9"/>
      <c r="NY257" s="9"/>
      <c r="NZ257" s="9"/>
      <c r="OA257" s="9"/>
      <c r="OB257" s="9"/>
      <c r="OC257" s="9"/>
      <c r="OD257" s="9"/>
      <c r="OE257" s="9"/>
      <c r="OF257" s="9"/>
      <c r="OG257" s="9"/>
      <c r="OH257" s="9"/>
      <c r="OI257" s="9"/>
      <c r="OJ257" s="9"/>
      <c r="OK257" s="9"/>
      <c r="OL257" s="9"/>
      <c r="OM257" s="9"/>
      <c r="ON257" s="9"/>
      <c r="OO257" s="9"/>
    </row>
    <row r="258" spans="1:405" s="4" customFormat="1" x14ac:dyDescent="0.25">
      <c r="A258" s="169">
        <v>244</v>
      </c>
      <c r="B258" s="2" t="str">
        <f>'[1]8a'!A257</f>
        <v>2590-00-317-3137</v>
      </c>
      <c r="C258" s="2" t="str">
        <f>'[1]8a'!B257</f>
        <v>2590003173137</v>
      </c>
      <c r="D258" s="2" t="str">
        <f>'[1]8a'!C257</f>
        <v>003173137</v>
      </c>
      <c r="E258" s="2" t="str">
        <f>'[1]8a'!D257</f>
        <v>JACK SUPPORT</v>
      </c>
      <c r="F258" s="10" t="str">
        <f>'[1]8a'!E257</f>
        <v>1</v>
      </c>
      <c r="G258" s="10" t="str">
        <f>'[1]8a'!F257</f>
        <v>G</v>
      </c>
      <c r="H258" s="2" t="s">
        <v>48</v>
      </c>
      <c r="I258" s="12">
        <v>39114</v>
      </c>
      <c r="J258" s="41">
        <f>'[1]8a'!L257</f>
        <v>0</v>
      </c>
      <c r="K258" s="44">
        <f>'[1]8a'!M257</f>
        <v>0</v>
      </c>
      <c r="L258" s="10">
        <f>'[1]8a'!G257</f>
        <v>336992</v>
      </c>
      <c r="M258" s="55"/>
      <c r="N258" s="55" t="str">
        <f>'[1]8a'!I257</f>
        <v/>
      </c>
      <c r="O258" s="170"/>
      <c r="P258" s="133" t="str">
        <f>'[1]8a'!U257</f>
        <v>3012303</v>
      </c>
      <c r="Q258" s="132"/>
      <c r="R258" s="116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  <c r="IW258" s="9"/>
      <c r="IX258" s="9"/>
      <c r="IY258" s="9"/>
      <c r="IZ258" s="9"/>
      <c r="JA258" s="9"/>
      <c r="JB258" s="9"/>
      <c r="JC258" s="9"/>
      <c r="JD258" s="9"/>
      <c r="JE258" s="9"/>
      <c r="JF258" s="9"/>
      <c r="JG258" s="9"/>
      <c r="JH258" s="9"/>
      <c r="JI258" s="9"/>
      <c r="JJ258" s="9"/>
      <c r="JK258" s="9"/>
      <c r="JL258" s="9"/>
      <c r="JM258" s="9"/>
      <c r="JN258" s="9"/>
      <c r="JO258" s="9"/>
      <c r="JP258" s="9"/>
      <c r="JQ258" s="9"/>
      <c r="JR258" s="9"/>
      <c r="JS258" s="9"/>
      <c r="JT258" s="9"/>
      <c r="JU258" s="9"/>
      <c r="JV258" s="9"/>
      <c r="JW258" s="9"/>
      <c r="JX258" s="9"/>
      <c r="JY258" s="9"/>
      <c r="JZ258" s="9"/>
      <c r="KA258" s="9"/>
      <c r="KB258" s="9"/>
      <c r="KC258" s="9"/>
      <c r="KD258" s="9"/>
      <c r="KE258" s="9"/>
      <c r="KF258" s="9"/>
      <c r="KG258" s="9"/>
      <c r="KH258" s="9"/>
      <c r="KI258" s="9"/>
      <c r="KJ258" s="9"/>
      <c r="KK258" s="9"/>
      <c r="KL258" s="9"/>
      <c r="KM258" s="9"/>
      <c r="KN258" s="9"/>
      <c r="KO258" s="9"/>
      <c r="KP258" s="9"/>
      <c r="KQ258" s="9"/>
      <c r="KR258" s="9"/>
      <c r="KS258" s="9"/>
      <c r="KT258" s="9"/>
      <c r="KU258" s="9"/>
      <c r="KV258" s="9"/>
      <c r="KW258" s="9"/>
      <c r="KX258" s="9"/>
      <c r="KY258" s="9"/>
      <c r="KZ258" s="9"/>
      <c r="LA258" s="9"/>
      <c r="LB258" s="9"/>
      <c r="LC258" s="9"/>
      <c r="LD258" s="9"/>
      <c r="LE258" s="9"/>
      <c r="LF258" s="9"/>
      <c r="LG258" s="9"/>
      <c r="LH258" s="9"/>
      <c r="LI258" s="9"/>
      <c r="LJ258" s="9"/>
      <c r="LK258" s="9"/>
      <c r="LL258" s="9"/>
      <c r="LM258" s="9"/>
      <c r="LN258" s="9"/>
      <c r="LO258" s="9"/>
      <c r="LP258" s="9"/>
      <c r="LQ258" s="9"/>
      <c r="LR258" s="9"/>
      <c r="LS258" s="9"/>
      <c r="LT258" s="9"/>
      <c r="LU258" s="9"/>
      <c r="LV258" s="9"/>
      <c r="LW258" s="9"/>
      <c r="LX258" s="9"/>
      <c r="LY258" s="9"/>
      <c r="LZ258" s="9"/>
      <c r="MA258" s="9"/>
      <c r="MB258" s="9"/>
      <c r="MC258" s="9"/>
      <c r="MD258" s="9"/>
      <c r="ME258" s="9"/>
      <c r="MF258" s="9"/>
      <c r="MG258" s="9"/>
      <c r="MH258" s="9"/>
      <c r="MI258" s="9"/>
      <c r="MJ258" s="9"/>
      <c r="MK258" s="9"/>
      <c r="ML258" s="9"/>
      <c r="MM258" s="9"/>
      <c r="MN258" s="9"/>
      <c r="MO258" s="9"/>
      <c r="MP258" s="9"/>
      <c r="MQ258" s="9"/>
      <c r="MR258" s="9"/>
      <c r="MS258" s="9"/>
      <c r="MT258" s="9"/>
      <c r="MU258" s="9"/>
      <c r="MV258" s="9"/>
      <c r="MW258" s="9"/>
      <c r="MX258" s="9"/>
      <c r="MY258" s="9"/>
      <c r="MZ258" s="9"/>
      <c r="NA258" s="9"/>
      <c r="NB258" s="9"/>
      <c r="NC258" s="9"/>
      <c r="ND258" s="9"/>
      <c r="NE258" s="9"/>
      <c r="NF258" s="9"/>
      <c r="NG258" s="9"/>
      <c r="NH258" s="9"/>
      <c r="NI258" s="9"/>
      <c r="NJ258" s="9"/>
      <c r="NK258" s="9"/>
      <c r="NL258" s="9"/>
      <c r="NM258" s="9"/>
      <c r="NN258" s="9"/>
      <c r="NO258" s="9"/>
      <c r="NP258" s="9"/>
      <c r="NQ258" s="9"/>
      <c r="NR258" s="9"/>
      <c r="NS258" s="9"/>
      <c r="NT258" s="9"/>
      <c r="NU258" s="9"/>
      <c r="NV258" s="9"/>
      <c r="NW258" s="9"/>
      <c r="NX258" s="9"/>
      <c r="NY258" s="9"/>
      <c r="NZ258" s="9"/>
      <c r="OA258" s="9"/>
      <c r="OB258" s="9"/>
      <c r="OC258" s="9"/>
      <c r="OD258" s="9"/>
      <c r="OE258" s="9"/>
      <c r="OF258" s="9"/>
      <c r="OG258" s="9"/>
      <c r="OH258" s="9"/>
      <c r="OI258" s="9"/>
      <c r="OJ258" s="9"/>
      <c r="OK258" s="9"/>
      <c r="OL258" s="9"/>
      <c r="OM258" s="9"/>
      <c r="ON258" s="9"/>
      <c r="OO258" s="9"/>
    </row>
    <row r="259" spans="1:405" s="4" customFormat="1" x14ac:dyDescent="0.25">
      <c r="A259" s="169">
        <v>245</v>
      </c>
      <c r="B259" s="2" t="str">
        <f>'[1]8a'!A258</f>
        <v>2590-00-473-6331</v>
      </c>
      <c r="C259" s="2" t="str">
        <f>'[1]8a'!B258</f>
        <v>2590004736331</v>
      </c>
      <c r="D259" s="2" t="str">
        <f>'[1]8a'!C258</f>
        <v>004736331</v>
      </c>
      <c r="E259" s="2" t="str">
        <f>'[1]8a'!D258</f>
        <v>BRACKET, VEHICLE</v>
      </c>
      <c r="F259" s="10" t="str">
        <f>'[1]8a'!E258</f>
        <v>1</v>
      </c>
      <c r="G259" s="10" t="str">
        <f>'[1]8a'!F258</f>
        <v>G</v>
      </c>
      <c r="H259" s="2" t="s">
        <v>48</v>
      </c>
      <c r="I259" s="12" t="s">
        <v>34</v>
      </c>
      <c r="J259" s="41">
        <f>'[1]8a'!L258</f>
        <v>2999</v>
      </c>
      <c r="K259" s="44">
        <f>'[1]8a'!M258</f>
        <v>65018.32</v>
      </c>
      <c r="L259" s="10">
        <f>'[1]8a'!G258</f>
        <v>336992</v>
      </c>
      <c r="M259" s="55" t="str">
        <f>'[1]8a'!H258</f>
        <v>X</v>
      </c>
      <c r="N259" s="55" t="str">
        <f>'[1]8a'!I258</f>
        <v/>
      </c>
      <c r="O259" s="170"/>
      <c r="P259" s="133" t="str">
        <f>'[1]8a'!U258</f>
        <v>3012303</v>
      </c>
      <c r="Q259" s="132"/>
      <c r="R259" s="116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  <c r="IW259" s="9"/>
      <c r="IX259" s="9"/>
      <c r="IY259" s="9"/>
      <c r="IZ259" s="9"/>
      <c r="JA259" s="9"/>
      <c r="JB259" s="9"/>
      <c r="JC259" s="9"/>
      <c r="JD259" s="9"/>
      <c r="JE259" s="9"/>
      <c r="JF259" s="9"/>
      <c r="JG259" s="9"/>
      <c r="JH259" s="9"/>
      <c r="JI259" s="9"/>
      <c r="JJ259" s="9"/>
      <c r="JK259" s="9"/>
      <c r="JL259" s="9"/>
      <c r="JM259" s="9"/>
      <c r="JN259" s="9"/>
      <c r="JO259" s="9"/>
      <c r="JP259" s="9"/>
      <c r="JQ259" s="9"/>
      <c r="JR259" s="9"/>
      <c r="JS259" s="9"/>
      <c r="JT259" s="9"/>
      <c r="JU259" s="9"/>
      <c r="JV259" s="9"/>
      <c r="JW259" s="9"/>
      <c r="JX259" s="9"/>
      <c r="JY259" s="9"/>
      <c r="JZ259" s="9"/>
      <c r="KA259" s="9"/>
      <c r="KB259" s="9"/>
      <c r="KC259" s="9"/>
      <c r="KD259" s="9"/>
      <c r="KE259" s="9"/>
      <c r="KF259" s="9"/>
      <c r="KG259" s="9"/>
      <c r="KH259" s="9"/>
      <c r="KI259" s="9"/>
      <c r="KJ259" s="9"/>
      <c r="KK259" s="9"/>
      <c r="KL259" s="9"/>
      <c r="KM259" s="9"/>
      <c r="KN259" s="9"/>
      <c r="KO259" s="9"/>
      <c r="KP259" s="9"/>
      <c r="KQ259" s="9"/>
      <c r="KR259" s="9"/>
      <c r="KS259" s="9"/>
      <c r="KT259" s="9"/>
      <c r="KU259" s="9"/>
      <c r="KV259" s="9"/>
      <c r="KW259" s="9"/>
      <c r="KX259" s="9"/>
      <c r="KY259" s="9"/>
      <c r="KZ259" s="9"/>
      <c r="LA259" s="9"/>
      <c r="LB259" s="9"/>
      <c r="LC259" s="9"/>
      <c r="LD259" s="9"/>
      <c r="LE259" s="9"/>
      <c r="LF259" s="9"/>
      <c r="LG259" s="9"/>
      <c r="LH259" s="9"/>
      <c r="LI259" s="9"/>
      <c r="LJ259" s="9"/>
      <c r="LK259" s="9"/>
      <c r="LL259" s="9"/>
      <c r="LM259" s="9"/>
      <c r="LN259" s="9"/>
      <c r="LO259" s="9"/>
      <c r="LP259" s="9"/>
      <c r="LQ259" s="9"/>
      <c r="LR259" s="9"/>
      <c r="LS259" s="9"/>
      <c r="LT259" s="9"/>
      <c r="LU259" s="9"/>
      <c r="LV259" s="9"/>
      <c r="LW259" s="9"/>
      <c r="LX259" s="9"/>
      <c r="LY259" s="9"/>
      <c r="LZ259" s="9"/>
      <c r="MA259" s="9"/>
      <c r="MB259" s="9"/>
      <c r="MC259" s="9"/>
      <c r="MD259" s="9"/>
      <c r="ME259" s="9"/>
      <c r="MF259" s="9"/>
      <c r="MG259" s="9"/>
      <c r="MH259" s="9"/>
      <c r="MI259" s="9"/>
      <c r="MJ259" s="9"/>
      <c r="MK259" s="9"/>
      <c r="ML259" s="9"/>
      <c r="MM259" s="9"/>
      <c r="MN259" s="9"/>
      <c r="MO259" s="9"/>
      <c r="MP259" s="9"/>
      <c r="MQ259" s="9"/>
      <c r="MR259" s="9"/>
      <c r="MS259" s="9"/>
      <c r="MT259" s="9"/>
      <c r="MU259" s="9"/>
      <c r="MV259" s="9"/>
      <c r="MW259" s="9"/>
      <c r="MX259" s="9"/>
      <c r="MY259" s="9"/>
      <c r="MZ259" s="9"/>
      <c r="NA259" s="9"/>
      <c r="NB259" s="9"/>
      <c r="NC259" s="9"/>
      <c r="ND259" s="9"/>
      <c r="NE259" s="9"/>
      <c r="NF259" s="9"/>
      <c r="NG259" s="9"/>
      <c r="NH259" s="9"/>
      <c r="NI259" s="9"/>
      <c r="NJ259" s="9"/>
      <c r="NK259" s="9"/>
      <c r="NL259" s="9"/>
      <c r="NM259" s="9"/>
      <c r="NN259" s="9"/>
      <c r="NO259" s="9"/>
      <c r="NP259" s="9"/>
      <c r="NQ259" s="9"/>
      <c r="NR259" s="9"/>
      <c r="NS259" s="9"/>
      <c r="NT259" s="9"/>
      <c r="NU259" s="9"/>
      <c r="NV259" s="9"/>
      <c r="NW259" s="9"/>
      <c r="NX259" s="9"/>
      <c r="NY259" s="9"/>
      <c r="NZ259" s="9"/>
      <c r="OA259" s="9"/>
      <c r="OB259" s="9"/>
      <c r="OC259" s="9"/>
      <c r="OD259" s="9"/>
      <c r="OE259" s="9"/>
      <c r="OF259" s="9"/>
      <c r="OG259" s="9"/>
      <c r="OH259" s="9"/>
      <c r="OI259" s="9"/>
      <c r="OJ259" s="9"/>
      <c r="OK259" s="9"/>
      <c r="OL259" s="9"/>
      <c r="OM259" s="9"/>
      <c r="ON259" s="9"/>
      <c r="OO259" s="9"/>
    </row>
    <row r="260" spans="1:405" s="4" customFormat="1" x14ac:dyDescent="0.25">
      <c r="A260" s="169">
        <v>246</v>
      </c>
      <c r="B260" s="2" t="str">
        <f>'[1]8a'!A259</f>
        <v>2590-00-767-5411</v>
      </c>
      <c r="C260" s="2" t="str">
        <f>'[1]8a'!B259</f>
        <v>2590007675411</v>
      </c>
      <c r="D260" s="2" t="str">
        <f>'[1]8a'!C259</f>
        <v>007675411</v>
      </c>
      <c r="E260" s="19" t="str">
        <f>'[1]8a'!D259</f>
        <v>PAD, CUSHIONING</v>
      </c>
      <c r="F260" s="10" t="str">
        <f>'[1]8a'!E259</f>
        <v>1</v>
      </c>
      <c r="G260" s="10" t="str">
        <f>'[1]8a'!F259</f>
        <v>G</v>
      </c>
      <c r="H260" s="2" t="s">
        <v>48</v>
      </c>
      <c r="I260" s="12"/>
      <c r="J260" s="41">
        <f>'[1]8a'!L259</f>
        <v>422</v>
      </c>
      <c r="K260" s="44">
        <f>'[1]8a'!M259</f>
        <v>18124.900000000001</v>
      </c>
      <c r="L260" s="10">
        <f>'[1]8a'!G259</f>
        <v>336992</v>
      </c>
      <c r="M260" s="55"/>
      <c r="N260" s="55" t="str">
        <f>'[1]8a'!I259</f>
        <v/>
      </c>
      <c r="O260" s="170"/>
      <c r="P260" s="133" t="str">
        <f>'[1]8a'!U259</f>
        <v>3012303</v>
      </c>
      <c r="Q260" s="132"/>
      <c r="R260" s="116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  <c r="IW260" s="9"/>
      <c r="IX260" s="9"/>
      <c r="IY260" s="9"/>
      <c r="IZ260" s="9"/>
      <c r="JA260" s="9"/>
      <c r="JB260" s="9"/>
      <c r="JC260" s="9"/>
      <c r="JD260" s="9"/>
      <c r="JE260" s="9"/>
      <c r="JF260" s="9"/>
      <c r="JG260" s="9"/>
      <c r="JH260" s="9"/>
      <c r="JI260" s="9"/>
      <c r="JJ260" s="9"/>
      <c r="JK260" s="9"/>
      <c r="JL260" s="9"/>
      <c r="JM260" s="9"/>
      <c r="JN260" s="9"/>
      <c r="JO260" s="9"/>
      <c r="JP260" s="9"/>
      <c r="JQ260" s="9"/>
      <c r="JR260" s="9"/>
      <c r="JS260" s="9"/>
      <c r="JT260" s="9"/>
      <c r="JU260" s="9"/>
      <c r="JV260" s="9"/>
      <c r="JW260" s="9"/>
      <c r="JX260" s="9"/>
      <c r="JY260" s="9"/>
      <c r="JZ260" s="9"/>
      <c r="KA260" s="9"/>
      <c r="KB260" s="9"/>
      <c r="KC260" s="9"/>
      <c r="KD260" s="9"/>
      <c r="KE260" s="9"/>
      <c r="KF260" s="9"/>
      <c r="KG260" s="9"/>
      <c r="KH260" s="9"/>
      <c r="KI260" s="9"/>
      <c r="KJ260" s="9"/>
      <c r="KK260" s="9"/>
      <c r="KL260" s="9"/>
      <c r="KM260" s="9"/>
      <c r="KN260" s="9"/>
      <c r="KO260" s="9"/>
      <c r="KP260" s="9"/>
      <c r="KQ260" s="9"/>
      <c r="KR260" s="9"/>
      <c r="KS260" s="9"/>
      <c r="KT260" s="9"/>
      <c r="KU260" s="9"/>
      <c r="KV260" s="9"/>
      <c r="KW260" s="9"/>
      <c r="KX260" s="9"/>
      <c r="KY260" s="9"/>
      <c r="KZ260" s="9"/>
      <c r="LA260" s="9"/>
      <c r="LB260" s="9"/>
      <c r="LC260" s="9"/>
      <c r="LD260" s="9"/>
      <c r="LE260" s="9"/>
      <c r="LF260" s="9"/>
      <c r="LG260" s="9"/>
      <c r="LH260" s="9"/>
      <c r="LI260" s="9"/>
      <c r="LJ260" s="9"/>
      <c r="LK260" s="9"/>
      <c r="LL260" s="9"/>
      <c r="LM260" s="9"/>
      <c r="LN260" s="9"/>
      <c r="LO260" s="9"/>
      <c r="LP260" s="9"/>
      <c r="LQ260" s="9"/>
      <c r="LR260" s="9"/>
      <c r="LS260" s="9"/>
      <c r="LT260" s="9"/>
      <c r="LU260" s="9"/>
      <c r="LV260" s="9"/>
      <c r="LW260" s="9"/>
      <c r="LX260" s="9"/>
      <c r="LY260" s="9"/>
      <c r="LZ260" s="9"/>
      <c r="MA260" s="9"/>
      <c r="MB260" s="9"/>
      <c r="MC260" s="9"/>
      <c r="MD260" s="9"/>
      <c r="ME260" s="9"/>
      <c r="MF260" s="9"/>
      <c r="MG260" s="9"/>
      <c r="MH260" s="9"/>
      <c r="MI260" s="9"/>
      <c r="MJ260" s="9"/>
      <c r="MK260" s="9"/>
      <c r="ML260" s="9"/>
      <c r="MM260" s="9"/>
      <c r="MN260" s="9"/>
      <c r="MO260" s="9"/>
      <c r="MP260" s="9"/>
      <c r="MQ260" s="9"/>
      <c r="MR260" s="9"/>
      <c r="MS260" s="9"/>
      <c r="MT260" s="9"/>
      <c r="MU260" s="9"/>
      <c r="MV260" s="9"/>
      <c r="MW260" s="9"/>
      <c r="MX260" s="9"/>
      <c r="MY260" s="9"/>
      <c r="MZ260" s="9"/>
      <c r="NA260" s="9"/>
      <c r="NB260" s="9"/>
      <c r="NC260" s="9"/>
      <c r="ND260" s="9"/>
      <c r="NE260" s="9"/>
      <c r="NF260" s="9"/>
      <c r="NG260" s="9"/>
      <c r="NH260" s="9"/>
      <c r="NI260" s="9"/>
      <c r="NJ260" s="9"/>
      <c r="NK260" s="9"/>
      <c r="NL260" s="9"/>
      <c r="NM260" s="9"/>
      <c r="NN260" s="9"/>
      <c r="NO260" s="9"/>
      <c r="NP260" s="9"/>
      <c r="NQ260" s="9"/>
      <c r="NR260" s="9"/>
      <c r="NS260" s="9"/>
      <c r="NT260" s="9"/>
      <c r="NU260" s="9"/>
      <c r="NV260" s="9"/>
      <c r="NW260" s="9"/>
      <c r="NX260" s="9"/>
      <c r="NY260" s="9"/>
      <c r="NZ260" s="9"/>
      <c r="OA260" s="9"/>
      <c r="OB260" s="9"/>
      <c r="OC260" s="9"/>
      <c r="OD260" s="9"/>
      <c r="OE260" s="9"/>
      <c r="OF260" s="9"/>
      <c r="OG260" s="9"/>
      <c r="OH260" s="9"/>
      <c r="OI260" s="9"/>
      <c r="OJ260" s="9"/>
      <c r="OK260" s="9"/>
      <c r="OL260" s="9"/>
      <c r="OM260" s="9"/>
      <c r="ON260" s="9"/>
      <c r="OO260" s="9"/>
    </row>
    <row r="261" spans="1:405" s="4" customFormat="1" x14ac:dyDescent="0.25">
      <c r="A261" s="169">
        <v>247</v>
      </c>
      <c r="B261" s="2" t="str">
        <f>'[1]8a'!A260</f>
        <v>2590-01-078-0805</v>
      </c>
      <c r="C261" s="2" t="str">
        <f>'[1]8a'!B260</f>
        <v>2590010780805</v>
      </c>
      <c r="D261" s="2" t="str">
        <f>'[1]8a'!C260</f>
        <v>010780805</v>
      </c>
      <c r="E261" s="19" t="str">
        <f>'[1]8a'!D260</f>
        <v>ARM ASSEMBLY LEVER</v>
      </c>
      <c r="F261" s="10" t="str">
        <f>'[1]8a'!E260</f>
        <v>1</v>
      </c>
      <c r="G261" s="10" t="str">
        <f>'[1]8a'!F260</f>
        <v>G</v>
      </c>
      <c r="H261" s="14" t="s">
        <v>12</v>
      </c>
      <c r="I261" s="12"/>
      <c r="J261" s="41">
        <f>'[1]8a'!L260</f>
        <v>3</v>
      </c>
      <c r="K261" s="44">
        <f>'[1]8a'!M260</f>
        <v>1498.62</v>
      </c>
      <c r="L261" s="10">
        <f>'[1]8a'!G260</f>
        <v>336992</v>
      </c>
      <c r="M261" s="55"/>
      <c r="N261" s="55" t="str">
        <f>'[1]8a'!I260</f>
        <v/>
      </c>
      <c r="O261" s="170"/>
      <c r="P261" s="133" t="str">
        <f>'[1]8a'!U260</f>
        <v>3012303</v>
      </c>
      <c r="Q261" s="132"/>
      <c r="R261" s="116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  <c r="IW261" s="9"/>
      <c r="IX261" s="9"/>
      <c r="IY261" s="9"/>
      <c r="IZ261" s="9"/>
      <c r="JA261" s="9"/>
      <c r="JB261" s="9"/>
      <c r="JC261" s="9"/>
      <c r="JD261" s="9"/>
      <c r="JE261" s="9"/>
      <c r="JF261" s="9"/>
      <c r="JG261" s="9"/>
      <c r="JH261" s="9"/>
      <c r="JI261" s="9"/>
      <c r="JJ261" s="9"/>
      <c r="JK261" s="9"/>
      <c r="JL261" s="9"/>
      <c r="JM261" s="9"/>
      <c r="JN261" s="9"/>
      <c r="JO261" s="9"/>
      <c r="JP261" s="9"/>
      <c r="JQ261" s="9"/>
      <c r="JR261" s="9"/>
      <c r="JS261" s="9"/>
      <c r="JT261" s="9"/>
      <c r="JU261" s="9"/>
      <c r="JV261" s="9"/>
      <c r="JW261" s="9"/>
      <c r="JX261" s="9"/>
      <c r="JY261" s="9"/>
      <c r="JZ261" s="9"/>
      <c r="KA261" s="9"/>
      <c r="KB261" s="9"/>
      <c r="KC261" s="9"/>
      <c r="KD261" s="9"/>
      <c r="KE261" s="9"/>
      <c r="KF261" s="9"/>
      <c r="KG261" s="9"/>
      <c r="KH261" s="9"/>
      <c r="KI261" s="9"/>
      <c r="KJ261" s="9"/>
      <c r="KK261" s="9"/>
      <c r="KL261" s="9"/>
      <c r="KM261" s="9"/>
      <c r="KN261" s="9"/>
      <c r="KO261" s="9"/>
      <c r="KP261" s="9"/>
      <c r="KQ261" s="9"/>
      <c r="KR261" s="9"/>
      <c r="KS261" s="9"/>
      <c r="KT261" s="9"/>
      <c r="KU261" s="9"/>
      <c r="KV261" s="9"/>
      <c r="KW261" s="9"/>
      <c r="KX261" s="9"/>
      <c r="KY261" s="9"/>
      <c r="KZ261" s="9"/>
      <c r="LA261" s="9"/>
      <c r="LB261" s="9"/>
      <c r="LC261" s="9"/>
      <c r="LD261" s="9"/>
      <c r="LE261" s="9"/>
      <c r="LF261" s="9"/>
      <c r="LG261" s="9"/>
      <c r="LH261" s="9"/>
      <c r="LI261" s="9"/>
      <c r="LJ261" s="9"/>
      <c r="LK261" s="9"/>
      <c r="LL261" s="9"/>
      <c r="LM261" s="9"/>
      <c r="LN261" s="9"/>
      <c r="LO261" s="9"/>
      <c r="LP261" s="9"/>
      <c r="LQ261" s="9"/>
      <c r="LR261" s="9"/>
      <c r="LS261" s="9"/>
      <c r="LT261" s="9"/>
      <c r="LU261" s="9"/>
      <c r="LV261" s="9"/>
      <c r="LW261" s="9"/>
      <c r="LX261" s="9"/>
      <c r="LY261" s="9"/>
      <c r="LZ261" s="9"/>
      <c r="MA261" s="9"/>
      <c r="MB261" s="9"/>
      <c r="MC261" s="9"/>
      <c r="MD261" s="9"/>
      <c r="ME261" s="9"/>
      <c r="MF261" s="9"/>
      <c r="MG261" s="9"/>
      <c r="MH261" s="9"/>
      <c r="MI261" s="9"/>
      <c r="MJ261" s="9"/>
      <c r="MK261" s="9"/>
      <c r="ML261" s="9"/>
      <c r="MM261" s="9"/>
      <c r="MN261" s="9"/>
      <c r="MO261" s="9"/>
      <c r="MP261" s="9"/>
      <c r="MQ261" s="9"/>
      <c r="MR261" s="9"/>
      <c r="MS261" s="9"/>
      <c r="MT261" s="9"/>
      <c r="MU261" s="9"/>
      <c r="MV261" s="9"/>
      <c r="MW261" s="9"/>
      <c r="MX261" s="9"/>
      <c r="MY261" s="9"/>
      <c r="MZ261" s="9"/>
      <c r="NA261" s="9"/>
      <c r="NB261" s="9"/>
      <c r="NC261" s="9"/>
      <c r="ND261" s="9"/>
      <c r="NE261" s="9"/>
      <c r="NF261" s="9"/>
      <c r="NG261" s="9"/>
      <c r="NH261" s="9"/>
      <c r="NI261" s="9"/>
      <c r="NJ261" s="9"/>
      <c r="NK261" s="9"/>
      <c r="NL261" s="9"/>
      <c r="NM261" s="9"/>
      <c r="NN261" s="9"/>
      <c r="NO261" s="9"/>
      <c r="NP261" s="9"/>
      <c r="NQ261" s="9"/>
      <c r="NR261" s="9"/>
      <c r="NS261" s="9"/>
      <c r="NT261" s="9"/>
      <c r="NU261" s="9"/>
      <c r="NV261" s="9"/>
      <c r="NW261" s="9"/>
      <c r="NX261" s="9"/>
      <c r="NY261" s="9"/>
      <c r="NZ261" s="9"/>
      <c r="OA261" s="9"/>
      <c r="OB261" s="9"/>
      <c r="OC261" s="9"/>
      <c r="OD261" s="9"/>
      <c r="OE261" s="9"/>
      <c r="OF261" s="9"/>
      <c r="OG261" s="9"/>
      <c r="OH261" s="9"/>
      <c r="OI261" s="9"/>
      <c r="OJ261" s="9"/>
      <c r="OK261" s="9"/>
      <c r="OL261" s="9"/>
      <c r="OM261" s="9"/>
      <c r="ON261" s="9"/>
      <c r="OO261" s="9"/>
    </row>
    <row r="262" spans="1:405" s="4" customFormat="1" x14ac:dyDescent="0.25">
      <c r="A262" s="169">
        <v>248</v>
      </c>
      <c r="B262" s="2" t="str">
        <f>'[1]8a'!A261</f>
        <v>2590-01-100-0126</v>
      </c>
      <c r="C262" s="2" t="str">
        <f>'[1]8a'!B261</f>
        <v>2590011000126</v>
      </c>
      <c r="D262" s="2" t="str">
        <f>'[1]8a'!C261</f>
        <v>011000126</v>
      </c>
      <c r="E262" s="19" t="str">
        <f>'[1]8a'!D261</f>
        <v>MOUNTING RING</v>
      </c>
      <c r="F262" s="10" t="str">
        <f>'[1]8a'!E261</f>
        <v>1</v>
      </c>
      <c r="G262" s="10" t="str">
        <f>'[1]8a'!F261</f>
        <v>G</v>
      </c>
      <c r="H262" s="2" t="s">
        <v>48</v>
      </c>
      <c r="I262" s="23">
        <v>40581</v>
      </c>
      <c r="J262" s="41">
        <f>'[1]8a'!L261</f>
        <v>83</v>
      </c>
      <c r="K262" s="44">
        <f>'[1]8a'!M261</f>
        <v>6146.15</v>
      </c>
      <c r="L262" s="10">
        <f>'[1]8a'!G261</f>
        <v>336992</v>
      </c>
      <c r="M262" s="55"/>
      <c r="N262" s="55"/>
      <c r="O262" s="170"/>
      <c r="P262" s="133" t="str">
        <f>'[1]8a'!U261</f>
        <v>3012303</v>
      </c>
      <c r="Q262" s="132"/>
      <c r="R262" s="116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  <c r="IW262" s="9"/>
      <c r="IX262" s="9"/>
      <c r="IY262" s="9"/>
      <c r="IZ262" s="9"/>
      <c r="JA262" s="9"/>
      <c r="JB262" s="9"/>
      <c r="JC262" s="9"/>
      <c r="JD262" s="9"/>
      <c r="JE262" s="9"/>
      <c r="JF262" s="9"/>
      <c r="JG262" s="9"/>
      <c r="JH262" s="9"/>
      <c r="JI262" s="9"/>
      <c r="JJ262" s="9"/>
      <c r="JK262" s="9"/>
      <c r="JL262" s="9"/>
      <c r="JM262" s="9"/>
      <c r="JN262" s="9"/>
      <c r="JO262" s="9"/>
      <c r="JP262" s="9"/>
      <c r="JQ262" s="9"/>
      <c r="JR262" s="9"/>
      <c r="JS262" s="9"/>
      <c r="JT262" s="9"/>
      <c r="JU262" s="9"/>
      <c r="JV262" s="9"/>
      <c r="JW262" s="9"/>
      <c r="JX262" s="9"/>
      <c r="JY262" s="9"/>
      <c r="JZ262" s="9"/>
      <c r="KA262" s="9"/>
      <c r="KB262" s="9"/>
      <c r="KC262" s="9"/>
      <c r="KD262" s="9"/>
      <c r="KE262" s="9"/>
      <c r="KF262" s="9"/>
      <c r="KG262" s="9"/>
      <c r="KH262" s="9"/>
      <c r="KI262" s="9"/>
      <c r="KJ262" s="9"/>
      <c r="KK262" s="9"/>
      <c r="KL262" s="9"/>
      <c r="KM262" s="9"/>
      <c r="KN262" s="9"/>
      <c r="KO262" s="9"/>
      <c r="KP262" s="9"/>
      <c r="KQ262" s="9"/>
      <c r="KR262" s="9"/>
      <c r="KS262" s="9"/>
      <c r="KT262" s="9"/>
      <c r="KU262" s="9"/>
      <c r="KV262" s="9"/>
      <c r="KW262" s="9"/>
      <c r="KX262" s="9"/>
      <c r="KY262" s="9"/>
      <c r="KZ262" s="9"/>
      <c r="LA262" s="9"/>
      <c r="LB262" s="9"/>
      <c r="LC262" s="9"/>
      <c r="LD262" s="9"/>
      <c r="LE262" s="9"/>
      <c r="LF262" s="9"/>
      <c r="LG262" s="9"/>
      <c r="LH262" s="9"/>
      <c r="LI262" s="9"/>
      <c r="LJ262" s="9"/>
      <c r="LK262" s="9"/>
      <c r="LL262" s="9"/>
      <c r="LM262" s="9"/>
      <c r="LN262" s="9"/>
      <c r="LO262" s="9"/>
      <c r="LP262" s="9"/>
      <c r="LQ262" s="9"/>
      <c r="LR262" s="9"/>
      <c r="LS262" s="9"/>
      <c r="LT262" s="9"/>
      <c r="LU262" s="9"/>
      <c r="LV262" s="9"/>
      <c r="LW262" s="9"/>
      <c r="LX262" s="9"/>
      <c r="LY262" s="9"/>
      <c r="LZ262" s="9"/>
      <c r="MA262" s="9"/>
      <c r="MB262" s="9"/>
      <c r="MC262" s="9"/>
      <c r="MD262" s="9"/>
      <c r="ME262" s="9"/>
      <c r="MF262" s="9"/>
      <c r="MG262" s="9"/>
      <c r="MH262" s="9"/>
      <c r="MI262" s="9"/>
      <c r="MJ262" s="9"/>
      <c r="MK262" s="9"/>
      <c r="ML262" s="9"/>
      <c r="MM262" s="9"/>
      <c r="MN262" s="9"/>
      <c r="MO262" s="9"/>
      <c r="MP262" s="9"/>
      <c r="MQ262" s="9"/>
      <c r="MR262" s="9"/>
      <c r="MS262" s="9"/>
      <c r="MT262" s="9"/>
      <c r="MU262" s="9"/>
      <c r="MV262" s="9"/>
      <c r="MW262" s="9"/>
      <c r="MX262" s="9"/>
      <c r="MY262" s="9"/>
      <c r="MZ262" s="9"/>
      <c r="NA262" s="9"/>
      <c r="NB262" s="9"/>
      <c r="NC262" s="9"/>
      <c r="ND262" s="9"/>
      <c r="NE262" s="9"/>
      <c r="NF262" s="9"/>
      <c r="NG262" s="9"/>
      <c r="NH262" s="9"/>
      <c r="NI262" s="9"/>
      <c r="NJ262" s="9"/>
      <c r="NK262" s="9"/>
      <c r="NL262" s="9"/>
      <c r="NM262" s="9"/>
      <c r="NN262" s="9"/>
      <c r="NO262" s="9"/>
      <c r="NP262" s="9"/>
      <c r="NQ262" s="9"/>
      <c r="NR262" s="9"/>
      <c r="NS262" s="9"/>
      <c r="NT262" s="9"/>
      <c r="NU262" s="9"/>
      <c r="NV262" s="9"/>
      <c r="NW262" s="9"/>
      <c r="NX262" s="9"/>
      <c r="NY262" s="9"/>
      <c r="NZ262" s="9"/>
      <c r="OA262" s="9"/>
      <c r="OB262" s="9"/>
      <c r="OC262" s="9"/>
      <c r="OD262" s="9"/>
      <c r="OE262" s="9"/>
      <c r="OF262" s="9"/>
      <c r="OG262" s="9"/>
      <c r="OH262" s="9"/>
      <c r="OI262" s="9"/>
      <c r="OJ262" s="9"/>
      <c r="OK262" s="9"/>
      <c r="OL262" s="9"/>
      <c r="OM262" s="9"/>
      <c r="ON262" s="9"/>
      <c r="OO262" s="9"/>
    </row>
    <row r="263" spans="1:405" s="4" customFormat="1" x14ac:dyDescent="0.25">
      <c r="A263" s="169">
        <v>249</v>
      </c>
      <c r="B263" s="2" t="str">
        <f>'[1]8a'!A262</f>
        <v>2590-01-186-3614</v>
      </c>
      <c r="C263" s="2" t="str">
        <f>'[1]8a'!B262</f>
        <v>2590011863614</v>
      </c>
      <c r="D263" s="2" t="str">
        <f>'[1]8a'!C262</f>
        <v>011863614</v>
      </c>
      <c r="E263" s="2" t="str">
        <f>'[1]8a'!D262</f>
        <v>BUTTON, SHIFT</v>
      </c>
      <c r="F263" s="10" t="str">
        <f>'[1]8a'!E262</f>
        <v>1</v>
      </c>
      <c r="G263" s="10" t="str">
        <f>'[1]8a'!F262</f>
        <v>G</v>
      </c>
      <c r="H263" s="2" t="s">
        <v>48</v>
      </c>
      <c r="I263" s="23">
        <v>40581</v>
      </c>
      <c r="J263" s="41">
        <f>'[1]8a'!L262</f>
        <v>155</v>
      </c>
      <c r="K263" s="44">
        <f>'[1]8a'!M262</f>
        <v>142.6</v>
      </c>
      <c r="L263" s="10">
        <f>'[1]8a'!G262</f>
        <v>336992</v>
      </c>
      <c r="M263" s="55"/>
      <c r="N263" s="55" t="str">
        <f>'[1]8a'!I262</f>
        <v/>
      </c>
      <c r="O263" s="170"/>
      <c r="P263" s="133" t="str">
        <f>'[1]8a'!U262</f>
        <v>3012328</v>
      </c>
      <c r="Q263" s="132"/>
      <c r="R263" s="116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  <c r="IW263" s="9"/>
      <c r="IX263" s="9"/>
      <c r="IY263" s="9"/>
      <c r="IZ263" s="9"/>
      <c r="JA263" s="9"/>
      <c r="JB263" s="9"/>
      <c r="JC263" s="9"/>
      <c r="JD263" s="9"/>
      <c r="JE263" s="9"/>
      <c r="JF263" s="9"/>
      <c r="JG263" s="9"/>
      <c r="JH263" s="9"/>
      <c r="JI263" s="9"/>
      <c r="JJ263" s="9"/>
      <c r="JK263" s="9"/>
      <c r="JL263" s="9"/>
      <c r="JM263" s="9"/>
      <c r="JN263" s="9"/>
      <c r="JO263" s="9"/>
      <c r="JP263" s="9"/>
      <c r="JQ263" s="9"/>
      <c r="JR263" s="9"/>
      <c r="JS263" s="9"/>
      <c r="JT263" s="9"/>
      <c r="JU263" s="9"/>
      <c r="JV263" s="9"/>
      <c r="JW263" s="9"/>
      <c r="JX263" s="9"/>
      <c r="JY263" s="9"/>
      <c r="JZ263" s="9"/>
      <c r="KA263" s="9"/>
      <c r="KB263" s="9"/>
      <c r="KC263" s="9"/>
      <c r="KD263" s="9"/>
      <c r="KE263" s="9"/>
      <c r="KF263" s="9"/>
      <c r="KG263" s="9"/>
      <c r="KH263" s="9"/>
      <c r="KI263" s="9"/>
      <c r="KJ263" s="9"/>
      <c r="KK263" s="9"/>
      <c r="KL263" s="9"/>
      <c r="KM263" s="9"/>
      <c r="KN263" s="9"/>
      <c r="KO263" s="9"/>
      <c r="KP263" s="9"/>
      <c r="KQ263" s="9"/>
      <c r="KR263" s="9"/>
      <c r="KS263" s="9"/>
      <c r="KT263" s="9"/>
      <c r="KU263" s="9"/>
      <c r="KV263" s="9"/>
      <c r="KW263" s="9"/>
      <c r="KX263" s="9"/>
      <c r="KY263" s="9"/>
      <c r="KZ263" s="9"/>
      <c r="LA263" s="9"/>
      <c r="LB263" s="9"/>
      <c r="LC263" s="9"/>
      <c r="LD263" s="9"/>
      <c r="LE263" s="9"/>
      <c r="LF263" s="9"/>
      <c r="LG263" s="9"/>
      <c r="LH263" s="9"/>
      <c r="LI263" s="9"/>
      <c r="LJ263" s="9"/>
      <c r="LK263" s="9"/>
      <c r="LL263" s="9"/>
      <c r="LM263" s="9"/>
      <c r="LN263" s="9"/>
      <c r="LO263" s="9"/>
      <c r="LP263" s="9"/>
      <c r="LQ263" s="9"/>
      <c r="LR263" s="9"/>
      <c r="LS263" s="9"/>
      <c r="LT263" s="9"/>
      <c r="LU263" s="9"/>
      <c r="LV263" s="9"/>
      <c r="LW263" s="9"/>
      <c r="LX263" s="9"/>
      <c r="LY263" s="9"/>
      <c r="LZ263" s="9"/>
      <c r="MA263" s="9"/>
      <c r="MB263" s="9"/>
      <c r="MC263" s="9"/>
      <c r="MD263" s="9"/>
      <c r="ME263" s="9"/>
      <c r="MF263" s="9"/>
      <c r="MG263" s="9"/>
      <c r="MH263" s="9"/>
      <c r="MI263" s="9"/>
      <c r="MJ263" s="9"/>
      <c r="MK263" s="9"/>
      <c r="ML263" s="9"/>
      <c r="MM263" s="9"/>
      <c r="MN263" s="9"/>
      <c r="MO263" s="9"/>
      <c r="MP263" s="9"/>
      <c r="MQ263" s="9"/>
      <c r="MR263" s="9"/>
      <c r="MS263" s="9"/>
      <c r="MT263" s="9"/>
      <c r="MU263" s="9"/>
      <c r="MV263" s="9"/>
      <c r="MW263" s="9"/>
      <c r="MX263" s="9"/>
      <c r="MY263" s="9"/>
      <c r="MZ263" s="9"/>
      <c r="NA263" s="9"/>
      <c r="NB263" s="9"/>
      <c r="NC263" s="9"/>
      <c r="ND263" s="9"/>
      <c r="NE263" s="9"/>
      <c r="NF263" s="9"/>
      <c r="NG263" s="9"/>
      <c r="NH263" s="9"/>
      <c r="NI263" s="9"/>
      <c r="NJ263" s="9"/>
      <c r="NK263" s="9"/>
      <c r="NL263" s="9"/>
      <c r="NM263" s="9"/>
      <c r="NN263" s="9"/>
      <c r="NO263" s="9"/>
      <c r="NP263" s="9"/>
      <c r="NQ263" s="9"/>
      <c r="NR263" s="9"/>
      <c r="NS263" s="9"/>
      <c r="NT263" s="9"/>
      <c r="NU263" s="9"/>
      <c r="NV263" s="9"/>
      <c r="NW263" s="9"/>
      <c r="NX263" s="9"/>
      <c r="NY263" s="9"/>
      <c r="NZ263" s="9"/>
      <c r="OA263" s="9"/>
      <c r="OB263" s="9"/>
      <c r="OC263" s="9"/>
      <c r="OD263" s="9"/>
      <c r="OE263" s="9"/>
      <c r="OF263" s="9"/>
      <c r="OG263" s="9"/>
      <c r="OH263" s="9"/>
      <c r="OI263" s="9"/>
      <c r="OJ263" s="9"/>
      <c r="OK263" s="9"/>
      <c r="OL263" s="9"/>
      <c r="OM263" s="9"/>
      <c r="ON263" s="9"/>
      <c r="OO263" s="9"/>
    </row>
    <row r="264" spans="1:405" s="4" customFormat="1" x14ac:dyDescent="0.25">
      <c r="A264" s="169">
        <v>250</v>
      </c>
      <c r="B264" s="2" t="str">
        <f>'[1]8a'!A263</f>
        <v>2590-01-189-1067</v>
      </c>
      <c r="C264" s="2" t="str">
        <f>'[1]8a'!B263</f>
        <v>2590011891067</v>
      </c>
      <c r="D264" s="2" t="str">
        <f>'[1]8a'!C263</f>
        <v>011891067</v>
      </c>
      <c r="E264" s="19" t="str">
        <f>'[1]8a'!D263</f>
        <v>MOLDING, METAL</v>
      </c>
      <c r="F264" s="10" t="str">
        <f>'[1]8a'!E263</f>
        <v>1</v>
      </c>
      <c r="G264" s="10" t="str">
        <f>'[1]8a'!F263</f>
        <v>G</v>
      </c>
      <c r="H264" s="2" t="s">
        <v>48</v>
      </c>
      <c r="I264" s="12" t="s">
        <v>17</v>
      </c>
      <c r="J264" s="41">
        <f>'[1]8a'!L263</f>
        <v>368</v>
      </c>
      <c r="K264" s="44">
        <f>'[1]8a'!M263</f>
        <v>2498.7199999999998</v>
      </c>
      <c r="L264" s="10">
        <f>'[1]8a'!G263</f>
        <v>336992</v>
      </c>
      <c r="M264" s="55"/>
      <c r="N264" s="55" t="str">
        <f>'[1]8a'!I263</f>
        <v/>
      </c>
      <c r="O264" s="170"/>
      <c r="P264" s="133" t="str">
        <f>'[1]8a'!U263</f>
        <v>3012328</v>
      </c>
      <c r="Q264" s="132"/>
      <c r="R264" s="116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  <c r="IW264" s="9"/>
      <c r="IX264" s="9"/>
      <c r="IY264" s="9"/>
      <c r="IZ264" s="9"/>
      <c r="JA264" s="9"/>
      <c r="JB264" s="9"/>
      <c r="JC264" s="9"/>
      <c r="JD264" s="9"/>
      <c r="JE264" s="9"/>
      <c r="JF264" s="9"/>
      <c r="JG264" s="9"/>
      <c r="JH264" s="9"/>
      <c r="JI264" s="9"/>
      <c r="JJ264" s="9"/>
      <c r="JK264" s="9"/>
      <c r="JL264" s="9"/>
      <c r="JM264" s="9"/>
      <c r="JN264" s="9"/>
      <c r="JO264" s="9"/>
      <c r="JP264" s="9"/>
      <c r="JQ264" s="9"/>
      <c r="JR264" s="9"/>
      <c r="JS264" s="9"/>
      <c r="JT264" s="9"/>
      <c r="JU264" s="9"/>
      <c r="JV264" s="9"/>
      <c r="JW264" s="9"/>
      <c r="JX264" s="9"/>
      <c r="JY264" s="9"/>
      <c r="JZ264" s="9"/>
      <c r="KA264" s="9"/>
      <c r="KB264" s="9"/>
      <c r="KC264" s="9"/>
      <c r="KD264" s="9"/>
      <c r="KE264" s="9"/>
      <c r="KF264" s="9"/>
      <c r="KG264" s="9"/>
      <c r="KH264" s="9"/>
      <c r="KI264" s="9"/>
      <c r="KJ264" s="9"/>
      <c r="KK264" s="9"/>
      <c r="KL264" s="9"/>
      <c r="KM264" s="9"/>
      <c r="KN264" s="9"/>
      <c r="KO264" s="9"/>
      <c r="KP264" s="9"/>
      <c r="KQ264" s="9"/>
      <c r="KR264" s="9"/>
      <c r="KS264" s="9"/>
      <c r="KT264" s="9"/>
      <c r="KU264" s="9"/>
      <c r="KV264" s="9"/>
      <c r="KW264" s="9"/>
      <c r="KX264" s="9"/>
      <c r="KY264" s="9"/>
      <c r="KZ264" s="9"/>
      <c r="LA264" s="9"/>
      <c r="LB264" s="9"/>
      <c r="LC264" s="9"/>
      <c r="LD264" s="9"/>
      <c r="LE264" s="9"/>
      <c r="LF264" s="9"/>
      <c r="LG264" s="9"/>
      <c r="LH264" s="9"/>
      <c r="LI264" s="9"/>
      <c r="LJ264" s="9"/>
      <c r="LK264" s="9"/>
      <c r="LL264" s="9"/>
      <c r="LM264" s="9"/>
      <c r="LN264" s="9"/>
      <c r="LO264" s="9"/>
      <c r="LP264" s="9"/>
      <c r="LQ264" s="9"/>
      <c r="LR264" s="9"/>
      <c r="LS264" s="9"/>
      <c r="LT264" s="9"/>
      <c r="LU264" s="9"/>
      <c r="LV264" s="9"/>
      <c r="LW264" s="9"/>
      <c r="LX264" s="9"/>
      <c r="LY264" s="9"/>
      <c r="LZ264" s="9"/>
      <c r="MA264" s="9"/>
      <c r="MB264" s="9"/>
      <c r="MC264" s="9"/>
      <c r="MD264" s="9"/>
      <c r="ME264" s="9"/>
      <c r="MF264" s="9"/>
      <c r="MG264" s="9"/>
      <c r="MH264" s="9"/>
      <c r="MI264" s="9"/>
      <c r="MJ264" s="9"/>
      <c r="MK264" s="9"/>
      <c r="ML264" s="9"/>
      <c r="MM264" s="9"/>
      <c r="MN264" s="9"/>
      <c r="MO264" s="9"/>
      <c r="MP264" s="9"/>
      <c r="MQ264" s="9"/>
      <c r="MR264" s="9"/>
      <c r="MS264" s="9"/>
      <c r="MT264" s="9"/>
      <c r="MU264" s="9"/>
      <c r="MV264" s="9"/>
      <c r="MW264" s="9"/>
      <c r="MX264" s="9"/>
      <c r="MY264" s="9"/>
      <c r="MZ264" s="9"/>
      <c r="NA264" s="9"/>
      <c r="NB264" s="9"/>
      <c r="NC264" s="9"/>
      <c r="ND264" s="9"/>
      <c r="NE264" s="9"/>
      <c r="NF264" s="9"/>
      <c r="NG264" s="9"/>
      <c r="NH264" s="9"/>
      <c r="NI264" s="9"/>
      <c r="NJ264" s="9"/>
      <c r="NK264" s="9"/>
      <c r="NL264" s="9"/>
      <c r="NM264" s="9"/>
      <c r="NN264" s="9"/>
      <c r="NO264" s="9"/>
      <c r="NP264" s="9"/>
      <c r="NQ264" s="9"/>
      <c r="NR264" s="9"/>
      <c r="NS264" s="9"/>
      <c r="NT264" s="9"/>
      <c r="NU264" s="9"/>
      <c r="NV264" s="9"/>
      <c r="NW264" s="9"/>
      <c r="NX264" s="9"/>
      <c r="NY264" s="9"/>
      <c r="NZ264" s="9"/>
      <c r="OA264" s="9"/>
      <c r="OB264" s="9"/>
      <c r="OC264" s="9"/>
      <c r="OD264" s="9"/>
      <c r="OE264" s="9"/>
      <c r="OF264" s="9"/>
      <c r="OG264" s="9"/>
      <c r="OH264" s="9"/>
      <c r="OI264" s="9"/>
      <c r="OJ264" s="9"/>
      <c r="OK264" s="9"/>
      <c r="OL264" s="9"/>
      <c r="OM264" s="9"/>
      <c r="ON264" s="9"/>
      <c r="OO264" s="9"/>
    </row>
    <row r="265" spans="1:405" s="4" customFormat="1" x14ac:dyDescent="0.25">
      <c r="A265" s="169">
        <v>251</v>
      </c>
      <c r="B265" s="2" t="str">
        <f>'[1]8a'!A264</f>
        <v>2590-01-212-4956</v>
      </c>
      <c r="C265" s="2" t="str">
        <f>'[1]8a'!B264</f>
        <v>2590012124956</v>
      </c>
      <c r="D265" s="2" t="str">
        <f>'[1]8a'!C264</f>
        <v>012124956</v>
      </c>
      <c r="E265" s="2" t="str">
        <f>'[1]8a'!D264</f>
        <v>CONTROL ASSEMBLY</v>
      </c>
      <c r="F265" s="10" t="str">
        <f>'[1]8a'!E264</f>
        <v>1</v>
      </c>
      <c r="G265" s="10" t="str">
        <f>'[1]8a'!F264</f>
        <v>G</v>
      </c>
      <c r="H265" s="2" t="s">
        <v>48</v>
      </c>
      <c r="I265" s="12"/>
      <c r="J265" s="41">
        <f>'[1]8a'!L264</f>
        <v>620</v>
      </c>
      <c r="K265" s="44">
        <f>'[1]8a'!M264</f>
        <v>2932.6</v>
      </c>
      <c r="L265" s="10">
        <f>'[1]8a'!G264</f>
        <v>336992</v>
      </c>
      <c r="M265" s="55"/>
      <c r="N265" s="55" t="str">
        <f>'[1]8a'!I264</f>
        <v/>
      </c>
      <c r="O265" s="170"/>
      <c r="P265" s="133" t="str">
        <f>'[1]8a'!U264</f>
        <v>3012328</v>
      </c>
      <c r="Q265" s="132"/>
      <c r="R265" s="116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  <c r="IW265" s="9"/>
      <c r="IX265" s="9"/>
      <c r="IY265" s="9"/>
      <c r="IZ265" s="9"/>
      <c r="JA265" s="9"/>
      <c r="JB265" s="9"/>
      <c r="JC265" s="9"/>
      <c r="JD265" s="9"/>
      <c r="JE265" s="9"/>
      <c r="JF265" s="9"/>
      <c r="JG265" s="9"/>
      <c r="JH265" s="9"/>
      <c r="JI265" s="9"/>
      <c r="JJ265" s="9"/>
      <c r="JK265" s="9"/>
      <c r="JL265" s="9"/>
      <c r="JM265" s="9"/>
      <c r="JN265" s="9"/>
      <c r="JO265" s="9"/>
      <c r="JP265" s="9"/>
      <c r="JQ265" s="9"/>
      <c r="JR265" s="9"/>
      <c r="JS265" s="9"/>
      <c r="JT265" s="9"/>
      <c r="JU265" s="9"/>
      <c r="JV265" s="9"/>
      <c r="JW265" s="9"/>
      <c r="JX265" s="9"/>
      <c r="JY265" s="9"/>
      <c r="JZ265" s="9"/>
      <c r="KA265" s="9"/>
      <c r="KB265" s="9"/>
      <c r="KC265" s="9"/>
      <c r="KD265" s="9"/>
      <c r="KE265" s="9"/>
      <c r="KF265" s="9"/>
      <c r="KG265" s="9"/>
      <c r="KH265" s="9"/>
      <c r="KI265" s="9"/>
      <c r="KJ265" s="9"/>
      <c r="KK265" s="9"/>
      <c r="KL265" s="9"/>
      <c r="KM265" s="9"/>
      <c r="KN265" s="9"/>
      <c r="KO265" s="9"/>
      <c r="KP265" s="9"/>
      <c r="KQ265" s="9"/>
      <c r="KR265" s="9"/>
      <c r="KS265" s="9"/>
      <c r="KT265" s="9"/>
      <c r="KU265" s="9"/>
      <c r="KV265" s="9"/>
      <c r="KW265" s="9"/>
      <c r="KX265" s="9"/>
      <c r="KY265" s="9"/>
      <c r="KZ265" s="9"/>
      <c r="LA265" s="9"/>
      <c r="LB265" s="9"/>
      <c r="LC265" s="9"/>
      <c r="LD265" s="9"/>
      <c r="LE265" s="9"/>
      <c r="LF265" s="9"/>
      <c r="LG265" s="9"/>
      <c r="LH265" s="9"/>
      <c r="LI265" s="9"/>
      <c r="LJ265" s="9"/>
      <c r="LK265" s="9"/>
      <c r="LL265" s="9"/>
      <c r="LM265" s="9"/>
      <c r="LN265" s="9"/>
      <c r="LO265" s="9"/>
      <c r="LP265" s="9"/>
      <c r="LQ265" s="9"/>
      <c r="LR265" s="9"/>
      <c r="LS265" s="9"/>
      <c r="LT265" s="9"/>
      <c r="LU265" s="9"/>
      <c r="LV265" s="9"/>
      <c r="LW265" s="9"/>
      <c r="LX265" s="9"/>
      <c r="LY265" s="9"/>
      <c r="LZ265" s="9"/>
      <c r="MA265" s="9"/>
      <c r="MB265" s="9"/>
      <c r="MC265" s="9"/>
      <c r="MD265" s="9"/>
      <c r="ME265" s="9"/>
      <c r="MF265" s="9"/>
      <c r="MG265" s="9"/>
      <c r="MH265" s="9"/>
      <c r="MI265" s="9"/>
      <c r="MJ265" s="9"/>
      <c r="MK265" s="9"/>
      <c r="ML265" s="9"/>
      <c r="MM265" s="9"/>
      <c r="MN265" s="9"/>
      <c r="MO265" s="9"/>
      <c r="MP265" s="9"/>
      <c r="MQ265" s="9"/>
      <c r="MR265" s="9"/>
      <c r="MS265" s="9"/>
      <c r="MT265" s="9"/>
      <c r="MU265" s="9"/>
      <c r="MV265" s="9"/>
      <c r="MW265" s="9"/>
      <c r="MX265" s="9"/>
      <c r="MY265" s="9"/>
      <c r="MZ265" s="9"/>
      <c r="NA265" s="9"/>
      <c r="NB265" s="9"/>
      <c r="NC265" s="9"/>
      <c r="ND265" s="9"/>
      <c r="NE265" s="9"/>
      <c r="NF265" s="9"/>
      <c r="NG265" s="9"/>
      <c r="NH265" s="9"/>
      <c r="NI265" s="9"/>
      <c r="NJ265" s="9"/>
      <c r="NK265" s="9"/>
      <c r="NL265" s="9"/>
      <c r="NM265" s="9"/>
      <c r="NN265" s="9"/>
      <c r="NO265" s="9"/>
      <c r="NP265" s="9"/>
      <c r="NQ265" s="9"/>
      <c r="NR265" s="9"/>
      <c r="NS265" s="9"/>
      <c r="NT265" s="9"/>
      <c r="NU265" s="9"/>
      <c r="NV265" s="9"/>
      <c r="NW265" s="9"/>
      <c r="NX265" s="9"/>
      <c r="NY265" s="9"/>
      <c r="NZ265" s="9"/>
      <c r="OA265" s="9"/>
      <c r="OB265" s="9"/>
      <c r="OC265" s="9"/>
      <c r="OD265" s="9"/>
      <c r="OE265" s="9"/>
      <c r="OF265" s="9"/>
      <c r="OG265" s="9"/>
      <c r="OH265" s="9"/>
      <c r="OI265" s="9"/>
      <c r="OJ265" s="9"/>
      <c r="OK265" s="9"/>
      <c r="OL265" s="9"/>
      <c r="OM265" s="9"/>
      <c r="ON265" s="9"/>
      <c r="OO265" s="9"/>
    </row>
    <row r="266" spans="1:405" s="4" customFormat="1" x14ac:dyDescent="0.25">
      <c r="A266" s="169">
        <v>252</v>
      </c>
      <c r="B266" s="2" t="str">
        <f>'[1]8a'!A265</f>
        <v>2590-01-248-4873</v>
      </c>
      <c r="C266" s="2" t="str">
        <f>'[1]8a'!B265</f>
        <v>2590012484873</v>
      </c>
      <c r="D266" s="2" t="str">
        <f>'[1]8a'!C265</f>
        <v>012484873</v>
      </c>
      <c r="E266" s="2" t="str">
        <f>'[1]8a'!D265</f>
        <v>BRACKET, VEHICULAR</v>
      </c>
      <c r="F266" s="10" t="str">
        <f>'[1]8a'!E265</f>
        <v>1</v>
      </c>
      <c r="G266" s="10" t="str">
        <f>'[1]8a'!F265</f>
        <v>G</v>
      </c>
      <c r="H266" s="2" t="s">
        <v>48</v>
      </c>
      <c r="I266" s="12"/>
      <c r="J266" s="41">
        <f>'[1]8a'!L265</f>
        <v>31</v>
      </c>
      <c r="K266" s="44">
        <f>'[1]8a'!M265</f>
        <v>971.23</v>
      </c>
      <c r="L266" s="10">
        <f>'[1]8a'!G265</f>
        <v>336992</v>
      </c>
      <c r="M266" s="55"/>
      <c r="N266" s="55" t="str">
        <f>'[1]8a'!I265</f>
        <v>Y</v>
      </c>
      <c r="O266" s="170"/>
      <c r="P266" s="133" t="str">
        <f>'[1]8a'!U265</f>
        <v>3012328</v>
      </c>
      <c r="Q266" s="132"/>
      <c r="R266" s="116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  <c r="IW266" s="9"/>
      <c r="IX266" s="9"/>
      <c r="IY266" s="9"/>
      <c r="IZ266" s="9"/>
      <c r="JA266" s="9"/>
      <c r="JB266" s="9"/>
      <c r="JC266" s="9"/>
      <c r="JD266" s="9"/>
      <c r="JE266" s="9"/>
      <c r="JF266" s="9"/>
      <c r="JG266" s="9"/>
      <c r="JH266" s="9"/>
      <c r="JI266" s="9"/>
      <c r="JJ266" s="9"/>
      <c r="JK266" s="9"/>
      <c r="JL266" s="9"/>
      <c r="JM266" s="9"/>
      <c r="JN266" s="9"/>
      <c r="JO266" s="9"/>
      <c r="JP266" s="9"/>
      <c r="JQ266" s="9"/>
      <c r="JR266" s="9"/>
      <c r="JS266" s="9"/>
      <c r="JT266" s="9"/>
      <c r="JU266" s="9"/>
      <c r="JV266" s="9"/>
      <c r="JW266" s="9"/>
      <c r="JX266" s="9"/>
      <c r="JY266" s="9"/>
      <c r="JZ266" s="9"/>
      <c r="KA266" s="9"/>
      <c r="KB266" s="9"/>
      <c r="KC266" s="9"/>
      <c r="KD266" s="9"/>
      <c r="KE266" s="9"/>
      <c r="KF266" s="9"/>
      <c r="KG266" s="9"/>
      <c r="KH266" s="9"/>
      <c r="KI266" s="9"/>
      <c r="KJ266" s="9"/>
      <c r="KK266" s="9"/>
      <c r="KL266" s="9"/>
      <c r="KM266" s="9"/>
      <c r="KN266" s="9"/>
      <c r="KO266" s="9"/>
      <c r="KP266" s="9"/>
      <c r="KQ266" s="9"/>
      <c r="KR266" s="9"/>
      <c r="KS266" s="9"/>
      <c r="KT266" s="9"/>
      <c r="KU266" s="9"/>
      <c r="KV266" s="9"/>
      <c r="KW266" s="9"/>
      <c r="KX266" s="9"/>
      <c r="KY266" s="9"/>
      <c r="KZ266" s="9"/>
      <c r="LA266" s="9"/>
      <c r="LB266" s="9"/>
      <c r="LC266" s="9"/>
      <c r="LD266" s="9"/>
      <c r="LE266" s="9"/>
      <c r="LF266" s="9"/>
      <c r="LG266" s="9"/>
      <c r="LH266" s="9"/>
      <c r="LI266" s="9"/>
      <c r="LJ266" s="9"/>
      <c r="LK266" s="9"/>
      <c r="LL266" s="9"/>
      <c r="LM266" s="9"/>
      <c r="LN266" s="9"/>
      <c r="LO266" s="9"/>
      <c r="LP266" s="9"/>
      <c r="LQ266" s="9"/>
      <c r="LR266" s="9"/>
      <c r="LS266" s="9"/>
      <c r="LT266" s="9"/>
      <c r="LU266" s="9"/>
      <c r="LV266" s="9"/>
      <c r="LW266" s="9"/>
      <c r="LX266" s="9"/>
      <c r="LY266" s="9"/>
      <c r="LZ266" s="9"/>
      <c r="MA266" s="9"/>
      <c r="MB266" s="9"/>
      <c r="MC266" s="9"/>
      <c r="MD266" s="9"/>
      <c r="ME266" s="9"/>
      <c r="MF266" s="9"/>
      <c r="MG266" s="9"/>
      <c r="MH266" s="9"/>
      <c r="MI266" s="9"/>
      <c r="MJ266" s="9"/>
      <c r="MK266" s="9"/>
      <c r="ML266" s="9"/>
      <c r="MM266" s="9"/>
      <c r="MN266" s="9"/>
      <c r="MO266" s="9"/>
      <c r="MP266" s="9"/>
      <c r="MQ266" s="9"/>
      <c r="MR266" s="9"/>
      <c r="MS266" s="9"/>
      <c r="MT266" s="9"/>
      <c r="MU266" s="9"/>
      <c r="MV266" s="9"/>
      <c r="MW266" s="9"/>
      <c r="MX266" s="9"/>
      <c r="MY266" s="9"/>
      <c r="MZ266" s="9"/>
      <c r="NA266" s="9"/>
      <c r="NB266" s="9"/>
      <c r="NC266" s="9"/>
      <c r="ND266" s="9"/>
      <c r="NE266" s="9"/>
      <c r="NF266" s="9"/>
      <c r="NG266" s="9"/>
      <c r="NH266" s="9"/>
      <c r="NI266" s="9"/>
      <c r="NJ266" s="9"/>
      <c r="NK266" s="9"/>
      <c r="NL266" s="9"/>
      <c r="NM266" s="9"/>
      <c r="NN266" s="9"/>
      <c r="NO266" s="9"/>
      <c r="NP266" s="9"/>
      <c r="NQ266" s="9"/>
      <c r="NR266" s="9"/>
      <c r="NS266" s="9"/>
      <c r="NT266" s="9"/>
      <c r="NU266" s="9"/>
      <c r="NV266" s="9"/>
      <c r="NW266" s="9"/>
      <c r="NX266" s="9"/>
      <c r="NY266" s="9"/>
      <c r="NZ266" s="9"/>
      <c r="OA266" s="9"/>
      <c r="OB266" s="9"/>
      <c r="OC266" s="9"/>
      <c r="OD266" s="9"/>
      <c r="OE266" s="9"/>
      <c r="OF266" s="9"/>
      <c r="OG266" s="9"/>
      <c r="OH266" s="9"/>
      <c r="OI266" s="9"/>
      <c r="OJ266" s="9"/>
      <c r="OK266" s="9"/>
      <c r="OL266" s="9"/>
      <c r="OM266" s="9"/>
      <c r="ON266" s="9"/>
      <c r="OO266" s="9"/>
    </row>
    <row r="267" spans="1:405" s="4" customFormat="1" x14ac:dyDescent="0.25">
      <c r="A267" s="169">
        <v>253</v>
      </c>
      <c r="B267" s="2" t="str">
        <f>'[1]8a'!A266</f>
        <v>2590-01-377-9768</v>
      </c>
      <c r="C267" s="2" t="str">
        <f>'[1]8a'!B266</f>
        <v>2590013779768</v>
      </c>
      <c r="D267" s="2" t="str">
        <f>'[1]8a'!C266</f>
        <v>013779768</v>
      </c>
      <c r="E267" s="2" t="str">
        <f>'[1]8a'!D266</f>
        <v>Bracket, Vehicular Components</v>
      </c>
      <c r="F267" s="10" t="str">
        <f>'[1]8a'!E266</f>
        <v>1</v>
      </c>
      <c r="G267" s="10" t="str">
        <f>'[1]8a'!F266</f>
        <v>G</v>
      </c>
      <c r="H267" s="2" t="s">
        <v>48</v>
      </c>
      <c r="I267" s="12"/>
      <c r="J267" s="41">
        <f>'[1]8a'!L266</f>
        <v>0</v>
      </c>
      <c r="K267" s="44">
        <f>'[1]8a'!M266</f>
        <v>0</v>
      </c>
      <c r="L267" s="10">
        <f>'[1]8a'!G266</f>
        <v>336992</v>
      </c>
      <c r="M267" s="55" t="str">
        <f>'[1]8a'!H266</f>
        <v>X</v>
      </c>
      <c r="N267" s="55" t="str">
        <f>'[1]8a'!I266</f>
        <v/>
      </c>
      <c r="O267" s="170"/>
      <c r="P267" s="133" t="str">
        <f>'[1]8a'!U266</f>
        <v>3012303</v>
      </c>
      <c r="Q267" s="132"/>
      <c r="R267" s="116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  <c r="IW267" s="9"/>
      <c r="IX267" s="9"/>
      <c r="IY267" s="9"/>
      <c r="IZ267" s="9"/>
      <c r="JA267" s="9"/>
      <c r="JB267" s="9"/>
      <c r="JC267" s="9"/>
      <c r="JD267" s="9"/>
      <c r="JE267" s="9"/>
      <c r="JF267" s="9"/>
      <c r="JG267" s="9"/>
      <c r="JH267" s="9"/>
      <c r="JI267" s="9"/>
      <c r="JJ267" s="9"/>
      <c r="JK267" s="9"/>
      <c r="JL267" s="9"/>
      <c r="JM267" s="9"/>
      <c r="JN267" s="9"/>
      <c r="JO267" s="9"/>
      <c r="JP267" s="9"/>
      <c r="JQ267" s="9"/>
      <c r="JR267" s="9"/>
      <c r="JS267" s="9"/>
      <c r="JT267" s="9"/>
      <c r="JU267" s="9"/>
      <c r="JV267" s="9"/>
      <c r="JW267" s="9"/>
      <c r="JX267" s="9"/>
      <c r="JY267" s="9"/>
      <c r="JZ267" s="9"/>
      <c r="KA267" s="9"/>
      <c r="KB267" s="9"/>
      <c r="KC267" s="9"/>
      <c r="KD267" s="9"/>
      <c r="KE267" s="9"/>
      <c r="KF267" s="9"/>
      <c r="KG267" s="9"/>
      <c r="KH267" s="9"/>
      <c r="KI267" s="9"/>
      <c r="KJ267" s="9"/>
      <c r="KK267" s="9"/>
      <c r="KL267" s="9"/>
      <c r="KM267" s="9"/>
      <c r="KN267" s="9"/>
      <c r="KO267" s="9"/>
      <c r="KP267" s="9"/>
      <c r="KQ267" s="9"/>
      <c r="KR267" s="9"/>
      <c r="KS267" s="9"/>
      <c r="KT267" s="9"/>
      <c r="KU267" s="9"/>
      <c r="KV267" s="9"/>
      <c r="KW267" s="9"/>
      <c r="KX267" s="9"/>
      <c r="KY267" s="9"/>
      <c r="KZ267" s="9"/>
      <c r="LA267" s="9"/>
      <c r="LB267" s="9"/>
      <c r="LC267" s="9"/>
      <c r="LD267" s="9"/>
      <c r="LE267" s="9"/>
      <c r="LF267" s="9"/>
      <c r="LG267" s="9"/>
      <c r="LH267" s="9"/>
      <c r="LI267" s="9"/>
      <c r="LJ267" s="9"/>
      <c r="LK267" s="9"/>
      <c r="LL267" s="9"/>
      <c r="LM267" s="9"/>
      <c r="LN267" s="9"/>
      <c r="LO267" s="9"/>
      <c r="LP267" s="9"/>
      <c r="LQ267" s="9"/>
      <c r="LR267" s="9"/>
      <c r="LS267" s="9"/>
      <c r="LT267" s="9"/>
      <c r="LU267" s="9"/>
      <c r="LV267" s="9"/>
      <c r="LW267" s="9"/>
      <c r="LX267" s="9"/>
      <c r="LY267" s="9"/>
      <c r="LZ267" s="9"/>
      <c r="MA267" s="9"/>
      <c r="MB267" s="9"/>
      <c r="MC267" s="9"/>
      <c r="MD267" s="9"/>
      <c r="ME267" s="9"/>
      <c r="MF267" s="9"/>
      <c r="MG267" s="9"/>
      <c r="MH267" s="9"/>
      <c r="MI267" s="9"/>
      <c r="MJ267" s="9"/>
      <c r="MK267" s="9"/>
      <c r="ML267" s="9"/>
      <c r="MM267" s="9"/>
      <c r="MN267" s="9"/>
      <c r="MO267" s="9"/>
      <c r="MP267" s="9"/>
      <c r="MQ267" s="9"/>
      <c r="MR267" s="9"/>
      <c r="MS267" s="9"/>
      <c r="MT267" s="9"/>
      <c r="MU267" s="9"/>
      <c r="MV267" s="9"/>
      <c r="MW267" s="9"/>
      <c r="MX267" s="9"/>
      <c r="MY267" s="9"/>
      <c r="MZ267" s="9"/>
      <c r="NA267" s="9"/>
      <c r="NB267" s="9"/>
      <c r="NC267" s="9"/>
      <c r="ND267" s="9"/>
      <c r="NE267" s="9"/>
      <c r="NF267" s="9"/>
      <c r="NG267" s="9"/>
      <c r="NH267" s="9"/>
      <c r="NI267" s="9"/>
      <c r="NJ267" s="9"/>
      <c r="NK267" s="9"/>
      <c r="NL267" s="9"/>
      <c r="NM267" s="9"/>
      <c r="NN267" s="9"/>
      <c r="NO267" s="9"/>
      <c r="NP267" s="9"/>
      <c r="NQ267" s="9"/>
      <c r="NR267" s="9"/>
      <c r="NS267" s="9"/>
      <c r="NT267" s="9"/>
      <c r="NU267" s="9"/>
      <c r="NV267" s="9"/>
      <c r="NW267" s="9"/>
      <c r="NX267" s="9"/>
      <c r="NY267" s="9"/>
      <c r="NZ267" s="9"/>
      <c r="OA267" s="9"/>
      <c r="OB267" s="9"/>
      <c r="OC267" s="9"/>
      <c r="OD267" s="9"/>
      <c r="OE267" s="9"/>
      <c r="OF267" s="9"/>
      <c r="OG267" s="9"/>
      <c r="OH267" s="9"/>
      <c r="OI267" s="9"/>
      <c r="OJ267" s="9"/>
      <c r="OK267" s="9"/>
      <c r="OL267" s="9"/>
      <c r="OM267" s="9"/>
      <c r="ON267" s="9"/>
      <c r="OO267" s="9"/>
    </row>
    <row r="268" spans="1:405" s="163" customFormat="1" x14ac:dyDescent="0.25">
      <c r="A268" s="169">
        <v>254</v>
      </c>
      <c r="B268" s="2" t="str">
        <f>'[1]8a'!A267</f>
        <v>2590-01-448-6351</v>
      </c>
      <c r="C268" s="2" t="str">
        <f>'[1]8a'!B267</f>
        <v>2590014486351</v>
      </c>
      <c r="D268" s="2" t="str">
        <f>'[1]8a'!C267</f>
        <v>014486351</v>
      </c>
      <c r="E268" s="19" t="str">
        <f>'[1]8a'!D267</f>
        <v>Bracket, Vehicular Components</v>
      </c>
      <c r="F268" s="10" t="str">
        <f>'[1]8a'!E267</f>
        <v>1</v>
      </c>
      <c r="G268" s="10" t="str">
        <f>'[1]8a'!F267</f>
        <v>G</v>
      </c>
      <c r="H268" s="2" t="s">
        <v>48</v>
      </c>
      <c r="I268" s="23">
        <v>40581</v>
      </c>
      <c r="J268" s="41">
        <f>'[1]8a'!L267</f>
        <v>1</v>
      </c>
      <c r="K268" s="44">
        <f>'[1]8a'!M267</f>
        <v>114.49</v>
      </c>
      <c r="L268" s="10">
        <f>'[1]8a'!G267</f>
        <v>336992</v>
      </c>
      <c r="M268" s="55"/>
      <c r="N268" s="55" t="str">
        <f>'[1]8a'!I267</f>
        <v/>
      </c>
      <c r="O268" s="170"/>
      <c r="P268" s="133" t="str">
        <f>'[1]8a'!U267</f>
        <v>3012303</v>
      </c>
      <c r="Q268" s="132"/>
      <c r="R268" s="161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  <c r="HL268" s="162"/>
      <c r="HM268" s="162"/>
      <c r="HN268" s="162"/>
      <c r="HO268" s="162"/>
      <c r="HP268" s="162"/>
      <c r="HQ268" s="162"/>
      <c r="HR268" s="162"/>
      <c r="HS268" s="162"/>
      <c r="HT268" s="162"/>
      <c r="HU268" s="162"/>
      <c r="HV268" s="162"/>
      <c r="HW268" s="162"/>
      <c r="HX268" s="162"/>
      <c r="HY268" s="162"/>
      <c r="HZ268" s="162"/>
      <c r="IA268" s="162"/>
      <c r="IB268" s="162"/>
      <c r="IC268" s="162"/>
      <c r="ID268" s="162"/>
      <c r="IE268" s="162"/>
      <c r="IF268" s="162"/>
      <c r="IG268" s="162"/>
      <c r="IH268" s="162"/>
      <c r="II268" s="162"/>
      <c r="IJ268" s="162"/>
      <c r="IK268" s="162"/>
      <c r="IL268" s="162"/>
      <c r="IM268" s="162"/>
      <c r="IN268" s="162"/>
      <c r="IO268" s="162"/>
      <c r="IP268" s="162"/>
      <c r="IQ268" s="162"/>
      <c r="IR268" s="162"/>
      <c r="IS268" s="162"/>
      <c r="IT268" s="162"/>
      <c r="IU268" s="162"/>
      <c r="IV268" s="162"/>
      <c r="IW268" s="162"/>
      <c r="IX268" s="162"/>
      <c r="IY268" s="162"/>
      <c r="IZ268" s="162"/>
      <c r="JA268" s="162"/>
      <c r="JB268" s="162"/>
      <c r="JC268" s="162"/>
      <c r="JD268" s="162"/>
      <c r="JE268" s="162"/>
      <c r="JF268" s="162"/>
      <c r="JG268" s="162"/>
      <c r="JH268" s="162"/>
      <c r="JI268" s="162"/>
      <c r="JJ268" s="162"/>
      <c r="JK268" s="162"/>
      <c r="JL268" s="162"/>
      <c r="JM268" s="162"/>
      <c r="JN268" s="162"/>
      <c r="JO268" s="162"/>
      <c r="JP268" s="162"/>
      <c r="JQ268" s="162"/>
      <c r="JR268" s="162"/>
      <c r="JS268" s="162"/>
      <c r="JT268" s="162"/>
      <c r="JU268" s="162"/>
      <c r="JV268" s="162"/>
      <c r="JW268" s="162"/>
      <c r="JX268" s="162"/>
      <c r="JY268" s="162"/>
      <c r="JZ268" s="162"/>
      <c r="KA268" s="162"/>
      <c r="KB268" s="162"/>
      <c r="KC268" s="162"/>
      <c r="KD268" s="162"/>
      <c r="KE268" s="162"/>
      <c r="KF268" s="162"/>
      <c r="KG268" s="162"/>
      <c r="KH268" s="162"/>
      <c r="KI268" s="162"/>
      <c r="KJ268" s="162"/>
      <c r="KK268" s="162"/>
      <c r="KL268" s="162"/>
      <c r="KM268" s="162"/>
      <c r="KN268" s="162"/>
      <c r="KO268" s="162"/>
      <c r="KP268" s="162"/>
      <c r="KQ268" s="162"/>
      <c r="KR268" s="162"/>
      <c r="KS268" s="162"/>
      <c r="KT268" s="162"/>
      <c r="KU268" s="162"/>
      <c r="KV268" s="162"/>
      <c r="KW268" s="162"/>
      <c r="KX268" s="162"/>
      <c r="KY268" s="162"/>
      <c r="KZ268" s="162"/>
      <c r="LA268" s="162"/>
      <c r="LB268" s="162"/>
      <c r="LC268" s="162"/>
      <c r="LD268" s="162"/>
      <c r="LE268" s="162"/>
      <c r="LF268" s="162"/>
      <c r="LG268" s="162"/>
      <c r="LH268" s="162"/>
      <c r="LI268" s="162"/>
      <c r="LJ268" s="162"/>
      <c r="LK268" s="162"/>
      <c r="LL268" s="162"/>
      <c r="LM268" s="162"/>
      <c r="LN268" s="162"/>
      <c r="LO268" s="162"/>
      <c r="LP268" s="162"/>
      <c r="LQ268" s="162"/>
      <c r="LR268" s="162"/>
      <c r="LS268" s="162"/>
      <c r="LT268" s="162"/>
      <c r="LU268" s="162"/>
      <c r="LV268" s="162"/>
      <c r="LW268" s="162"/>
      <c r="LX268" s="162"/>
      <c r="LY268" s="162"/>
      <c r="LZ268" s="162"/>
      <c r="MA268" s="162"/>
      <c r="MB268" s="162"/>
      <c r="MC268" s="162"/>
      <c r="MD268" s="162"/>
      <c r="ME268" s="162"/>
      <c r="MF268" s="162"/>
      <c r="MG268" s="162"/>
      <c r="MH268" s="162"/>
      <c r="MI268" s="162"/>
      <c r="MJ268" s="162"/>
      <c r="MK268" s="162"/>
      <c r="ML268" s="162"/>
      <c r="MM268" s="162"/>
      <c r="MN268" s="162"/>
      <c r="MO268" s="162"/>
      <c r="MP268" s="162"/>
      <c r="MQ268" s="162"/>
      <c r="MR268" s="162"/>
      <c r="MS268" s="162"/>
      <c r="MT268" s="162"/>
      <c r="MU268" s="162"/>
      <c r="MV268" s="162"/>
      <c r="MW268" s="162"/>
      <c r="MX268" s="162"/>
      <c r="MY268" s="162"/>
      <c r="MZ268" s="162"/>
      <c r="NA268" s="162"/>
      <c r="NB268" s="162"/>
      <c r="NC268" s="162"/>
      <c r="ND268" s="162"/>
      <c r="NE268" s="162"/>
      <c r="NF268" s="162"/>
      <c r="NG268" s="162"/>
      <c r="NH268" s="162"/>
      <c r="NI268" s="162"/>
      <c r="NJ268" s="162"/>
      <c r="NK268" s="162"/>
      <c r="NL268" s="162"/>
      <c r="NM268" s="162"/>
      <c r="NN268" s="162"/>
      <c r="NO268" s="162"/>
      <c r="NP268" s="162"/>
      <c r="NQ268" s="162"/>
      <c r="NR268" s="162"/>
      <c r="NS268" s="162"/>
      <c r="NT268" s="162"/>
      <c r="NU268" s="162"/>
      <c r="NV268" s="162"/>
      <c r="NW268" s="162"/>
      <c r="NX268" s="162"/>
      <c r="NY268" s="162"/>
      <c r="NZ268" s="162"/>
      <c r="OA268" s="162"/>
      <c r="OB268" s="162"/>
      <c r="OC268" s="162"/>
      <c r="OD268" s="162"/>
      <c r="OE268" s="162"/>
      <c r="OF268" s="162"/>
      <c r="OG268" s="162"/>
      <c r="OH268" s="162"/>
      <c r="OI268" s="162"/>
      <c r="OJ268" s="162"/>
      <c r="OK268" s="162"/>
      <c r="OL268" s="162"/>
      <c r="OM268" s="162"/>
      <c r="ON268" s="162"/>
      <c r="OO268" s="162"/>
    </row>
    <row r="269" spans="1:405" s="63" customFormat="1" ht="13.95" customHeight="1" x14ac:dyDescent="0.25">
      <c r="A269" s="169">
        <v>255</v>
      </c>
      <c r="B269" s="53" t="str">
        <f>'[1]8a'!A271</f>
        <v>2590-01-558-7984</v>
      </c>
      <c r="C269" s="53" t="str">
        <f>'[1]8a'!B271</f>
        <v>2590015587984</v>
      </c>
      <c r="D269" s="53" t="str">
        <f>'[1]8a'!C271</f>
        <v>015587984</v>
      </c>
      <c r="E269" s="10" t="str">
        <f>'[1]8a'!D271</f>
        <v>Bracket, Vehicular Components</v>
      </c>
      <c r="F269" s="2" t="str">
        <f>'[1]8a'!E271</f>
        <v>1</v>
      </c>
      <c r="G269" s="2" t="str">
        <f>'[1]8a'!F271</f>
        <v>G</v>
      </c>
      <c r="H269" s="2" t="s">
        <v>48</v>
      </c>
      <c r="I269" s="12"/>
      <c r="J269" s="41">
        <f>'[1]8a'!L271</f>
        <v>0</v>
      </c>
      <c r="K269" s="44">
        <f>'[1]8a'!M271</f>
        <v>0</v>
      </c>
      <c r="L269" s="10">
        <f>'[1]8a'!G271</f>
        <v>336390</v>
      </c>
      <c r="M269" s="55"/>
      <c r="N269" s="55" t="str">
        <f>'[1]8a'!I271</f>
        <v/>
      </c>
      <c r="O269" s="170"/>
      <c r="P269" s="133" t="str">
        <f>'[1]8a'!U271</f>
        <v>3012303</v>
      </c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2"/>
      <c r="DF269" s="132"/>
      <c r="DG269" s="132"/>
      <c r="DH269" s="132"/>
      <c r="DI269" s="132"/>
      <c r="DJ269" s="132"/>
      <c r="DK269" s="132"/>
      <c r="DL269" s="132"/>
      <c r="DM269" s="132"/>
      <c r="DN269" s="132"/>
      <c r="DO269" s="132"/>
      <c r="DP269" s="132"/>
      <c r="DQ269" s="132"/>
      <c r="DR269" s="132"/>
      <c r="DS269" s="132"/>
      <c r="DT269" s="132"/>
      <c r="DU269" s="132"/>
      <c r="DV269" s="132"/>
      <c r="DW269" s="132"/>
      <c r="DX269" s="132"/>
      <c r="DY269" s="132"/>
      <c r="DZ269" s="132"/>
      <c r="EA269" s="132"/>
      <c r="EB269" s="132"/>
      <c r="EC269" s="132"/>
      <c r="ED269" s="132"/>
      <c r="EE269" s="132"/>
      <c r="EF269" s="132"/>
      <c r="EG269" s="132"/>
      <c r="EH269" s="132"/>
      <c r="EI269" s="132"/>
      <c r="EJ269" s="132"/>
      <c r="EK269" s="132"/>
      <c r="EL269" s="132"/>
      <c r="EM269" s="132"/>
      <c r="EN269" s="132"/>
      <c r="EO269" s="132"/>
      <c r="EP269" s="132"/>
      <c r="EQ269" s="132"/>
      <c r="ER269" s="132"/>
      <c r="ES269" s="132"/>
      <c r="ET269" s="132"/>
      <c r="EU269" s="132"/>
      <c r="EV269" s="132"/>
      <c r="EW269" s="132"/>
      <c r="EX269" s="132"/>
      <c r="EY269" s="132"/>
      <c r="EZ269" s="132"/>
      <c r="FA269" s="132"/>
      <c r="FB269" s="132"/>
      <c r="FC269" s="132"/>
      <c r="FD269" s="132"/>
      <c r="FE269" s="132"/>
      <c r="FF269" s="132"/>
      <c r="FG269" s="132"/>
      <c r="FH269" s="132"/>
      <c r="FI269" s="132"/>
      <c r="FJ269" s="132"/>
      <c r="FK269" s="132"/>
      <c r="FL269" s="132"/>
      <c r="FM269" s="132"/>
      <c r="FN269" s="132"/>
      <c r="FO269" s="132"/>
      <c r="FP269" s="132"/>
      <c r="FQ269" s="132"/>
      <c r="FR269" s="132"/>
      <c r="FS269" s="132"/>
      <c r="FT269" s="132"/>
      <c r="FU269" s="132"/>
      <c r="FV269" s="132"/>
      <c r="FW269" s="132"/>
      <c r="FX269" s="132"/>
      <c r="FY269" s="132"/>
      <c r="FZ269" s="132"/>
      <c r="GA269" s="132"/>
      <c r="GB269" s="132"/>
      <c r="GC269" s="132"/>
      <c r="GD269" s="132"/>
      <c r="GE269" s="132"/>
      <c r="GF269" s="132"/>
      <c r="GG269" s="132"/>
      <c r="GH269" s="132"/>
      <c r="GI269" s="132"/>
      <c r="GJ269" s="132"/>
      <c r="GK269" s="132"/>
      <c r="GL269" s="132"/>
      <c r="GM269" s="132"/>
      <c r="GN269" s="132"/>
      <c r="GO269" s="132"/>
      <c r="GP269" s="132"/>
      <c r="GQ269" s="132"/>
      <c r="GR269" s="132"/>
      <c r="GS269" s="132"/>
      <c r="GT269" s="132"/>
      <c r="GU269" s="132"/>
      <c r="GV269" s="132"/>
      <c r="GW269" s="132"/>
      <c r="GX269" s="132"/>
      <c r="GY269" s="132"/>
      <c r="GZ269" s="132"/>
      <c r="HA269" s="132"/>
      <c r="HB269" s="132"/>
      <c r="HC269" s="132"/>
      <c r="HD269" s="132"/>
      <c r="HE269" s="132"/>
      <c r="HF269" s="132"/>
      <c r="HG269" s="132"/>
      <c r="HH269" s="132"/>
      <c r="HI269" s="132"/>
      <c r="HJ269" s="132"/>
      <c r="HK269" s="132"/>
      <c r="HL269" s="132"/>
      <c r="HM269" s="132"/>
      <c r="HN269" s="132"/>
      <c r="HO269" s="132"/>
      <c r="HP269" s="132"/>
      <c r="HQ269" s="132"/>
      <c r="HR269" s="132"/>
      <c r="HS269" s="132"/>
      <c r="HT269" s="132"/>
      <c r="HU269" s="132"/>
      <c r="HV269" s="132"/>
      <c r="HW269" s="132"/>
      <c r="HX269" s="132"/>
      <c r="HY269" s="132"/>
      <c r="HZ269" s="132"/>
      <c r="IA269" s="132"/>
      <c r="IB269" s="132"/>
      <c r="IC269" s="132"/>
      <c r="ID269" s="132"/>
      <c r="IE269" s="132"/>
      <c r="IF269" s="132"/>
      <c r="IG269" s="132"/>
      <c r="IH269" s="132"/>
      <c r="II269" s="132"/>
      <c r="IJ269" s="132"/>
      <c r="IK269" s="132"/>
      <c r="IL269" s="132"/>
      <c r="IM269" s="132"/>
      <c r="IN269" s="132"/>
      <c r="IO269" s="132"/>
      <c r="IP269" s="132"/>
      <c r="IQ269" s="132"/>
      <c r="IR269" s="132"/>
      <c r="IS269" s="132"/>
      <c r="IT269" s="132"/>
      <c r="IU269" s="132"/>
      <c r="IV269" s="132"/>
      <c r="IW269" s="132"/>
      <c r="IX269" s="132"/>
      <c r="IY269" s="132"/>
      <c r="IZ269" s="132"/>
      <c r="JA269" s="132"/>
      <c r="JB269" s="132"/>
      <c r="JC269" s="132"/>
      <c r="JD269" s="132"/>
      <c r="JE269" s="132"/>
      <c r="JF269" s="132"/>
      <c r="JG269" s="132"/>
      <c r="JH269" s="132"/>
      <c r="JI269" s="132"/>
      <c r="JJ269" s="132"/>
      <c r="JK269" s="132"/>
      <c r="JL269" s="132"/>
      <c r="JM269" s="132"/>
      <c r="JN269" s="132"/>
      <c r="JO269" s="132"/>
      <c r="JP269" s="132"/>
      <c r="JQ269" s="132"/>
      <c r="JR269" s="132"/>
      <c r="JS269" s="132"/>
      <c r="JT269" s="132"/>
      <c r="JU269" s="132"/>
      <c r="JV269" s="132"/>
      <c r="JW269" s="132"/>
      <c r="JX269" s="132"/>
      <c r="JY269" s="132"/>
      <c r="JZ269" s="132"/>
      <c r="KA269" s="132"/>
      <c r="KB269" s="132"/>
      <c r="KC269" s="132"/>
      <c r="KD269" s="132"/>
      <c r="KE269" s="132"/>
      <c r="KF269" s="132"/>
      <c r="KG269" s="132"/>
      <c r="KH269" s="132"/>
      <c r="KI269" s="132"/>
      <c r="KJ269" s="132"/>
      <c r="KK269" s="132"/>
      <c r="KL269" s="132"/>
      <c r="KM269" s="132"/>
      <c r="KN269" s="132"/>
      <c r="KO269" s="132"/>
      <c r="KP269" s="132"/>
      <c r="KQ269" s="132"/>
      <c r="KR269" s="132"/>
      <c r="KS269" s="132"/>
      <c r="KT269" s="132"/>
      <c r="KU269" s="132"/>
      <c r="KV269" s="132"/>
      <c r="KW269" s="132"/>
      <c r="KX269" s="132"/>
      <c r="KY269" s="132"/>
      <c r="KZ269" s="132"/>
      <c r="LA269" s="132"/>
      <c r="LB269" s="132"/>
      <c r="LC269" s="132"/>
      <c r="LD269" s="132"/>
      <c r="LE269" s="132"/>
      <c r="LF269" s="132"/>
      <c r="LG269" s="132"/>
      <c r="LH269" s="132"/>
      <c r="LI269" s="132"/>
      <c r="LJ269" s="132"/>
      <c r="LK269" s="132"/>
      <c r="LL269" s="132"/>
      <c r="LM269" s="132"/>
      <c r="LN269" s="132"/>
      <c r="LO269" s="132"/>
      <c r="LP269" s="132"/>
      <c r="LQ269" s="132"/>
      <c r="LR269" s="132"/>
      <c r="LS269" s="132"/>
      <c r="LT269" s="132"/>
      <c r="LU269" s="132"/>
      <c r="LV269" s="132"/>
      <c r="LW269" s="132"/>
      <c r="LX269" s="132"/>
      <c r="LY269" s="132"/>
      <c r="LZ269" s="132"/>
      <c r="MA269" s="132"/>
      <c r="MB269" s="132"/>
      <c r="MC269" s="132"/>
      <c r="MD269" s="132"/>
      <c r="ME269" s="132"/>
      <c r="MF269" s="132"/>
      <c r="MG269" s="132"/>
      <c r="MH269" s="132"/>
      <c r="MI269" s="132"/>
      <c r="MJ269" s="132"/>
      <c r="MK269" s="132"/>
      <c r="ML269" s="132"/>
      <c r="MM269" s="132"/>
      <c r="MN269" s="132"/>
      <c r="MO269" s="132"/>
      <c r="MP269" s="132"/>
      <c r="MQ269" s="132"/>
      <c r="MR269" s="132"/>
      <c r="MS269" s="132"/>
      <c r="MT269" s="132"/>
      <c r="MU269" s="132"/>
      <c r="MV269" s="132"/>
      <c r="MW269" s="132"/>
      <c r="MX269" s="132"/>
      <c r="MY269" s="132"/>
      <c r="MZ269" s="132"/>
      <c r="NA269" s="132"/>
      <c r="NB269" s="132"/>
      <c r="NC269" s="132"/>
      <c r="ND269" s="132"/>
      <c r="NE269" s="132"/>
      <c r="NF269" s="132"/>
      <c r="NG269" s="132"/>
      <c r="NH269" s="132"/>
      <c r="NI269" s="132"/>
      <c r="NJ269" s="132"/>
      <c r="NK269" s="132"/>
      <c r="NL269" s="132"/>
      <c r="NM269" s="132"/>
      <c r="NN269" s="132"/>
      <c r="NO269" s="132"/>
      <c r="NP269" s="132"/>
      <c r="NQ269" s="132"/>
      <c r="NR269" s="132"/>
      <c r="NS269" s="132"/>
      <c r="NT269" s="132"/>
      <c r="NU269" s="132"/>
      <c r="NV269" s="132"/>
      <c r="NW269" s="132"/>
      <c r="NX269" s="132"/>
      <c r="NY269" s="132"/>
      <c r="NZ269" s="132"/>
      <c r="OA269" s="132"/>
      <c r="OB269" s="132"/>
      <c r="OC269" s="132"/>
      <c r="OD269" s="132"/>
      <c r="OE269" s="132"/>
      <c r="OF269" s="132"/>
      <c r="OG269" s="132"/>
      <c r="OH269" s="132"/>
      <c r="OI269" s="132"/>
      <c r="OJ269" s="132"/>
      <c r="OK269" s="132"/>
      <c r="OL269" s="132"/>
      <c r="OM269" s="132"/>
      <c r="ON269" s="132"/>
      <c r="OO269" s="132"/>
    </row>
    <row r="270" spans="1:405" s="63" customFormat="1" ht="13.95" customHeight="1" x14ac:dyDescent="0.25">
      <c r="A270" s="169">
        <v>256</v>
      </c>
      <c r="B270" s="53" t="str">
        <f>'[1]8a'!A272</f>
        <v>2590-01-563-3359</v>
      </c>
      <c r="C270" s="53" t="str">
        <f>'[1]8a'!B272</f>
        <v>2590015633359</v>
      </c>
      <c r="D270" s="53" t="str">
        <f>'[1]8a'!C272</f>
        <v>015633359</v>
      </c>
      <c r="E270" s="10" t="str">
        <f>'[1]8a'!D272</f>
        <v>Bracket, Vehicular Components</v>
      </c>
      <c r="F270" s="2" t="str">
        <f>'[1]8a'!E272</f>
        <v>1</v>
      </c>
      <c r="G270" s="2" t="str">
        <f>'[1]8a'!F272</f>
        <v>G</v>
      </c>
      <c r="H270" s="2" t="s">
        <v>48</v>
      </c>
      <c r="I270" s="12"/>
      <c r="J270" s="41">
        <f>'[1]8a'!L272</f>
        <v>11449</v>
      </c>
      <c r="K270" s="44">
        <f>'[1]8a'!M272</f>
        <v>217759.98</v>
      </c>
      <c r="L270" s="10">
        <f>'[1]8a'!G272</f>
        <v>332510</v>
      </c>
      <c r="M270" s="55" t="str">
        <f>'[1]8a'!H272</f>
        <v>X</v>
      </c>
      <c r="N270" s="55"/>
      <c r="O270" s="170"/>
      <c r="P270" s="133" t="str">
        <f>'[1]8a'!U272</f>
        <v>3012303</v>
      </c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2"/>
      <c r="CP270" s="132"/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2"/>
      <c r="DF270" s="132"/>
      <c r="DG270" s="132"/>
      <c r="DH270" s="132"/>
      <c r="DI270" s="132"/>
      <c r="DJ270" s="132"/>
      <c r="DK270" s="132"/>
      <c r="DL270" s="132"/>
      <c r="DM270" s="132"/>
      <c r="DN270" s="132"/>
      <c r="DO270" s="132"/>
      <c r="DP270" s="132"/>
      <c r="DQ270" s="132"/>
      <c r="DR270" s="132"/>
      <c r="DS270" s="132"/>
      <c r="DT270" s="132"/>
      <c r="DU270" s="132"/>
      <c r="DV270" s="132"/>
      <c r="DW270" s="132"/>
      <c r="DX270" s="132"/>
      <c r="DY270" s="132"/>
      <c r="DZ270" s="132"/>
      <c r="EA270" s="132"/>
      <c r="EB270" s="132"/>
      <c r="EC270" s="132"/>
      <c r="ED270" s="132"/>
      <c r="EE270" s="132"/>
      <c r="EF270" s="132"/>
      <c r="EG270" s="132"/>
      <c r="EH270" s="132"/>
      <c r="EI270" s="132"/>
      <c r="EJ270" s="132"/>
      <c r="EK270" s="132"/>
      <c r="EL270" s="132"/>
      <c r="EM270" s="132"/>
      <c r="EN270" s="132"/>
      <c r="EO270" s="132"/>
      <c r="EP270" s="132"/>
      <c r="EQ270" s="132"/>
      <c r="ER270" s="132"/>
      <c r="ES270" s="132"/>
      <c r="ET270" s="132"/>
      <c r="EU270" s="132"/>
      <c r="EV270" s="132"/>
      <c r="EW270" s="132"/>
      <c r="EX270" s="132"/>
      <c r="EY270" s="132"/>
      <c r="EZ270" s="132"/>
      <c r="FA270" s="132"/>
      <c r="FB270" s="132"/>
      <c r="FC270" s="132"/>
      <c r="FD270" s="132"/>
      <c r="FE270" s="132"/>
      <c r="FF270" s="132"/>
      <c r="FG270" s="132"/>
      <c r="FH270" s="132"/>
      <c r="FI270" s="132"/>
      <c r="FJ270" s="132"/>
      <c r="FK270" s="132"/>
      <c r="FL270" s="132"/>
      <c r="FM270" s="132"/>
      <c r="FN270" s="132"/>
      <c r="FO270" s="132"/>
      <c r="FP270" s="132"/>
      <c r="FQ270" s="132"/>
      <c r="FR270" s="132"/>
      <c r="FS270" s="132"/>
      <c r="FT270" s="132"/>
      <c r="FU270" s="132"/>
      <c r="FV270" s="132"/>
      <c r="FW270" s="132"/>
      <c r="FX270" s="132"/>
      <c r="FY270" s="132"/>
      <c r="FZ270" s="132"/>
      <c r="GA270" s="132"/>
      <c r="GB270" s="132"/>
      <c r="GC270" s="132"/>
      <c r="GD270" s="132"/>
      <c r="GE270" s="132"/>
      <c r="GF270" s="132"/>
      <c r="GG270" s="132"/>
      <c r="GH270" s="132"/>
      <c r="GI270" s="132"/>
      <c r="GJ270" s="132"/>
      <c r="GK270" s="132"/>
      <c r="GL270" s="132"/>
      <c r="GM270" s="132"/>
      <c r="GN270" s="132"/>
      <c r="GO270" s="132"/>
      <c r="GP270" s="132"/>
      <c r="GQ270" s="132"/>
      <c r="GR270" s="132"/>
      <c r="GS270" s="132"/>
      <c r="GT270" s="132"/>
      <c r="GU270" s="132"/>
      <c r="GV270" s="132"/>
      <c r="GW270" s="132"/>
      <c r="GX270" s="132"/>
      <c r="GY270" s="132"/>
      <c r="GZ270" s="132"/>
      <c r="HA270" s="132"/>
      <c r="HB270" s="132"/>
      <c r="HC270" s="132"/>
      <c r="HD270" s="132"/>
      <c r="HE270" s="132"/>
      <c r="HF270" s="132"/>
      <c r="HG270" s="132"/>
      <c r="HH270" s="132"/>
      <c r="HI270" s="132"/>
      <c r="HJ270" s="132"/>
      <c r="HK270" s="132"/>
      <c r="HL270" s="132"/>
      <c r="HM270" s="132"/>
      <c r="HN270" s="132"/>
      <c r="HO270" s="132"/>
      <c r="HP270" s="132"/>
      <c r="HQ270" s="132"/>
      <c r="HR270" s="132"/>
      <c r="HS270" s="132"/>
      <c r="HT270" s="132"/>
      <c r="HU270" s="132"/>
      <c r="HV270" s="132"/>
      <c r="HW270" s="132"/>
      <c r="HX270" s="132"/>
      <c r="HY270" s="132"/>
      <c r="HZ270" s="132"/>
      <c r="IA270" s="132"/>
      <c r="IB270" s="132"/>
      <c r="IC270" s="132"/>
      <c r="ID270" s="132"/>
      <c r="IE270" s="132"/>
      <c r="IF270" s="132"/>
      <c r="IG270" s="132"/>
      <c r="IH270" s="132"/>
      <c r="II270" s="132"/>
      <c r="IJ270" s="132"/>
      <c r="IK270" s="132"/>
      <c r="IL270" s="132"/>
      <c r="IM270" s="132"/>
      <c r="IN270" s="132"/>
      <c r="IO270" s="132"/>
      <c r="IP270" s="132"/>
      <c r="IQ270" s="132"/>
      <c r="IR270" s="132"/>
      <c r="IS270" s="132"/>
      <c r="IT270" s="132"/>
      <c r="IU270" s="132"/>
      <c r="IV270" s="132"/>
      <c r="IW270" s="132"/>
      <c r="IX270" s="132"/>
      <c r="IY270" s="132"/>
      <c r="IZ270" s="132"/>
      <c r="JA270" s="132"/>
      <c r="JB270" s="132"/>
      <c r="JC270" s="132"/>
      <c r="JD270" s="132"/>
      <c r="JE270" s="132"/>
      <c r="JF270" s="132"/>
      <c r="JG270" s="132"/>
      <c r="JH270" s="132"/>
      <c r="JI270" s="132"/>
      <c r="JJ270" s="132"/>
      <c r="JK270" s="132"/>
      <c r="JL270" s="132"/>
      <c r="JM270" s="132"/>
      <c r="JN270" s="132"/>
      <c r="JO270" s="132"/>
      <c r="JP270" s="132"/>
      <c r="JQ270" s="132"/>
      <c r="JR270" s="132"/>
      <c r="JS270" s="132"/>
      <c r="JT270" s="132"/>
      <c r="JU270" s="132"/>
      <c r="JV270" s="132"/>
      <c r="JW270" s="132"/>
      <c r="JX270" s="132"/>
      <c r="JY270" s="132"/>
      <c r="JZ270" s="132"/>
      <c r="KA270" s="132"/>
      <c r="KB270" s="132"/>
      <c r="KC270" s="132"/>
      <c r="KD270" s="132"/>
      <c r="KE270" s="132"/>
      <c r="KF270" s="132"/>
      <c r="KG270" s="132"/>
      <c r="KH270" s="132"/>
      <c r="KI270" s="132"/>
      <c r="KJ270" s="132"/>
      <c r="KK270" s="132"/>
      <c r="KL270" s="132"/>
      <c r="KM270" s="132"/>
      <c r="KN270" s="132"/>
      <c r="KO270" s="132"/>
      <c r="KP270" s="132"/>
      <c r="KQ270" s="132"/>
      <c r="KR270" s="132"/>
      <c r="KS270" s="132"/>
      <c r="KT270" s="132"/>
      <c r="KU270" s="132"/>
      <c r="KV270" s="132"/>
      <c r="KW270" s="132"/>
      <c r="KX270" s="132"/>
      <c r="KY270" s="132"/>
      <c r="KZ270" s="132"/>
      <c r="LA270" s="132"/>
      <c r="LB270" s="132"/>
      <c r="LC270" s="132"/>
      <c r="LD270" s="132"/>
      <c r="LE270" s="132"/>
      <c r="LF270" s="132"/>
      <c r="LG270" s="132"/>
      <c r="LH270" s="132"/>
      <c r="LI270" s="132"/>
      <c r="LJ270" s="132"/>
      <c r="LK270" s="132"/>
      <c r="LL270" s="132"/>
      <c r="LM270" s="132"/>
      <c r="LN270" s="132"/>
      <c r="LO270" s="132"/>
      <c r="LP270" s="132"/>
      <c r="LQ270" s="132"/>
      <c r="LR270" s="132"/>
      <c r="LS270" s="132"/>
      <c r="LT270" s="132"/>
      <c r="LU270" s="132"/>
      <c r="LV270" s="132"/>
      <c r="LW270" s="132"/>
      <c r="LX270" s="132"/>
      <c r="LY270" s="132"/>
      <c r="LZ270" s="132"/>
      <c r="MA270" s="132"/>
      <c r="MB270" s="132"/>
      <c r="MC270" s="132"/>
      <c r="MD270" s="132"/>
      <c r="ME270" s="132"/>
      <c r="MF270" s="132"/>
      <c r="MG270" s="132"/>
      <c r="MH270" s="132"/>
      <c r="MI270" s="132"/>
      <c r="MJ270" s="132"/>
      <c r="MK270" s="132"/>
      <c r="ML270" s="132"/>
      <c r="MM270" s="132"/>
      <c r="MN270" s="132"/>
      <c r="MO270" s="132"/>
      <c r="MP270" s="132"/>
      <c r="MQ270" s="132"/>
      <c r="MR270" s="132"/>
      <c r="MS270" s="132"/>
      <c r="MT270" s="132"/>
      <c r="MU270" s="132"/>
      <c r="MV270" s="132"/>
      <c r="MW270" s="132"/>
      <c r="MX270" s="132"/>
      <c r="MY270" s="132"/>
      <c r="MZ270" s="132"/>
      <c r="NA270" s="132"/>
      <c r="NB270" s="132"/>
      <c r="NC270" s="132"/>
      <c r="ND270" s="132"/>
      <c r="NE270" s="132"/>
      <c r="NF270" s="132"/>
      <c r="NG270" s="132"/>
      <c r="NH270" s="132"/>
      <c r="NI270" s="132"/>
      <c r="NJ270" s="132"/>
      <c r="NK270" s="132"/>
      <c r="NL270" s="132"/>
      <c r="NM270" s="132"/>
      <c r="NN270" s="132"/>
      <c r="NO270" s="132"/>
      <c r="NP270" s="132"/>
      <c r="NQ270" s="132"/>
      <c r="NR270" s="132"/>
      <c r="NS270" s="132"/>
      <c r="NT270" s="132"/>
      <c r="NU270" s="132"/>
      <c r="NV270" s="132"/>
      <c r="NW270" s="132"/>
      <c r="NX270" s="132"/>
      <c r="NY270" s="132"/>
      <c r="NZ270" s="132"/>
      <c r="OA270" s="132"/>
      <c r="OB270" s="132"/>
      <c r="OC270" s="132"/>
      <c r="OD270" s="132"/>
      <c r="OE270" s="132"/>
      <c r="OF270" s="132"/>
      <c r="OG270" s="132"/>
      <c r="OH270" s="132"/>
      <c r="OI270" s="132"/>
      <c r="OJ270" s="132"/>
      <c r="OK270" s="132"/>
      <c r="OL270" s="132"/>
      <c r="OM270" s="132"/>
      <c r="ON270" s="132"/>
      <c r="OO270" s="132"/>
    </row>
    <row r="271" spans="1:405" s="63" customFormat="1" ht="13.95" customHeight="1" x14ac:dyDescent="0.25">
      <c r="A271" s="169">
        <v>257</v>
      </c>
      <c r="B271" s="53" t="str">
        <f>'[1]8a'!A273</f>
        <v>2590-01-563-4687</v>
      </c>
      <c r="C271" s="53" t="str">
        <f>'[1]8a'!B273</f>
        <v>2590015634687</v>
      </c>
      <c r="D271" s="53" t="str">
        <f>'[1]8a'!C273</f>
        <v>015634687</v>
      </c>
      <c r="E271" s="10" t="str">
        <f>'[1]8a'!D273</f>
        <v>Bracket, Vehicular Components</v>
      </c>
      <c r="F271" s="2" t="str">
        <f>'[1]8a'!E273</f>
        <v>1</v>
      </c>
      <c r="G271" s="2" t="str">
        <f>'[1]8a'!F273</f>
        <v>G</v>
      </c>
      <c r="H271" s="2" t="s">
        <v>48</v>
      </c>
      <c r="I271" s="12"/>
      <c r="J271" s="41">
        <f>'[1]8a'!L273</f>
        <v>9826</v>
      </c>
      <c r="K271" s="44">
        <f>'[1]8a'!M273</f>
        <v>64753.34</v>
      </c>
      <c r="L271" s="10">
        <f>'[1]8a'!G273</f>
        <v>332510</v>
      </c>
      <c r="M271" s="55"/>
      <c r="N271" s="55" t="str">
        <f>'[1]8a'!I273</f>
        <v/>
      </c>
      <c r="O271" s="170"/>
      <c r="P271" s="133" t="str">
        <f>'[1]8a'!U273</f>
        <v>3012303</v>
      </c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2"/>
      <c r="DF271" s="132"/>
      <c r="DG271" s="132"/>
      <c r="DH271" s="132"/>
      <c r="DI271" s="132"/>
      <c r="DJ271" s="132"/>
      <c r="DK271" s="132"/>
      <c r="DL271" s="132"/>
      <c r="DM271" s="132"/>
      <c r="DN271" s="132"/>
      <c r="DO271" s="132"/>
      <c r="DP271" s="132"/>
      <c r="DQ271" s="132"/>
      <c r="DR271" s="132"/>
      <c r="DS271" s="132"/>
      <c r="DT271" s="132"/>
      <c r="DU271" s="132"/>
      <c r="DV271" s="132"/>
      <c r="DW271" s="132"/>
      <c r="DX271" s="132"/>
      <c r="DY271" s="132"/>
      <c r="DZ271" s="132"/>
      <c r="EA271" s="132"/>
      <c r="EB271" s="132"/>
      <c r="EC271" s="132"/>
      <c r="ED271" s="132"/>
      <c r="EE271" s="132"/>
      <c r="EF271" s="132"/>
      <c r="EG271" s="132"/>
      <c r="EH271" s="132"/>
      <c r="EI271" s="132"/>
      <c r="EJ271" s="132"/>
      <c r="EK271" s="132"/>
      <c r="EL271" s="132"/>
      <c r="EM271" s="132"/>
      <c r="EN271" s="132"/>
      <c r="EO271" s="132"/>
      <c r="EP271" s="132"/>
      <c r="EQ271" s="132"/>
      <c r="ER271" s="132"/>
      <c r="ES271" s="132"/>
      <c r="ET271" s="132"/>
      <c r="EU271" s="132"/>
      <c r="EV271" s="132"/>
      <c r="EW271" s="132"/>
      <c r="EX271" s="132"/>
      <c r="EY271" s="132"/>
      <c r="EZ271" s="132"/>
      <c r="FA271" s="132"/>
      <c r="FB271" s="132"/>
      <c r="FC271" s="132"/>
      <c r="FD271" s="132"/>
      <c r="FE271" s="132"/>
      <c r="FF271" s="132"/>
      <c r="FG271" s="132"/>
      <c r="FH271" s="132"/>
      <c r="FI271" s="132"/>
      <c r="FJ271" s="132"/>
      <c r="FK271" s="132"/>
      <c r="FL271" s="132"/>
      <c r="FM271" s="132"/>
      <c r="FN271" s="132"/>
      <c r="FO271" s="132"/>
      <c r="FP271" s="132"/>
      <c r="FQ271" s="132"/>
      <c r="FR271" s="132"/>
      <c r="FS271" s="132"/>
      <c r="FT271" s="132"/>
      <c r="FU271" s="132"/>
      <c r="FV271" s="132"/>
      <c r="FW271" s="132"/>
      <c r="FX271" s="132"/>
      <c r="FY271" s="132"/>
      <c r="FZ271" s="132"/>
      <c r="GA271" s="132"/>
      <c r="GB271" s="132"/>
      <c r="GC271" s="132"/>
      <c r="GD271" s="132"/>
      <c r="GE271" s="132"/>
      <c r="GF271" s="132"/>
      <c r="GG271" s="132"/>
      <c r="GH271" s="132"/>
      <c r="GI271" s="132"/>
      <c r="GJ271" s="132"/>
      <c r="GK271" s="132"/>
      <c r="GL271" s="132"/>
      <c r="GM271" s="132"/>
      <c r="GN271" s="132"/>
      <c r="GO271" s="132"/>
      <c r="GP271" s="132"/>
      <c r="GQ271" s="132"/>
      <c r="GR271" s="132"/>
      <c r="GS271" s="132"/>
      <c r="GT271" s="132"/>
      <c r="GU271" s="132"/>
      <c r="GV271" s="132"/>
      <c r="GW271" s="132"/>
      <c r="GX271" s="132"/>
      <c r="GY271" s="132"/>
      <c r="GZ271" s="132"/>
      <c r="HA271" s="132"/>
      <c r="HB271" s="132"/>
      <c r="HC271" s="132"/>
      <c r="HD271" s="132"/>
      <c r="HE271" s="132"/>
      <c r="HF271" s="132"/>
      <c r="HG271" s="132"/>
      <c r="HH271" s="132"/>
      <c r="HI271" s="132"/>
      <c r="HJ271" s="132"/>
      <c r="HK271" s="132"/>
      <c r="HL271" s="132"/>
      <c r="HM271" s="132"/>
      <c r="HN271" s="132"/>
      <c r="HO271" s="132"/>
      <c r="HP271" s="132"/>
      <c r="HQ271" s="132"/>
      <c r="HR271" s="132"/>
      <c r="HS271" s="132"/>
      <c r="HT271" s="132"/>
      <c r="HU271" s="132"/>
      <c r="HV271" s="132"/>
      <c r="HW271" s="132"/>
      <c r="HX271" s="132"/>
      <c r="HY271" s="132"/>
      <c r="HZ271" s="132"/>
      <c r="IA271" s="132"/>
      <c r="IB271" s="132"/>
      <c r="IC271" s="132"/>
      <c r="ID271" s="132"/>
      <c r="IE271" s="132"/>
      <c r="IF271" s="132"/>
      <c r="IG271" s="132"/>
      <c r="IH271" s="132"/>
      <c r="II271" s="132"/>
      <c r="IJ271" s="132"/>
      <c r="IK271" s="132"/>
      <c r="IL271" s="132"/>
      <c r="IM271" s="132"/>
      <c r="IN271" s="132"/>
      <c r="IO271" s="132"/>
      <c r="IP271" s="132"/>
      <c r="IQ271" s="132"/>
      <c r="IR271" s="132"/>
      <c r="IS271" s="132"/>
      <c r="IT271" s="132"/>
      <c r="IU271" s="132"/>
      <c r="IV271" s="132"/>
      <c r="IW271" s="132"/>
      <c r="IX271" s="132"/>
      <c r="IY271" s="132"/>
      <c r="IZ271" s="132"/>
      <c r="JA271" s="132"/>
      <c r="JB271" s="132"/>
      <c r="JC271" s="132"/>
      <c r="JD271" s="132"/>
      <c r="JE271" s="132"/>
      <c r="JF271" s="132"/>
      <c r="JG271" s="132"/>
      <c r="JH271" s="132"/>
      <c r="JI271" s="132"/>
      <c r="JJ271" s="132"/>
      <c r="JK271" s="132"/>
      <c r="JL271" s="132"/>
      <c r="JM271" s="132"/>
      <c r="JN271" s="132"/>
      <c r="JO271" s="132"/>
      <c r="JP271" s="132"/>
      <c r="JQ271" s="132"/>
      <c r="JR271" s="132"/>
      <c r="JS271" s="132"/>
      <c r="JT271" s="132"/>
      <c r="JU271" s="132"/>
      <c r="JV271" s="132"/>
      <c r="JW271" s="132"/>
      <c r="JX271" s="132"/>
      <c r="JY271" s="132"/>
      <c r="JZ271" s="132"/>
      <c r="KA271" s="132"/>
      <c r="KB271" s="132"/>
      <c r="KC271" s="132"/>
      <c r="KD271" s="132"/>
      <c r="KE271" s="132"/>
      <c r="KF271" s="132"/>
      <c r="KG271" s="132"/>
      <c r="KH271" s="132"/>
      <c r="KI271" s="132"/>
      <c r="KJ271" s="132"/>
      <c r="KK271" s="132"/>
      <c r="KL271" s="132"/>
      <c r="KM271" s="132"/>
      <c r="KN271" s="132"/>
      <c r="KO271" s="132"/>
      <c r="KP271" s="132"/>
      <c r="KQ271" s="132"/>
      <c r="KR271" s="132"/>
      <c r="KS271" s="132"/>
      <c r="KT271" s="132"/>
      <c r="KU271" s="132"/>
      <c r="KV271" s="132"/>
      <c r="KW271" s="132"/>
      <c r="KX271" s="132"/>
      <c r="KY271" s="132"/>
      <c r="KZ271" s="132"/>
      <c r="LA271" s="132"/>
      <c r="LB271" s="132"/>
      <c r="LC271" s="132"/>
      <c r="LD271" s="132"/>
      <c r="LE271" s="132"/>
      <c r="LF271" s="132"/>
      <c r="LG271" s="132"/>
      <c r="LH271" s="132"/>
      <c r="LI271" s="132"/>
      <c r="LJ271" s="132"/>
      <c r="LK271" s="132"/>
      <c r="LL271" s="132"/>
      <c r="LM271" s="132"/>
      <c r="LN271" s="132"/>
      <c r="LO271" s="132"/>
      <c r="LP271" s="132"/>
      <c r="LQ271" s="132"/>
      <c r="LR271" s="132"/>
      <c r="LS271" s="132"/>
      <c r="LT271" s="132"/>
      <c r="LU271" s="132"/>
      <c r="LV271" s="132"/>
      <c r="LW271" s="132"/>
      <c r="LX271" s="132"/>
      <c r="LY271" s="132"/>
      <c r="LZ271" s="132"/>
      <c r="MA271" s="132"/>
      <c r="MB271" s="132"/>
      <c r="MC271" s="132"/>
      <c r="MD271" s="132"/>
      <c r="ME271" s="132"/>
      <c r="MF271" s="132"/>
      <c r="MG271" s="132"/>
      <c r="MH271" s="132"/>
      <c r="MI271" s="132"/>
      <c r="MJ271" s="132"/>
      <c r="MK271" s="132"/>
      <c r="ML271" s="132"/>
      <c r="MM271" s="132"/>
      <c r="MN271" s="132"/>
      <c r="MO271" s="132"/>
      <c r="MP271" s="132"/>
      <c r="MQ271" s="132"/>
      <c r="MR271" s="132"/>
      <c r="MS271" s="132"/>
      <c r="MT271" s="132"/>
      <c r="MU271" s="132"/>
      <c r="MV271" s="132"/>
      <c r="MW271" s="132"/>
      <c r="MX271" s="132"/>
      <c r="MY271" s="132"/>
      <c r="MZ271" s="132"/>
      <c r="NA271" s="132"/>
      <c r="NB271" s="132"/>
      <c r="NC271" s="132"/>
      <c r="ND271" s="132"/>
      <c r="NE271" s="132"/>
      <c r="NF271" s="132"/>
      <c r="NG271" s="132"/>
      <c r="NH271" s="132"/>
      <c r="NI271" s="132"/>
      <c r="NJ271" s="132"/>
      <c r="NK271" s="132"/>
      <c r="NL271" s="132"/>
      <c r="NM271" s="132"/>
      <c r="NN271" s="132"/>
      <c r="NO271" s="132"/>
      <c r="NP271" s="132"/>
      <c r="NQ271" s="132"/>
      <c r="NR271" s="132"/>
      <c r="NS271" s="132"/>
      <c r="NT271" s="132"/>
      <c r="NU271" s="132"/>
      <c r="NV271" s="132"/>
      <c r="NW271" s="132"/>
      <c r="NX271" s="132"/>
      <c r="NY271" s="132"/>
      <c r="NZ271" s="132"/>
      <c r="OA271" s="132"/>
      <c r="OB271" s="132"/>
      <c r="OC271" s="132"/>
      <c r="OD271" s="132"/>
      <c r="OE271" s="132"/>
      <c r="OF271" s="132"/>
      <c r="OG271" s="132"/>
      <c r="OH271" s="132"/>
      <c r="OI271" s="132"/>
      <c r="OJ271" s="132"/>
      <c r="OK271" s="132"/>
      <c r="OL271" s="132"/>
      <c r="OM271" s="132"/>
      <c r="ON271" s="132"/>
      <c r="OO271" s="132"/>
    </row>
    <row r="272" spans="1:405" s="63" customFormat="1" ht="13.95" customHeight="1" x14ac:dyDescent="0.25">
      <c r="A272" s="169">
        <v>258</v>
      </c>
      <c r="B272" s="53" t="str">
        <f>'[1]8a'!A274</f>
        <v>2590-01-563-4901</v>
      </c>
      <c r="C272" s="53" t="str">
        <f>'[1]8a'!B274</f>
        <v>2590015634901</v>
      </c>
      <c r="D272" s="53" t="str">
        <f>'[1]8a'!C274</f>
        <v>015634901</v>
      </c>
      <c r="E272" s="10" t="str">
        <f>'[1]8a'!D274</f>
        <v>Bracket, Vehicular Components</v>
      </c>
      <c r="F272" s="2" t="str">
        <f>'[1]8a'!E274</f>
        <v>1</v>
      </c>
      <c r="G272" s="2" t="str">
        <f>'[1]8a'!F274</f>
        <v>G</v>
      </c>
      <c r="H272" s="2" t="s">
        <v>48</v>
      </c>
      <c r="I272" s="12"/>
      <c r="J272" s="41">
        <f>'[1]8a'!L274</f>
        <v>4983</v>
      </c>
      <c r="K272" s="44">
        <f>'[1]8a'!M274</f>
        <v>16194.75</v>
      </c>
      <c r="L272" s="10">
        <f>'[1]8a'!G274</f>
        <v>336390</v>
      </c>
      <c r="M272" s="55"/>
      <c r="N272" s="55" t="str">
        <f>'[1]8a'!I274</f>
        <v/>
      </c>
      <c r="O272" s="170"/>
      <c r="P272" s="133" t="str">
        <f>'[1]8a'!U274</f>
        <v>3012303</v>
      </c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2"/>
      <c r="DF272" s="132"/>
      <c r="DG272" s="132"/>
      <c r="DH272" s="132"/>
      <c r="DI272" s="132"/>
      <c r="DJ272" s="132"/>
      <c r="DK272" s="132"/>
      <c r="DL272" s="132"/>
      <c r="DM272" s="132"/>
      <c r="DN272" s="132"/>
      <c r="DO272" s="132"/>
      <c r="DP272" s="132"/>
      <c r="DQ272" s="132"/>
      <c r="DR272" s="132"/>
      <c r="DS272" s="132"/>
      <c r="DT272" s="132"/>
      <c r="DU272" s="132"/>
      <c r="DV272" s="132"/>
      <c r="DW272" s="132"/>
      <c r="DX272" s="132"/>
      <c r="DY272" s="132"/>
      <c r="DZ272" s="132"/>
      <c r="EA272" s="132"/>
      <c r="EB272" s="132"/>
      <c r="EC272" s="132"/>
      <c r="ED272" s="132"/>
      <c r="EE272" s="132"/>
      <c r="EF272" s="132"/>
      <c r="EG272" s="132"/>
      <c r="EH272" s="132"/>
      <c r="EI272" s="132"/>
      <c r="EJ272" s="132"/>
      <c r="EK272" s="132"/>
      <c r="EL272" s="132"/>
      <c r="EM272" s="132"/>
      <c r="EN272" s="132"/>
      <c r="EO272" s="132"/>
      <c r="EP272" s="132"/>
      <c r="EQ272" s="132"/>
      <c r="ER272" s="132"/>
      <c r="ES272" s="132"/>
      <c r="ET272" s="132"/>
      <c r="EU272" s="132"/>
      <c r="EV272" s="132"/>
      <c r="EW272" s="132"/>
      <c r="EX272" s="132"/>
      <c r="EY272" s="132"/>
      <c r="EZ272" s="132"/>
      <c r="FA272" s="132"/>
      <c r="FB272" s="132"/>
      <c r="FC272" s="132"/>
      <c r="FD272" s="132"/>
      <c r="FE272" s="132"/>
      <c r="FF272" s="132"/>
      <c r="FG272" s="132"/>
      <c r="FH272" s="132"/>
      <c r="FI272" s="132"/>
      <c r="FJ272" s="132"/>
      <c r="FK272" s="132"/>
      <c r="FL272" s="132"/>
      <c r="FM272" s="132"/>
      <c r="FN272" s="132"/>
      <c r="FO272" s="132"/>
      <c r="FP272" s="132"/>
      <c r="FQ272" s="132"/>
      <c r="FR272" s="132"/>
      <c r="FS272" s="132"/>
      <c r="FT272" s="132"/>
      <c r="FU272" s="132"/>
      <c r="FV272" s="132"/>
      <c r="FW272" s="132"/>
      <c r="FX272" s="132"/>
      <c r="FY272" s="132"/>
      <c r="FZ272" s="132"/>
      <c r="GA272" s="132"/>
      <c r="GB272" s="132"/>
      <c r="GC272" s="132"/>
      <c r="GD272" s="132"/>
      <c r="GE272" s="132"/>
      <c r="GF272" s="132"/>
      <c r="GG272" s="132"/>
      <c r="GH272" s="132"/>
      <c r="GI272" s="132"/>
      <c r="GJ272" s="132"/>
      <c r="GK272" s="132"/>
      <c r="GL272" s="132"/>
      <c r="GM272" s="132"/>
      <c r="GN272" s="132"/>
      <c r="GO272" s="132"/>
      <c r="GP272" s="132"/>
      <c r="GQ272" s="132"/>
      <c r="GR272" s="132"/>
      <c r="GS272" s="132"/>
      <c r="GT272" s="132"/>
      <c r="GU272" s="132"/>
      <c r="GV272" s="132"/>
      <c r="GW272" s="132"/>
      <c r="GX272" s="132"/>
      <c r="GY272" s="132"/>
      <c r="GZ272" s="132"/>
      <c r="HA272" s="132"/>
      <c r="HB272" s="132"/>
      <c r="HC272" s="132"/>
      <c r="HD272" s="132"/>
      <c r="HE272" s="132"/>
      <c r="HF272" s="132"/>
      <c r="HG272" s="132"/>
      <c r="HH272" s="132"/>
      <c r="HI272" s="132"/>
      <c r="HJ272" s="132"/>
      <c r="HK272" s="132"/>
      <c r="HL272" s="132"/>
      <c r="HM272" s="132"/>
      <c r="HN272" s="132"/>
      <c r="HO272" s="132"/>
      <c r="HP272" s="132"/>
      <c r="HQ272" s="132"/>
      <c r="HR272" s="132"/>
      <c r="HS272" s="132"/>
      <c r="HT272" s="132"/>
      <c r="HU272" s="132"/>
      <c r="HV272" s="132"/>
      <c r="HW272" s="132"/>
      <c r="HX272" s="132"/>
      <c r="HY272" s="132"/>
      <c r="HZ272" s="132"/>
      <c r="IA272" s="132"/>
      <c r="IB272" s="132"/>
      <c r="IC272" s="132"/>
      <c r="ID272" s="132"/>
      <c r="IE272" s="132"/>
      <c r="IF272" s="132"/>
      <c r="IG272" s="132"/>
      <c r="IH272" s="132"/>
      <c r="II272" s="132"/>
      <c r="IJ272" s="132"/>
      <c r="IK272" s="132"/>
      <c r="IL272" s="132"/>
      <c r="IM272" s="132"/>
      <c r="IN272" s="132"/>
      <c r="IO272" s="132"/>
      <c r="IP272" s="132"/>
      <c r="IQ272" s="132"/>
      <c r="IR272" s="132"/>
      <c r="IS272" s="132"/>
      <c r="IT272" s="132"/>
      <c r="IU272" s="132"/>
      <c r="IV272" s="132"/>
      <c r="IW272" s="132"/>
      <c r="IX272" s="132"/>
      <c r="IY272" s="132"/>
      <c r="IZ272" s="132"/>
      <c r="JA272" s="132"/>
      <c r="JB272" s="132"/>
      <c r="JC272" s="132"/>
      <c r="JD272" s="132"/>
      <c r="JE272" s="132"/>
      <c r="JF272" s="132"/>
      <c r="JG272" s="132"/>
      <c r="JH272" s="132"/>
      <c r="JI272" s="132"/>
      <c r="JJ272" s="132"/>
      <c r="JK272" s="132"/>
      <c r="JL272" s="132"/>
      <c r="JM272" s="132"/>
      <c r="JN272" s="132"/>
      <c r="JO272" s="132"/>
      <c r="JP272" s="132"/>
      <c r="JQ272" s="132"/>
      <c r="JR272" s="132"/>
      <c r="JS272" s="132"/>
      <c r="JT272" s="132"/>
      <c r="JU272" s="132"/>
      <c r="JV272" s="132"/>
      <c r="JW272" s="132"/>
      <c r="JX272" s="132"/>
      <c r="JY272" s="132"/>
      <c r="JZ272" s="132"/>
      <c r="KA272" s="132"/>
      <c r="KB272" s="132"/>
      <c r="KC272" s="132"/>
      <c r="KD272" s="132"/>
      <c r="KE272" s="132"/>
      <c r="KF272" s="132"/>
      <c r="KG272" s="132"/>
      <c r="KH272" s="132"/>
      <c r="KI272" s="132"/>
      <c r="KJ272" s="132"/>
      <c r="KK272" s="132"/>
      <c r="KL272" s="132"/>
      <c r="KM272" s="132"/>
      <c r="KN272" s="132"/>
      <c r="KO272" s="132"/>
      <c r="KP272" s="132"/>
      <c r="KQ272" s="132"/>
      <c r="KR272" s="132"/>
      <c r="KS272" s="132"/>
      <c r="KT272" s="132"/>
      <c r="KU272" s="132"/>
      <c r="KV272" s="132"/>
      <c r="KW272" s="132"/>
      <c r="KX272" s="132"/>
      <c r="KY272" s="132"/>
      <c r="KZ272" s="132"/>
      <c r="LA272" s="132"/>
      <c r="LB272" s="132"/>
      <c r="LC272" s="132"/>
      <c r="LD272" s="132"/>
      <c r="LE272" s="132"/>
      <c r="LF272" s="132"/>
      <c r="LG272" s="132"/>
      <c r="LH272" s="132"/>
      <c r="LI272" s="132"/>
      <c r="LJ272" s="132"/>
      <c r="LK272" s="132"/>
      <c r="LL272" s="132"/>
      <c r="LM272" s="132"/>
      <c r="LN272" s="132"/>
      <c r="LO272" s="132"/>
      <c r="LP272" s="132"/>
      <c r="LQ272" s="132"/>
      <c r="LR272" s="132"/>
      <c r="LS272" s="132"/>
      <c r="LT272" s="132"/>
      <c r="LU272" s="132"/>
      <c r="LV272" s="132"/>
      <c r="LW272" s="132"/>
      <c r="LX272" s="132"/>
      <c r="LY272" s="132"/>
      <c r="LZ272" s="132"/>
      <c r="MA272" s="132"/>
      <c r="MB272" s="132"/>
      <c r="MC272" s="132"/>
      <c r="MD272" s="132"/>
      <c r="ME272" s="132"/>
      <c r="MF272" s="132"/>
      <c r="MG272" s="132"/>
      <c r="MH272" s="132"/>
      <c r="MI272" s="132"/>
      <c r="MJ272" s="132"/>
      <c r="MK272" s="132"/>
      <c r="ML272" s="132"/>
      <c r="MM272" s="132"/>
      <c r="MN272" s="132"/>
      <c r="MO272" s="132"/>
      <c r="MP272" s="132"/>
      <c r="MQ272" s="132"/>
      <c r="MR272" s="132"/>
      <c r="MS272" s="132"/>
      <c r="MT272" s="132"/>
      <c r="MU272" s="132"/>
      <c r="MV272" s="132"/>
      <c r="MW272" s="132"/>
      <c r="MX272" s="132"/>
      <c r="MY272" s="132"/>
      <c r="MZ272" s="132"/>
      <c r="NA272" s="132"/>
      <c r="NB272" s="132"/>
      <c r="NC272" s="132"/>
      <c r="ND272" s="132"/>
      <c r="NE272" s="132"/>
      <c r="NF272" s="132"/>
      <c r="NG272" s="132"/>
      <c r="NH272" s="132"/>
      <c r="NI272" s="132"/>
      <c r="NJ272" s="132"/>
      <c r="NK272" s="132"/>
      <c r="NL272" s="132"/>
      <c r="NM272" s="132"/>
      <c r="NN272" s="132"/>
      <c r="NO272" s="132"/>
      <c r="NP272" s="132"/>
      <c r="NQ272" s="132"/>
      <c r="NR272" s="132"/>
      <c r="NS272" s="132"/>
      <c r="NT272" s="132"/>
      <c r="NU272" s="132"/>
      <c r="NV272" s="132"/>
      <c r="NW272" s="132"/>
      <c r="NX272" s="132"/>
      <c r="NY272" s="132"/>
      <c r="NZ272" s="132"/>
      <c r="OA272" s="132"/>
      <c r="OB272" s="132"/>
      <c r="OC272" s="132"/>
      <c r="OD272" s="132"/>
      <c r="OE272" s="132"/>
      <c r="OF272" s="132"/>
      <c r="OG272" s="132"/>
      <c r="OH272" s="132"/>
      <c r="OI272" s="132"/>
      <c r="OJ272" s="132"/>
      <c r="OK272" s="132"/>
      <c r="OL272" s="132"/>
      <c r="OM272" s="132"/>
      <c r="ON272" s="132"/>
      <c r="OO272" s="132"/>
    </row>
    <row r="273" spans="1:405" s="63" customFormat="1" ht="13.95" customHeight="1" x14ac:dyDescent="0.25">
      <c r="A273" s="169">
        <v>259</v>
      </c>
      <c r="B273" s="53" t="str">
        <f>'[1]8a'!A275</f>
        <v>2590-01-563-5219</v>
      </c>
      <c r="C273" s="53" t="str">
        <f>'[1]8a'!B275</f>
        <v>2590015635219</v>
      </c>
      <c r="D273" s="53" t="str">
        <f>'[1]8a'!C275</f>
        <v>015635219</v>
      </c>
      <c r="E273" s="10" t="str">
        <f>'[1]8a'!D275</f>
        <v>Bracket, Vehicular Components</v>
      </c>
      <c r="F273" s="2" t="str">
        <f>'[1]8a'!E275</f>
        <v>1</v>
      </c>
      <c r="G273" s="2" t="str">
        <f>'[1]8a'!F275</f>
        <v>G</v>
      </c>
      <c r="H273" s="2" t="s">
        <v>48</v>
      </c>
      <c r="I273" s="12"/>
      <c r="J273" s="41">
        <f>'[1]8a'!L275</f>
        <v>53427</v>
      </c>
      <c r="K273" s="44">
        <f>'[1]8a'!M275</f>
        <v>296519.84999999998</v>
      </c>
      <c r="L273" s="10">
        <f>'[1]8a'!G275</f>
        <v>332510</v>
      </c>
      <c r="M273" s="55"/>
      <c r="N273" s="55" t="str">
        <f>'[1]8a'!I275</f>
        <v/>
      </c>
      <c r="O273" s="170"/>
      <c r="P273" s="133" t="str">
        <f>'[1]8a'!U275</f>
        <v>3012303</v>
      </c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2"/>
      <c r="DF273" s="132"/>
      <c r="DG273" s="132"/>
      <c r="DH273" s="132"/>
      <c r="DI273" s="132"/>
      <c r="DJ273" s="132"/>
      <c r="DK273" s="132"/>
      <c r="DL273" s="132"/>
      <c r="DM273" s="132"/>
      <c r="DN273" s="132"/>
      <c r="DO273" s="132"/>
      <c r="DP273" s="132"/>
      <c r="DQ273" s="132"/>
      <c r="DR273" s="132"/>
      <c r="DS273" s="132"/>
      <c r="DT273" s="132"/>
      <c r="DU273" s="132"/>
      <c r="DV273" s="132"/>
      <c r="DW273" s="132"/>
      <c r="DX273" s="132"/>
      <c r="DY273" s="132"/>
      <c r="DZ273" s="132"/>
      <c r="EA273" s="132"/>
      <c r="EB273" s="132"/>
      <c r="EC273" s="132"/>
      <c r="ED273" s="132"/>
      <c r="EE273" s="132"/>
      <c r="EF273" s="132"/>
      <c r="EG273" s="132"/>
      <c r="EH273" s="132"/>
      <c r="EI273" s="132"/>
      <c r="EJ273" s="132"/>
      <c r="EK273" s="132"/>
      <c r="EL273" s="132"/>
      <c r="EM273" s="132"/>
      <c r="EN273" s="132"/>
      <c r="EO273" s="132"/>
      <c r="EP273" s="132"/>
      <c r="EQ273" s="132"/>
      <c r="ER273" s="132"/>
      <c r="ES273" s="132"/>
      <c r="ET273" s="132"/>
      <c r="EU273" s="132"/>
      <c r="EV273" s="132"/>
      <c r="EW273" s="132"/>
      <c r="EX273" s="132"/>
      <c r="EY273" s="132"/>
      <c r="EZ273" s="132"/>
      <c r="FA273" s="132"/>
      <c r="FB273" s="132"/>
      <c r="FC273" s="132"/>
      <c r="FD273" s="132"/>
      <c r="FE273" s="132"/>
      <c r="FF273" s="132"/>
      <c r="FG273" s="132"/>
      <c r="FH273" s="132"/>
      <c r="FI273" s="132"/>
      <c r="FJ273" s="132"/>
      <c r="FK273" s="132"/>
      <c r="FL273" s="132"/>
      <c r="FM273" s="132"/>
      <c r="FN273" s="132"/>
      <c r="FO273" s="132"/>
      <c r="FP273" s="132"/>
      <c r="FQ273" s="132"/>
      <c r="FR273" s="132"/>
      <c r="FS273" s="132"/>
      <c r="FT273" s="132"/>
      <c r="FU273" s="132"/>
      <c r="FV273" s="132"/>
      <c r="FW273" s="132"/>
      <c r="FX273" s="132"/>
      <c r="FY273" s="132"/>
      <c r="FZ273" s="132"/>
      <c r="GA273" s="132"/>
      <c r="GB273" s="132"/>
      <c r="GC273" s="132"/>
      <c r="GD273" s="132"/>
      <c r="GE273" s="132"/>
      <c r="GF273" s="132"/>
      <c r="GG273" s="132"/>
      <c r="GH273" s="132"/>
      <c r="GI273" s="132"/>
      <c r="GJ273" s="132"/>
      <c r="GK273" s="132"/>
      <c r="GL273" s="132"/>
      <c r="GM273" s="132"/>
      <c r="GN273" s="132"/>
      <c r="GO273" s="132"/>
      <c r="GP273" s="132"/>
      <c r="GQ273" s="132"/>
      <c r="GR273" s="132"/>
      <c r="GS273" s="132"/>
      <c r="GT273" s="132"/>
      <c r="GU273" s="132"/>
      <c r="GV273" s="132"/>
      <c r="GW273" s="132"/>
      <c r="GX273" s="132"/>
      <c r="GY273" s="132"/>
      <c r="GZ273" s="132"/>
      <c r="HA273" s="132"/>
      <c r="HB273" s="132"/>
      <c r="HC273" s="132"/>
      <c r="HD273" s="132"/>
      <c r="HE273" s="132"/>
      <c r="HF273" s="132"/>
      <c r="HG273" s="132"/>
      <c r="HH273" s="132"/>
      <c r="HI273" s="132"/>
      <c r="HJ273" s="132"/>
      <c r="HK273" s="132"/>
      <c r="HL273" s="132"/>
      <c r="HM273" s="132"/>
      <c r="HN273" s="132"/>
      <c r="HO273" s="132"/>
      <c r="HP273" s="132"/>
      <c r="HQ273" s="132"/>
      <c r="HR273" s="132"/>
      <c r="HS273" s="132"/>
      <c r="HT273" s="132"/>
      <c r="HU273" s="132"/>
      <c r="HV273" s="132"/>
      <c r="HW273" s="132"/>
      <c r="HX273" s="132"/>
      <c r="HY273" s="132"/>
      <c r="HZ273" s="132"/>
      <c r="IA273" s="132"/>
      <c r="IB273" s="132"/>
      <c r="IC273" s="132"/>
      <c r="ID273" s="132"/>
      <c r="IE273" s="132"/>
      <c r="IF273" s="132"/>
      <c r="IG273" s="132"/>
      <c r="IH273" s="132"/>
      <c r="II273" s="132"/>
      <c r="IJ273" s="132"/>
      <c r="IK273" s="132"/>
      <c r="IL273" s="132"/>
      <c r="IM273" s="132"/>
      <c r="IN273" s="132"/>
      <c r="IO273" s="132"/>
      <c r="IP273" s="132"/>
      <c r="IQ273" s="132"/>
      <c r="IR273" s="132"/>
      <c r="IS273" s="132"/>
      <c r="IT273" s="132"/>
      <c r="IU273" s="132"/>
      <c r="IV273" s="132"/>
      <c r="IW273" s="132"/>
      <c r="IX273" s="132"/>
      <c r="IY273" s="132"/>
      <c r="IZ273" s="132"/>
      <c r="JA273" s="132"/>
      <c r="JB273" s="132"/>
      <c r="JC273" s="132"/>
      <c r="JD273" s="132"/>
      <c r="JE273" s="132"/>
      <c r="JF273" s="132"/>
      <c r="JG273" s="132"/>
      <c r="JH273" s="132"/>
      <c r="JI273" s="132"/>
      <c r="JJ273" s="132"/>
      <c r="JK273" s="132"/>
      <c r="JL273" s="132"/>
      <c r="JM273" s="132"/>
      <c r="JN273" s="132"/>
      <c r="JO273" s="132"/>
      <c r="JP273" s="132"/>
      <c r="JQ273" s="132"/>
      <c r="JR273" s="132"/>
      <c r="JS273" s="132"/>
      <c r="JT273" s="132"/>
      <c r="JU273" s="132"/>
      <c r="JV273" s="132"/>
      <c r="JW273" s="132"/>
      <c r="JX273" s="132"/>
      <c r="JY273" s="132"/>
      <c r="JZ273" s="132"/>
      <c r="KA273" s="132"/>
      <c r="KB273" s="132"/>
      <c r="KC273" s="132"/>
      <c r="KD273" s="132"/>
      <c r="KE273" s="132"/>
      <c r="KF273" s="132"/>
      <c r="KG273" s="132"/>
      <c r="KH273" s="132"/>
      <c r="KI273" s="132"/>
      <c r="KJ273" s="132"/>
      <c r="KK273" s="132"/>
      <c r="KL273" s="132"/>
      <c r="KM273" s="132"/>
      <c r="KN273" s="132"/>
      <c r="KO273" s="132"/>
      <c r="KP273" s="132"/>
      <c r="KQ273" s="132"/>
      <c r="KR273" s="132"/>
      <c r="KS273" s="132"/>
      <c r="KT273" s="132"/>
      <c r="KU273" s="132"/>
      <c r="KV273" s="132"/>
      <c r="KW273" s="132"/>
      <c r="KX273" s="132"/>
      <c r="KY273" s="132"/>
      <c r="KZ273" s="132"/>
      <c r="LA273" s="132"/>
      <c r="LB273" s="132"/>
      <c r="LC273" s="132"/>
      <c r="LD273" s="132"/>
      <c r="LE273" s="132"/>
      <c r="LF273" s="132"/>
      <c r="LG273" s="132"/>
      <c r="LH273" s="132"/>
      <c r="LI273" s="132"/>
      <c r="LJ273" s="132"/>
      <c r="LK273" s="132"/>
      <c r="LL273" s="132"/>
      <c r="LM273" s="132"/>
      <c r="LN273" s="132"/>
      <c r="LO273" s="132"/>
      <c r="LP273" s="132"/>
      <c r="LQ273" s="132"/>
      <c r="LR273" s="132"/>
      <c r="LS273" s="132"/>
      <c r="LT273" s="132"/>
      <c r="LU273" s="132"/>
      <c r="LV273" s="132"/>
      <c r="LW273" s="132"/>
      <c r="LX273" s="132"/>
      <c r="LY273" s="132"/>
      <c r="LZ273" s="132"/>
      <c r="MA273" s="132"/>
      <c r="MB273" s="132"/>
      <c r="MC273" s="132"/>
      <c r="MD273" s="132"/>
      <c r="ME273" s="132"/>
      <c r="MF273" s="132"/>
      <c r="MG273" s="132"/>
      <c r="MH273" s="132"/>
      <c r="MI273" s="132"/>
      <c r="MJ273" s="132"/>
      <c r="MK273" s="132"/>
      <c r="ML273" s="132"/>
      <c r="MM273" s="132"/>
      <c r="MN273" s="132"/>
      <c r="MO273" s="132"/>
      <c r="MP273" s="132"/>
      <c r="MQ273" s="132"/>
      <c r="MR273" s="132"/>
      <c r="MS273" s="132"/>
      <c r="MT273" s="132"/>
      <c r="MU273" s="132"/>
      <c r="MV273" s="132"/>
      <c r="MW273" s="132"/>
      <c r="MX273" s="132"/>
      <c r="MY273" s="132"/>
      <c r="MZ273" s="132"/>
      <c r="NA273" s="132"/>
      <c r="NB273" s="132"/>
      <c r="NC273" s="132"/>
      <c r="ND273" s="132"/>
      <c r="NE273" s="132"/>
      <c r="NF273" s="132"/>
      <c r="NG273" s="132"/>
      <c r="NH273" s="132"/>
      <c r="NI273" s="132"/>
      <c r="NJ273" s="132"/>
      <c r="NK273" s="132"/>
      <c r="NL273" s="132"/>
      <c r="NM273" s="132"/>
      <c r="NN273" s="132"/>
      <c r="NO273" s="132"/>
      <c r="NP273" s="132"/>
      <c r="NQ273" s="132"/>
      <c r="NR273" s="132"/>
      <c r="NS273" s="132"/>
      <c r="NT273" s="132"/>
      <c r="NU273" s="132"/>
      <c r="NV273" s="132"/>
      <c r="NW273" s="132"/>
      <c r="NX273" s="132"/>
      <c r="NY273" s="132"/>
      <c r="NZ273" s="132"/>
      <c r="OA273" s="132"/>
      <c r="OB273" s="132"/>
      <c r="OC273" s="132"/>
      <c r="OD273" s="132"/>
      <c r="OE273" s="132"/>
      <c r="OF273" s="132"/>
      <c r="OG273" s="132"/>
      <c r="OH273" s="132"/>
      <c r="OI273" s="132"/>
      <c r="OJ273" s="132"/>
      <c r="OK273" s="132"/>
      <c r="OL273" s="132"/>
      <c r="OM273" s="132"/>
      <c r="ON273" s="132"/>
      <c r="OO273" s="132"/>
    </row>
    <row r="274" spans="1:405" s="63" customFormat="1" ht="13.95" customHeight="1" x14ac:dyDescent="0.25">
      <c r="A274" s="169">
        <v>260</v>
      </c>
      <c r="B274" s="53" t="str">
        <f>'[1]8a'!A276</f>
        <v>2590-01-563-6505</v>
      </c>
      <c r="C274" s="53" t="str">
        <f>'[1]8a'!B276</f>
        <v>2590015636505</v>
      </c>
      <c r="D274" s="53" t="str">
        <f>'[1]8a'!C276</f>
        <v>015636505</v>
      </c>
      <c r="E274" s="10" t="str">
        <f>'[1]8a'!D276</f>
        <v>Bracket, Vehicular Components</v>
      </c>
      <c r="F274" s="2" t="str">
        <f>'[1]8a'!E276</f>
        <v>1</v>
      </c>
      <c r="G274" s="2" t="str">
        <f>'[1]8a'!F276</f>
        <v>G</v>
      </c>
      <c r="H274" s="2" t="s">
        <v>48</v>
      </c>
      <c r="I274" s="12"/>
      <c r="J274" s="41">
        <f>'[1]8a'!L276</f>
        <v>10043</v>
      </c>
      <c r="K274" s="44">
        <f>'[1]8a'!M276</f>
        <v>71606.59</v>
      </c>
      <c r="L274" s="10">
        <f>'[1]8a'!G276</f>
        <v>336390</v>
      </c>
      <c r="M274" s="55" t="str">
        <f>'[1]8a'!H276</f>
        <v>X</v>
      </c>
      <c r="N274" s="55" t="str">
        <f>'[1]8a'!I276</f>
        <v/>
      </c>
      <c r="O274" s="170"/>
      <c r="P274" s="133" t="str">
        <f>'[1]8a'!U276</f>
        <v>3012303</v>
      </c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2"/>
      <c r="DF274" s="132"/>
      <c r="DG274" s="132"/>
      <c r="DH274" s="132"/>
      <c r="DI274" s="132"/>
      <c r="DJ274" s="132"/>
      <c r="DK274" s="132"/>
      <c r="DL274" s="132"/>
      <c r="DM274" s="132"/>
      <c r="DN274" s="132"/>
      <c r="DO274" s="132"/>
      <c r="DP274" s="132"/>
      <c r="DQ274" s="132"/>
      <c r="DR274" s="132"/>
      <c r="DS274" s="132"/>
      <c r="DT274" s="132"/>
      <c r="DU274" s="132"/>
      <c r="DV274" s="132"/>
      <c r="DW274" s="132"/>
      <c r="DX274" s="132"/>
      <c r="DY274" s="132"/>
      <c r="DZ274" s="132"/>
      <c r="EA274" s="132"/>
      <c r="EB274" s="132"/>
      <c r="EC274" s="132"/>
      <c r="ED274" s="132"/>
      <c r="EE274" s="132"/>
      <c r="EF274" s="132"/>
      <c r="EG274" s="132"/>
      <c r="EH274" s="132"/>
      <c r="EI274" s="132"/>
      <c r="EJ274" s="132"/>
      <c r="EK274" s="132"/>
      <c r="EL274" s="132"/>
      <c r="EM274" s="132"/>
      <c r="EN274" s="132"/>
      <c r="EO274" s="132"/>
      <c r="EP274" s="132"/>
      <c r="EQ274" s="132"/>
      <c r="ER274" s="132"/>
      <c r="ES274" s="132"/>
      <c r="ET274" s="132"/>
      <c r="EU274" s="132"/>
      <c r="EV274" s="132"/>
      <c r="EW274" s="132"/>
      <c r="EX274" s="132"/>
      <c r="EY274" s="132"/>
      <c r="EZ274" s="132"/>
      <c r="FA274" s="132"/>
      <c r="FB274" s="132"/>
      <c r="FC274" s="132"/>
      <c r="FD274" s="132"/>
      <c r="FE274" s="132"/>
      <c r="FF274" s="132"/>
      <c r="FG274" s="132"/>
      <c r="FH274" s="132"/>
      <c r="FI274" s="132"/>
      <c r="FJ274" s="132"/>
      <c r="FK274" s="132"/>
      <c r="FL274" s="132"/>
      <c r="FM274" s="132"/>
      <c r="FN274" s="132"/>
      <c r="FO274" s="132"/>
      <c r="FP274" s="132"/>
      <c r="FQ274" s="132"/>
      <c r="FR274" s="132"/>
      <c r="FS274" s="132"/>
      <c r="FT274" s="132"/>
      <c r="FU274" s="132"/>
      <c r="FV274" s="132"/>
      <c r="FW274" s="132"/>
      <c r="FX274" s="132"/>
      <c r="FY274" s="132"/>
      <c r="FZ274" s="132"/>
      <c r="GA274" s="132"/>
      <c r="GB274" s="132"/>
      <c r="GC274" s="132"/>
      <c r="GD274" s="132"/>
      <c r="GE274" s="132"/>
      <c r="GF274" s="132"/>
      <c r="GG274" s="132"/>
      <c r="GH274" s="132"/>
      <c r="GI274" s="132"/>
      <c r="GJ274" s="132"/>
      <c r="GK274" s="132"/>
      <c r="GL274" s="132"/>
      <c r="GM274" s="132"/>
      <c r="GN274" s="132"/>
      <c r="GO274" s="132"/>
      <c r="GP274" s="132"/>
      <c r="GQ274" s="132"/>
      <c r="GR274" s="132"/>
      <c r="GS274" s="132"/>
      <c r="GT274" s="132"/>
      <c r="GU274" s="132"/>
      <c r="GV274" s="132"/>
      <c r="GW274" s="132"/>
      <c r="GX274" s="132"/>
      <c r="GY274" s="132"/>
      <c r="GZ274" s="132"/>
      <c r="HA274" s="132"/>
      <c r="HB274" s="132"/>
      <c r="HC274" s="132"/>
      <c r="HD274" s="132"/>
      <c r="HE274" s="132"/>
      <c r="HF274" s="132"/>
      <c r="HG274" s="132"/>
      <c r="HH274" s="132"/>
      <c r="HI274" s="132"/>
      <c r="HJ274" s="132"/>
      <c r="HK274" s="132"/>
      <c r="HL274" s="132"/>
      <c r="HM274" s="132"/>
      <c r="HN274" s="132"/>
      <c r="HO274" s="132"/>
      <c r="HP274" s="132"/>
      <c r="HQ274" s="132"/>
      <c r="HR274" s="132"/>
      <c r="HS274" s="132"/>
      <c r="HT274" s="132"/>
      <c r="HU274" s="132"/>
      <c r="HV274" s="132"/>
      <c r="HW274" s="132"/>
      <c r="HX274" s="132"/>
      <c r="HY274" s="132"/>
      <c r="HZ274" s="132"/>
      <c r="IA274" s="132"/>
      <c r="IB274" s="132"/>
      <c r="IC274" s="132"/>
      <c r="ID274" s="132"/>
      <c r="IE274" s="132"/>
      <c r="IF274" s="132"/>
      <c r="IG274" s="132"/>
      <c r="IH274" s="132"/>
      <c r="II274" s="132"/>
      <c r="IJ274" s="132"/>
      <c r="IK274" s="132"/>
      <c r="IL274" s="132"/>
      <c r="IM274" s="132"/>
      <c r="IN274" s="132"/>
      <c r="IO274" s="132"/>
      <c r="IP274" s="132"/>
      <c r="IQ274" s="132"/>
      <c r="IR274" s="132"/>
      <c r="IS274" s="132"/>
      <c r="IT274" s="132"/>
      <c r="IU274" s="132"/>
      <c r="IV274" s="132"/>
      <c r="IW274" s="132"/>
      <c r="IX274" s="132"/>
      <c r="IY274" s="132"/>
      <c r="IZ274" s="132"/>
      <c r="JA274" s="132"/>
      <c r="JB274" s="132"/>
      <c r="JC274" s="132"/>
      <c r="JD274" s="132"/>
      <c r="JE274" s="132"/>
      <c r="JF274" s="132"/>
      <c r="JG274" s="132"/>
      <c r="JH274" s="132"/>
      <c r="JI274" s="132"/>
      <c r="JJ274" s="132"/>
      <c r="JK274" s="132"/>
      <c r="JL274" s="132"/>
      <c r="JM274" s="132"/>
      <c r="JN274" s="132"/>
      <c r="JO274" s="132"/>
      <c r="JP274" s="132"/>
      <c r="JQ274" s="132"/>
      <c r="JR274" s="132"/>
      <c r="JS274" s="132"/>
      <c r="JT274" s="132"/>
      <c r="JU274" s="132"/>
      <c r="JV274" s="132"/>
      <c r="JW274" s="132"/>
      <c r="JX274" s="132"/>
      <c r="JY274" s="132"/>
      <c r="JZ274" s="132"/>
      <c r="KA274" s="132"/>
      <c r="KB274" s="132"/>
      <c r="KC274" s="132"/>
      <c r="KD274" s="132"/>
      <c r="KE274" s="132"/>
      <c r="KF274" s="132"/>
      <c r="KG274" s="132"/>
      <c r="KH274" s="132"/>
      <c r="KI274" s="132"/>
      <c r="KJ274" s="132"/>
      <c r="KK274" s="132"/>
      <c r="KL274" s="132"/>
      <c r="KM274" s="132"/>
      <c r="KN274" s="132"/>
      <c r="KO274" s="132"/>
      <c r="KP274" s="132"/>
      <c r="KQ274" s="132"/>
      <c r="KR274" s="132"/>
      <c r="KS274" s="132"/>
      <c r="KT274" s="132"/>
      <c r="KU274" s="132"/>
      <c r="KV274" s="132"/>
      <c r="KW274" s="132"/>
      <c r="KX274" s="132"/>
      <c r="KY274" s="132"/>
      <c r="KZ274" s="132"/>
      <c r="LA274" s="132"/>
      <c r="LB274" s="132"/>
      <c r="LC274" s="132"/>
      <c r="LD274" s="132"/>
      <c r="LE274" s="132"/>
      <c r="LF274" s="132"/>
      <c r="LG274" s="132"/>
      <c r="LH274" s="132"/>
      <c r="LI274" s="132"/>
      <c r="LJ274" s="132"/>
      <c r="LK274" s="132"/>
      <c r="LL274" s="132"/>
      <c r="LM274" s="132"/>
      <c r="LN274" s="132"/>
      <c r="LO274" s="132"/>
      <c r="LP274" s="132"/>
      <c r="LQ274" s="132"/>
      <c r="LR274" s="132"/>
      <c r="LS274" s="132"/>
      <c r="LT274" s="132"/>
      <c r="LU274" s="132"/>
      <c r="LV274" s="132"/>
      <c r="LW274" s="132"/>
      <c r="LX274" s="132"/>
      <c r="LY274" s="132"/>
      <c r="LZ274" s="132"/>
      <c r="MA274" s="132"/>
      <c r="MB274" s="132"/>
      <c r="MC274" s="132"/>
      <c r="MD274" s="132"/>
      <c r="ME274" s="132"/>
      <c r="MF274" s="132"/>
      <c r="MG274" s="132"/>
      <c r="MH274" s="132"/>
      <c r="MI274" s="132"/>
      <c r="MJ274" s="132"/>
      <c r="MK274" s="132"/>
      <c r="ML274" s="132"/>
      <c r="MM274" s="132"/>
      <c r="MN274" s="132"/>
      <c r="MO274" s="132"/>
      <c r="MP274" s="132"/>
      <c r="MQ274" s="132"/>
      <c r="MR274" s="132"/>
      <c r="MS274" s="132"/>
      <c r="MT274" s="132"/>
      <c r="MU274" s="132"/>
      <c r="MV274" s="132"/>
      <c r="MW274" s="132"/>
      <c r="MX274" s="132"/>
      <c r="MY274" s="132"/>
      <c r="MZ274" s="132"/>
      <c r="NA274" s="132"/>
      <c r="NB274" s="132"/>
      <c r="NC274" s="132"/>
      <c r="ND274" s="132"/>
      <c r="NE274" s="132"/>
      <c r="NF274" s="132"/>
      <c r="NG274" s="132"/>
      <c r="NH274" s="132"/>
      <c r="NI274" s="132"/>
      <c r="NJ274" s="132"/>
      <c r="NK274" s="132"/>
      <c r="NL274" s="132"/>
      <c r="NM274" s="132"/>
      <c r="NN274" s="132"/>
      <c r="NO274" s="132"/>
      <c r="NP274" s="132"/>
      <c r="NQ274" s="132"/>
      <c r="NR274" s="132"/>
      <c r="NS274" s="132"/>
      <c r="NT274" s="132"/>
      <c r="NU274" s="132"/>
      <c r="NV274" s="132"/>
      <c r="NW274" s="132"/>
      <c r="NX274" s="132"/>
      <c r="NY274" s="132"/>
      <c r="NZ274" s="132"/>
      <c r="OA274" s="132"/>
      <c r="OB274" s="132"/>
      <c r="OC274" s="132"/>
      <c r="OD274" s="132"/>
      <c r="OE274" s="132"/>
      <c r="OF274" s="132"/>
      <c r="OG274" s="132"/>
      <c r="OH274" s="132"/>
      <c r="OI274" s="132"/>
      <c r="OJ274" s="132"/>
      <c r="OK274" s="132"/>
      <c r="OL274" s="132"/>
      <c r="OM274" s="132"/>
      <c r="ON274" s="132"/>
      <c r="OO274" s="132"/>
    </row>
    <row r="275" spans="1:405" s="63" customFormat="1" ht="13.95" customHeight="1" x14ac:dyDescent="0.25">
      <c r="A275" s="169">
        <v>261</v>
      </c>
      <c r="B275" s="2" t="str">
        <f>'[1]8a'!A277</f>
        <v>2590-01-564-2161</v>
      </c>
      <c r="C275" s="2" t="str">
        <f>'[1]8a'!B277</f>
        <v>2590015642161</v>
      </c>
      <c r="D275" s="2" t="str">
        <f>'[1]8a'!C277</f>
        <v>015642161</v>
      </c>
      <c r="E275" s="10" t="str">
        <f>'[1]8a'!D277</f>
        <v>Bracket, Vehicular Components</v>
      </c>
      <c r="F275" s="2" t="str">
        <f>'[1]8a'!E277</f>
        <v>1</v>
      </c>
      <c r="G275" s="2" t="str">
        <f>'[1]8a'!F277</f>
        <v>G</v>
      </c>
      <c r="H275" s="2" t="s">
        <v>48</v>
      </c>
      <c r="I275" s="12"/>
      <c r="J275" s="41">
        <f>'[1]8a'!L277</f>
        <v>51115</v>
      </c>
      <c r="K275" s="44">
        <f>'[1]8a'!M277</f>
        <v>335314.40000000002</v>
      </c>
      <c r="L275" s="10">
        <f>'[1]8a'!G277</f>
        <v>336390</v>
      </c>
      <c r="M275" s="55" t="str">
        <f>'[1]8a'!H277</f>
        <v>X</v>
      </c>
      <c r="N275" s="55"/>
      <c r="O275" s="170"/>
      <c r="P275" s="133" t="str">
        <f>'[1]8a'!U277</f>
        <v>3012303</v>
      </c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2"/>
      <c r="DF275" s="132"/>
      <c r="DG275" s="132"/>
      <c r="DH275" s="132"/>
      <c r="DI275" s="132"/>
      <c r="DJ275" s="132"/>
      <c r="DK275" s="132"/>
      <c r="DL275" s="132"/>
      <c r="DM275" s="132"/>
      <c r="DN275" s="132"/>
      <c r="DO275" s="132"/>
      <c r="DP275" s="132"/>
      <c r="DQ275" s="132"/>
      <c r="DR275" s="132"/>
      <c r="DS275" s="132"/>
      <c r="DT275" s="132"/>
      <c r="DU275" s="132"/>
      <c r="DV275" s="132"/>
      <c r="DW275" s="132"/>
      <c r="DX275" s="132"/>
      <c r="DY275" s="132"/>
      <c r="DZ275" s="132"/>
      <c r="EA275" s="132"/>
      <c r="EB275" s="132"/>
      <c r="EC275" s="132"/>
      <c r="ED275" s="132"/>
      <c r="EE275" s="132"/>
      <c r="EF275" s="132"/>
      <c r="EG275" s="132"/>
      <c r="EH275" s="132"/>
      <c r="EI275" s="132"/>
      <c r="EJ275" s="132"/>
      <c r="EK275" s="132"/>
      <c r="EL275" s="132"/>
      <c r="EM275" s="132"/>
      <c r="EN275" s="132"/>
      <c r="EO275" s="132"/>
      <c r="EP275" s="132"/>
      <c r="EQ275" s="132"/>
      <c r="ER275" s="132"/>
      <c r="ES275" s="132"/>
      <c r="ET275" s="132"/>
      <c r="EU275" s="132"/>
      <c r="EV275" s="132"/>
      <c r="EW275" s="132"/>
      <c r="EX275" s="132"/>
      <c r="EY275" s="132"/>
      <c r="EZ275" s="132"/>
      <c r="FA275" s="132"/>
      <c r="FB275" s="132"/>
      <c r="FC275" s="132"/>
      <c r="FD275" s="132"/>
      <c r="FE275" s="132"/>
      <c r="FF275" s="132"/>
      <c r="FG275" s="132"/>
      <c r="FH275" s="132"/>
      <c r="FI275" s="132"/>
      <c r="FJ275" s="132"/>
      <c r="FK275" s="132"/>
      <c r="FL275" s="132"/>
      <c r="FM275" s="132"/>
      <c r="FN275" s="132"/>
      <c r="FO275" s="132"/>
      <c r="FP275" s="132"/>
      <c r="FQ275" s="132"/>
      <c r="FR275" s="132"/>
      <c r="FS275" s="132"/>
      <c r="FT275" s="132"/>
      <c r="FU275" s="132"/>
      <c r="FV275" s="132"/>
      <c r="FW275" s="132"/>
      <c r="FX275" s="132"/>
      <c r="FY275" s="132"/>
      <c r="FZ275" s="132"/>
      <c r="GA275" s="132"/>
      <c r="GB275" s="132"/>
      <c r="GC275" s="132"/>
      <c r="GD275" s="132"/>
      <c r="GE275" s="132"/>
      <c r="GF275" s="132"/>
      <c r="GG275" s="132"/>
      <c r="GH275" s="132"/>
      <c r="GI275" s="132"/>
      <c r="GJ275" s="132"/>
      <c r="GK275" s="132"/>
      <c r="GL275" s="132"/>
      <c r="GM275" s="132"/>
      <c r="GN275" s="132"/>
      <c r="GO275" s="132"/>
      <c r="GP275" s="132"/>
      <c r="GQ275" s="132"/>
      <c r="GR275" s="132"/>
      <c r="GS275" s="132"/>
      <c r="GT275" s="132"/>
      <c r="GU275" s="132"/>
      <c r="GV275" s="132"/>
      <c r="GW275" s="132"/>
      <c r="GX275" s="132"/>
      <c r="GY275" s="132"/>
      <c r="GZ275" s="132"/>
      <c r="HA275" s="132"/>
      <c r="HB275" s="132"/>
      <c r="HC275" s="132"/>
      <c r="HD275" s="132"/>
      <c r="HE275" s="132"/>
      <c r="HF275" s="132"/>
      <c r="HG275" s="132"/>
      <c r="HH275" s="132"/>
      <c r="HI275" s="132"/>
      <c r="HJ275" s="132"/>
      <c r="HK275" s="132"/>
      <c r="HL275" s="132"/>
      <c r="HM275" s="132"/>
      <c r="HN275" s="132"/>
      <c r="HO275" s="132"/>
      <c r="HP275" s="132"/>
      <c r="HQ275" s="132"/>
      <c r="HR275" s="132"/>
      <c r="HS275" s="132"/>
      <c r="HT275" s="132"/>
      <c r="HU275" s="132"/>
      <c r="HV275" s="132"/>
      <c r="HW275" s="132"/>
      <c r="HX275" s="132"/>
      <c r="HY275" s="132"/>
      <c r="HZ275" s="132"/>
      <c r="IA275" s="132"/>
      <c r="IB275" s="132"/>
      <c r="IC275" s="132"/>
      <c r="ID275" s="132"/>
      <c r="IE275" s="132"/>
      <c r="IF275" s="132"/>
      <c r="IG275" s="132"/>
      <c r="IH275" s="132"/>
      <c r="II275" s="132"/>
      <c r="IJ275" s="132"/>
      <c r="IK275" s="132"/>
      <c r="IL275" s="132"/>
      <c r="IM275" s="132"/>
      <c r="IN275" s="132"/>
      <c r="IO275" s="132"/>
      <c r="IP275" s="132"/>
      <c r="IQ275" s="132"/>
      <c r="IR275" s="132"/>
      <c r="IS275" s="132"/>
      <c r="IT275" s="132"/>
      <c r="IU275" s="132"/>
      <c r="IV275" s="132"/>
      <c r="IW275" s="132"/>
      <c r="IX275" s="132"/>
      <c r="IY275" s="132"/>
      <c r="IZ275" s="132"/>
      <c r="JA275" s="132"/>
      <c r="JB275" s="132"/>
      <c r="JC275" s="132"/>
      <c r="JD275" s="132"/>
      <c r="JE275" s="132"/>
      <c r="JF275" s="132"/>
      <c r="JG275" s="132"/>
      <c r="JH275" s="132"/>
      <c r="JI275" s="132"/>
      <c r="JJ275" s="132"/>
      <c r="JK275" s="132"/>
      <c r="JL275" s="132"/>
      <c r="JM275" s="132"/>
      <c r="JN275" s="132"/>
      <c r="JO275" s="132"/>
      <c r="JP275" s="132"/>
      <c r="JQ275" s="132"/>
      <c r="JR275" s="132"/>
      <c r="JS275" s="132"/>
      <c r="JT275" s="132"/>
      <c r="JU275" s="132"/>
      <c r="JV275" s="132"/>
      <c r="JW275" s="132"/>
      <c r="JX275" s="132"/>
      <c r="JY275" s="132"/>
      <c r="JZ275" s="132"/>
      <c r="KA275" s="132"/>
      <c r="KB275" s="132"/>
      <c r="KC275" s="132"/>
      <c r="KD275" s="132"/>
      <c r="KE275" s="132"/>
      <c r="KF275" s="132"/>
      <c r="KG275" s="132"/>
      <c r="KH275" s="132"/>
      <c r="KI275" s="132"/>
      <c r="KJ275" s="132"/>
      <c r="KK275" s="132"/>
      <c r="KL275" s="132"/>
      <c r="KM275" s="132"/>
      <c r="KN275" s="132"/>
      <c r="KO275" s="132"/>
      <c r="KP275" s="132"/>
      <c r="KQ275" s="132"/>
      <c r="KR275" s="132"/>
      <c r="KS275" s="132"/>
      <c r="KT275" s="132"/>
      <c r="KU275" s="132"/>
      <c r="KV275" s="132"/>
      <c r="KW275" s="132"/>
      <c r="KX275" s="132"/>
      <c r="KY275" s="132"/>
      <c r="KZ275" s="132"/>
      <c r="LA275" s="132"/>
      <c r="LB275" s="132"/>
      <c r="LC275" s="132"/>
      <c r="LD275" s="132"/>
      <c r="LE275" s="132"/>
      <c r="LF275" s="132"/>
      <c r="LG275" s="132"/>
      <c r="LH275" s="132"/>
      <c r="LI275" s="132"/>
      <c r="LJ275" s="132"/>
      <c r="LK275" s="132"/>
      <c r="LL275" s="132"/>
      <c r="LM275" s="132"/>
      <c r="LN275" s="132"/>
      <c r="LO275" s="132"/>
      <c r="LP275" s="132"/>
      <c r="LQ275" s="132"/>
      <c r="LR275" s="132"/>
      <c r="LS275" s="132"/>
      <c r="LT275" s="132"/>
      <c r="LU275" s="132"/>
      <c r="LV275" s="132"/>
      <c r="LW275" s="132"/>
      <c r="LX275" s="132"/>
      <c r="LY275" s="132"/>
      <c r="LZ275" s="132"/>
      <c r="MA275" s="132"/>
      <c r="MB275" s="132"/>
      <c r="MC275" s="132"/>
      <c r="MD275" s="132"/>
      <c r="ME275" s="132"/>
      <c r="MF275" s="132"/>
      <c r="MG275" s="132"/>
      <c r="MH275" s="132"/>
      <c r="MI275" s="132"/>
      <c r="MJ275" s="132"/>
      <c r="MK275" s="132"/>
      <c r="ML275" s="132"/>
      <c r="MM275" s="132"/>
      <c r="MN275" s="132"/>
      <c r="MO275" s="132"/>
      <c r="MP275" s="132"/>
      <c r="MQ275" s="132"/>
      <c r="MR275" s="132"/>
      <c r="MS275" s="132"/>
      <c r="MT275" s="132"/>
      <c r="MU275" s="132"/>
      <c r="MV275" s="132"/>
      <c r="MW275" s="132"/>
      <c r="MX275" s="132"/>
      <c r="MY275" s="132"/>
      <c r="MZ275" s="132"/>
      <c r="NA275" s="132"/>
      <c r="NB275" s="132"/>
      <c r="NC275" s="132"/>
      <c r="ND275" s="132"/>
      <c r="NE275" s="132"/>
      <c r="NF275" s="132"/>
      <c r="NG275" s="132"/>
      <c r="NH275" s="132"/>
      <c r="NI275" s="132"/>
      <c r="NJ275" s="132"/>
      <c r="NK275" s="132"/>
      <c r="NL275" s="132"/>
      <c r="NM275" s="132"/>
      <c r="NN275" s="132"/>
      <c r="NO275" s="132"/>
      <c r="NP275" s="132"/>
      <c r="NQ275" s="132"/>
      <c r="NR275" s="132"/>
      <c r="NS275" s="132"/>
      <c r="NT275" s="132"/>
      <c r="NU275" s="132"/>
      <c r="NV275" s="132"/>
      <c r="NW275" s="132"/>
      <c r="NX275" s="132"/>
      <c r="NY275" s="132"/>
      <c r="NZ275" s="132"/>
      <c r="OA275" s="132"/>
      <c r="OB275" s="132"/>
      <c r="OC275" s="132"/>
      <c r="OD275" s="132"/>
      <c r="OE275" s="132"/>
      <c r="OF275" s="132"/>
      <c r="OG275" s="132"/>
      <c r="OH275" s="132"/>
      <c r="OI275" s="132"/>
      <c r="OJ275" s="132"/>
      <c r="OK275" s="132"/>
      <c r="OL275" s="132"/>
      <c r="OM275" s="132"/>
      <c r="ON275" s="132"/>
      <c r="OO275" s="132"/>
    </row>
    <row r="276" spans="1:405" s="63" customFormat="1" x14ac:dyDescent="0.25">
      <c r="A276" s="169">
        <v>262</v>
      </c>
      <c r="B276" s="2" t="str">
        <f>'[1]8a'!A278</f>
        <v>2590-01-567-7817</v>
      </c>
      <c r="C276" s="2" t="str">
        <f>'[1]8a'!B278</f>
        <v>2590015677817</v>
      </c>
      <c r="D276" s="2" t="str">
        <f>'[1]8a'!C278</f>
        <v>015677817</v>
      </c>
      <c r="E276" s="10" t="str">
        <f>'[1]8a'!D278</f>
        <v>Bracket, Vehicular Components</v>
      </c>
      <c r="F276" s="2" t="str">
        <f>'[1]8a'!E278</f>
        <v>1</v>
      </c>
      <c r="G276" s="2" t="str">
        <f>'[1]8a'!F278</f>
        <v>G</v>
      </c>
      <c r="H276" s="2" t="s">
        <v>48</v>
      </c>
      <c r="I276" s="12"/>
      <c r="J276" s="41">
        <f>'[1]8a'!L278</f>
        <v>0</v>
      </c>
      <c r="K276" s="44">
        <f>'[1]8a'!M278</f>
        <v>0</v>
      </c>
      <c r="L276" s="10">
        <f>'[1]8a'!G278</f>
        <v>336390</v>
      </c>
      <c r="M276" s="55"/>
      <c r="N276" s="55" t="str">
        <f>'[1]8a'!I278</f>
        <v>Y</v>
      </c>
      <c r="O276" s="170"/>
      <c r="P276" s="133" t="str">
        <f>'[1]8a'!U278</f>
        <v>3012303</v>
      </c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2"/>
      <c r="DF276" s="132"/>
      <c r="DG276" s="132"/>
      <c r="DH276" s="132"/>
      <c r="DI276" s="132"/>
      <c r="DJ276" s="132"/>
      <c r="DK276" s="132"/>
      <c r="DL276" s="132"/>
      <c r="DM276" s="132"/>
      <c r="DN276" s="132"/>
      <c r="DO276" s="132"/>
      <c r="DP276" s="132"/>
      <c r="DQ276" s="132"/>
      <c r="DR276" s="132"/>
      <c r="DS276" s="132"/>
      <c r="DT276" s="132"/>
      <c r="DU276" s="132"/>
      <c r="DV276" s="132"/>
      <c r="DW276" s="132"/>
      <c r="DX276" s="132"/>
      <c r="DY276" s="132"/>
      <c r="DZ276" s="132"/>
      <c r="EA276" s="132"/>
      <c r="EB276" s="132"/>
      <c r="EC276" s="132"/>
      <c r="ED276" s="132"/>
      <c r="EE276" s="132"/>
      <c r="EF276" s="132"/>
      <c r="EG276" s="132"/>
      <c r="EH276" s="132"/>
      <c r="EI276" s="132"/>
      <c r="EJ276" s="132"/>
      <c r="EK276" s="132"/>
      <c r="EL276" s="132"/>
      <c r="EM276" s="132"/>
      <c r="EN276" s="132"/>
      <c r="EO276" s="132"/>
      <c r="EP276" s="132"/>
      <c r="EQ276" s="132"/>
      <c r="ER276" s="132"/>
      <c r="ES276" s="132"/>
      <c r="ET276" s="132"/>
      <c r="EU276" s="132"/>
      <c r="EV276" s="132"/>
      <c r="EW276" s="132"/>
      <c r="EX276" s="132"/>
      <c r="EY276" s="132"/>
      <c r="EZ276" s="132"/>
      <c r="FA276" s="132"/>
      <c r="FB276" s="132"/>
      <c r="FC276" s="132"/>
      <c r="FD276" s="132"/>
      <c r="FE276" s="132"/>
      <c r="FF276" s="132"/>
      <c r="FG276" s="132"/>
      <c r="FH276" s="132"/>
      <c r="FI276" s="132"/>
      <c r="FJ276" s="132"/>
      <c r="FK276" s="132"/>
      <c r="FL276" s="132"/>
      <c r="FM276" s="132"/>
      <c r="FN276" s="132"/>
      <c r="FO276" s="132"/>
      <c r="FP276" s="132"/>
      <c r="FQ276" s="132"/>
      <c r="FR276" s="132"/>
      <c r="FS276" s="132"/>
      <c r="FT276" s="132"/>
      <c r="FU276" s="132"/>
      <c r="FV276" s="132"/>
      <c r="FW276" s="132"/>
      <c r="FX276" s="132"/>
      <c r="FY276" s="132"/>
      <c r="FZ276" s="132"/>
      <c r="GA276" s="132"/>
      <c r="GB276" s="132"/>
      <c r="GC276" s="132"/>
      <c r="GD276" s="132"/>
      <c r="GE276" s="132"/>
      <c r="GF276" s="132"/>
      <c r="GG276" s="132"/>
      <c r="GH276" s="132"/>
      <c r="GI276" s="132"/>
      <c r="GJ276" s="132"/>
      <c r="GK276" s="132"/>
      <c r="GL276" s="132"/>
      <c r="GM276" s="132"/>
      <c r="GN276" s="132"/>
      <c r="GO276" s="132"/>
      <c r="GP276" s="132"/>
      <c r="GQ276" s="132"/>
      <c r="GR276" s="132"/>
      <c r="GS276" s="132"/>
      <c r="GT276" s="132"/>
      <c r="GU276" s="132"/>
      <c r="GV276" s="132"/>
      <c r="GW276" s="132"/>
      <c r="GX276" s="132"/>
      <c r="GY276" s="132"/>
      <c r="GZ276" s="132"/>
      <c r="HA276" s="132"/>
      <c r="HB276" s="132"/>
      <c r="HC276" s="132"/>
      <c r="HD276" s="132"/>
      <c r="HE276" s="132"/>
      <c r="HF276" s="132"/>
      <c r="HG276" s="132"/>
      <c r="HH276" s="132"/>
      <c r="HI276" s="132"/>
      <c r="HJ276" s="132"/>
      <c r="HK276" s="132"/>
      <c r="HL276" s="132"/>
      <c r="HM276" s="132"/>
      <c r="HN276" s="132"/>
      <c r="HO276" s="132"/>
      <c r="HP276" s="132"/>
      <c r="HQ276" s="132"/>
      <c r="HR276" s="132"/>
      <c r="HS276" s="132"/>
      <c r="HT276" s="132"/>
      <c r="HU276" s="132"/>
      <c r="HV276" s="132"/>
      <c r="HW276" s="132"/>
      <c r="HX276" s="132"/>
      <c r="HY276" s="132"/>
      <c r="HZ276" s="132"/>
      <c r="IA276" s="132"/>
      <c r="IB276" s="132"/>
      <c r="IC276" s="132"/>
      <c r="ID276" s="132"/>
      <c r="IE276" s="132"/>
      <c r="IF276" s="132"/>
      <c r="IG276" s="132"/>
      <c r="IH276" s="132"/>
      <c r="II276" s="132"/>
      <c r="IJ276" s="132"/>
      <c r="IK276" s="132"/>
      <c r="IL276" s="132"/>
      <c r="IM276" s="132"/>
      <c r="IN276" s="132"/>
      <c r="IO276" s="132"/>
      <c r="IP276" s="132"/>
      <c r="IQ276" s="132"/>
      <c r="IR276" s="132"/>
      <c r="IS276" s="132"/>
      <c r="IT276" s="132"/>
      <c r="IU276" s="132"/>
      <c r="IV276" s="132"/>
      <c r="IW276" s="132"/>
      <c r="IX276" s="132"/>
      <c r="IY276" s="132"/>
      <c r="IZ276" s="132"/>
      <c r="JA276" s="132"/>
      <c r="JB276" s="132"/>
      <c r="JC276" s="132"/>
      <c r="JD276" s="132"/>
      <c r="JE276" s="132"/>
      <c r="JF276" s="132"/>
      <c r="JG276" s="132"/>
      <c r="JH276" s="132"/>
      <c r="JI276" s="132"/>
      <c r="JJ276" s="132"/>
      <c r="JK276" s="132"/>
      <c r="JL276" s="132"/>
      <c r="JM276" s="132"/>
      <c r="JN276" s="132"/>
      <c r="JO276" s="132"/>
      <c r="JP276" s="132"/>
      <c r="JQ276" s="132"/>
      <c r="JR276" s="132"/>
      <c r="JS276" s="132"/>
      <c r="JT276" s="132"/>
      <c r="JU276" s="132"/>
      <c r="JV276" s="132"/>
      <c r="JW276" s="132"/>
      <c r="JX276" s="132"/>
      <c r="JY276" s="132"/>
      <c r="JZ276" s="132"/>
      <c r="KA276" s="132"/>
      <c r="KB276" s="132"/>
      <c r="KC276" s="132"/>
      <c r="KD276" s="132"/>
      <c r="KE276" s="132"/>
      <c r="KF276" s="132"/>
      <c r="KG276" s="132"/>
      <c r="KH276" s="132"/>
      <c r="KI276" s="132"/>
      <c r="KJ276" s="132"/>
      <c r="KK276" s="132"/>
      <c r="KL276" s="132"/>
      <c r="KM276" s="132"/>
      <c r="KN276" s="132"/>
      <c r="KO276" s="132"/>
      <c r="KP276" s="132"/>
      <c r="KQ276" s="132"/>
      <c r="KR276" s="132"/>
      <c r="KS276" s="132"/>
      <c r="KT276" s="132"/>
      <c r="KU276" s="132"/>
      <c r="KV276" s="132"/>
      <c r="KW276" s="132"/>
      <c r="KX276" s="132"/>
      <c r="KY276" s="132"/>
      <c r="KZ276" s="132"/>
      <c r="LA276" s="132"/>
      <c r="LB276" s="132"/>
      <c r="LC276" s="132"/>
      <c r="LD276" s="132"/>
      <c r="LE276" s="132"/>
      <c r="LF276" s="132"/>
      <c r="LG276" s="132"/>
      <c r="LH276" s="132"/>
      <c r="LI276" s="132"/>
      <c r="LJ276" s="132"/>
      <c r="LK276" s="132"/>
      <c r="LL276" s="132"/>
      <c r="LM276" s="132"/>
      <c r="LN276" s="132"/>
      <c r="LO276" s="132"/>
      <c r="LP276" s="132"/>
      <c r="LQ276" s="132"/>
      <c r="LR276" s="132"/>
      <c r="LS276" s="132"/>
      <c r="LT276" s="132"/>
      <c r="LU276" s="132"/>
      <c r="LV276" s="132"/>
      <c r="LW276" s="132"/>
      <c r="LX276" s="132"/>
      <c r="LY276" s="132"/>
      <c r="LZ276" s="132"/>
      <c r="MA276" s="132"/>
      <c r="MB276" s="132"/>
      <c r="MC276" s="132"/>
      <c r="MD276" s="132"/>
      <c r="ME276" s="132"/>
      <c r="MF276" s="132"/>
      <c r="MG276" s="132"/>
      <c r="MH276" s="132"/>
      <c r="MI276" s="132"/>
      <c r="MJ276" s="132"/>
      <c r="MK276" s="132"/>
      <c r="ML276" s="132"/>
      <c r="MM276" s="132"/>
      <c r="MN276" s="132"/>
      <c r="MO276" s="132"/>
      <c r="MP276" s="132"/>
      <c r="MQ276" s="132"/>
      <c r="MR276" s="132"/>
      <c r="MS276" s="132"/>
      <c r="MT276" s="132"/>
      <c r="MU276" s="132"/>
      <c r="MV276" s="132"/>
      <c r="MW276" s="132"/>
      <c r="MX276" s="132"/>
      <c r="MY276" s="132"/>
      <c r="MZ276" s="132"/>
      <c r="NA276" s="132"/>
      <c r="NB276" s="132"/>
      <c r="NC276" s="132"/>
      <c r="ND276" s="132"/>
      <c r="NE276" s="132"/>
      <c r="NF276" s="132"/>
      <c r="NG276" s="132"/>
      <c r="NH276" s="132"/>
      <c r="NI276" s="132"/>
      <c r="NJ276" s="132"/>
      <c r="NK276" s="132"/>
      <c r="NL276" s="132"/>
      <c r="NM276" s="132"/>
      <c r="NN276" s="132"/>
      <c r="NO276" s="132"/>
      <c r="NP276" s="132"/>
      <c r="NQ276" s="132"/>
      <c r="NR276" s="132"/>
      <c r="NS276" s="132"/>
      <c r="NT276" s="132"/>
      <c r="NU276" s="132"/>
      <c r="NV276" s="132"/>
      <c r="NW276" s="132"/>
      <c r="NX276" s="132"/>
      <c r="NY276" s="132"/>
      <c r="NZ276" s="132"/>
      <c r="OA276" s="132"/>
      <c r="OB276" s="132"/>
      <c r="OC276" s="132"/>
      <c r="OD276" s="132"/>
      <c r="OE276" s="132"/>
      <c r="OF276" s="132"/>
      <c r="OG276" s="132"/>
      <c r="OH276" s="132"/>
      <c r="OI276" s="132"/>
      <c r="OJ276" s="132"/>
      <c r="OK276" s="132"/>
      <c r="OL276" s="132"/>
      <c r="OM276" s="132"/>
      <c r="ON276" s="132"/>
      <c r="OO276" s="132"/>
    </row>
    <row r="277" spans="1:405" s="63" customFormat="1" x14ac:dyDescent="0.25">
      <c r="A277" s="169">
        <v>263</v>
      </c>
      <c r="B277" s="2" t="str">
        <f>'[1]8a'!A279</f>
        <v>2815-01-005-2993</v>
      </c>
      <c r="C277" s="2" t="str">
        <f>'[1]8a'!B279</f>
        <v>2815010052993</v>
      </c>
      <c r="D277" s="2" t="str">
        <f>'[1]8a'!C279</f>
        <v>010052993</v>
      </c>
      <c r="E277" s="2" t="str">
        <f>'[1]8a'!D279</f>
        <v>HOUSING ASSEMBLY</v>
      </c>
      <c r="F277" s="10" t="str">
        <f>'[1]8a'!E279</f>
        <v>1</v>
      </c>
      <c r="G277" s="10" t="str">
        <f>'[1]8a'!F279</f>
        <v>G</v>
      </c>
      <c r="H277" s="2" t="s">
        <v>48</v>
      </c>
      <c r="I277" s="12"/>
      <c r="J277" s="41">
        <f>'[1]8a'!L279</f>
        <v>19</v>
      </c>
      <c r="K277" s="44">
        <f>'[1]8a'!M279</f>
        <v>60681.82</v>
      </c>
      <c r="L277" s="10">
        <f>'[1]8a'!G279</f>
        <v>333618</v>
      </c>
      <c r="M277" s="55"/>
      <c r="N277" s="55"/>
      <c r="O277" s="170"/>
      <c r="P277" s="133" t="str">
        <f>'[1]8a'!U279</f>
        <v>3012307</v>
      </c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2"/>
      <c r="DF277" s="132"/>
      <c r="DG277" s="132"/>
      <c r="DH277" s="132"/>
      <c r="DI277" s="132"/>
      <c r="DJ277" s="132"/>
      <c r="DK277" s="132"/>
      <c r="DL277" s="132"/>
      <c r="DM277" s="132"/>
      <c r="DN277" s="132"/>
      <c r="DO277" s="132"/>
      <c r="DP277" s="132"/>
      <c r="DQ277" s="132"/>
      <c r="DR277" s="132"/>
      <c r="DS277" s="132"/>
      <c r="DT277" s="132"/>
      <c r="DU277" s="132"/>
      <c r="DV277" s="132"/>
      <c r="DW277" s="132"/>
      <c r="DX277" s="132"/>
      <c r="DY277" s="132"/>
      <c r="DZ277" s="132"/>
      <c r="EA277" s="132"/>
      <c r="EB277" s="132"/>
      <c r="EC277" s="132"/>
      <c r="ED277" s="132"/>
      <c r="EE277" s="132"/>
      <c r="EF277" s="132"/>
      <c r="EG277" s="132"/>
      <c r="EH277" s="132"/>
      <c r="EI277" s="132"/>
      <c r="EJ277" s="132"/>
      <c r="EK277" s="132"/>
      <c r="EL277" s="132"/>
      <c r="EM277" s="132"/>
      <c r="EN277" s="132"/>
      <c r="EO277" s="132"/>
      <c r="EP277" s="132"/>
      <c r="EQ277" s="132"/>
      <c r="ER277" s="132"/>
      <c r="ES277" s="132"/>
      <c r="ET277" s="132"/>
      <c r="EU277" s="132"/>
      <c r="EV277" s="132"/>
      <c r="EW277" s="132"/>
      <c r="EX277" s="132"/>
      <c r="EY277" s="132"/>
      <c r="EZ277" s="132"/>
      <c r="FA277" s="132"/>
      <c r="FB277" s="132"/>
      <c r="FC277" s="132"/>
      <c r="FD277" s="132"/>
      <c r="FE277" s="132"/>
      <c r="FF277" s="132"/>
      <c r="FG277" s="132"/>
      <c r="FH277" s="132"/>
      <c r="FI277" s="132"/>
      <c r="FJ277" s="132"/>
      <c r="FK277" s="132"/>
      <c r="FL277" s="132"/>
      <c r="FM277" s="132"/>
      <c r="FN277" s="132"/>
      <c r="FO277" s="132"/>
      <c r="FP277" s="132"/>
      <c r="FQ277" s="132"/>
      <c r="FR277" s="132"/>
      <c r="FS277" s="132"/>
      <c r="FT277" s="132"/>
      <c r="FU277" s="132"/>
      <c r="FV277" s="132"/>
      <c r="FW277" s="132"/>
      <c r="FX277" s="132"/>
      <c r="FY277" s="132"/>
      <c r="FZ277" s="132"/>
      <c r="GA277" s="132"/>
      <c r="GB277" s="132"/>
      <c r="GC277" s="132"/>
      <c r="GD277" s="132"/>
      <c r="GE277" s="132"/>
      <c r="GF277" s="132"/>
      <c r="GG277" s="132"/>
      <c r="GH277" s="132"/>
      <c r="GI277" s="132"/>
      <c r="GJ277" s="132"/>
      <c r="GK277" s="132"/>
      <c r="GL277" s="132"/>
      <c r="GM277" s="132"/>
      <c r="GN277" s="132"/>
      <c r="GO277" s="132"/>
      <c r="GP277" s="132"/>
      <c r="GQ277" s="132"/>
      <c r="GR277" s="132"/>
      <c r="GS277" s="132"/>
      <c r="GT277" s="132"/>
      <c r="GU277" s="132"/>
      <c r="GV277" s="132"/>
      <c r="GW277" s="132"/>
      <c r="GX277" s="132"/>
      <c r="GY277" s="132"/>
      <c r="GZ277" s="132"/>
      <c r="HA277" s="132"/>
      <c r="HB277" s="132"/>
      <c r="HC277" s="132"/>
      <c r="HD277" s="132"/>
      <c r="HE277" s="132"/>
      <c r="HF277" s="132"/>
      <c r="HG277" s="132"/>
      <c r="HH277" s="132"/>
      <c r="HI277" s="132"/>
      <c r="HJ277" s="132"/>
      <c r="HK277" s="132"/>
      <c r="HL277" s="132"/>
      <c r="HM277" s="132"/>
      <c r="HN277" s="132"/>
      <c r="HO277" s="132"/>
      <c r="HP277" s="132"/>
      <c r="HQ277" s="132"/>
      <c r="HR277" s="132"/>
      <c r="HS277" s="132"/>
      <c r="HT277" s="132"/>
      <c r="HU277" s="132"/>
      <c r="HV277" s="132"/>
      <c r="HW277" s="132"/>
      <c r="HX277" s="132"/>
      <c r="HY277" s="132"/>
      <c r="HZ277" s="132"/>
      <c r="IA277" s="132"/>
      <c r="IB277" s="132"/>
      <c r="IC277" s="132"/>
      <c r="ID277" s="132"/>
      <c r="IE277" s="132"/>
      <c r="IF277" s="132"/>
      <c r="IG277" s="132"/>
      <c r="IH277" s="132"/>
      <c r="II277" s="132"/>
      <c r="IJ277" s="132"/>
      <c r="IK277" s="132"/>
      <c r="IL277" s="132"/>
      <c r="IM277" s="132"/>
      <c r="IN277" s="132"/>
      <c r="IO277" s="132"/>
      <c r="IP277" s="132"/>
      <c r="IQ277" s="132"/>
      <c r="IR277" s="132"/>
      <c r="IS277" s="132"/>
      <c r="IT277" s="132"/>
      <c r="IU277" s="132"/>
      <c r="IV277" s="132"/>
      <c r="IW277" s="132"/>
      <c r="IX277" s="132"/>
      <c r="IY277" s="132"/>
      <c r="IZ277" s="132"/>
      <c r="JA277" s="132"/>
      <c r="JB277" s="132"/>
      <c r="JC277" s="132"/>
      <c r="JD277" s="132"/>
      <c r="JE277" s="132"/>
      <c r="JF277" s="132"/>
      <c r="JG277" s="132"/>
      <c r="JH277" s="132"/>
      <c r="JI277" s="132"/>
      <c r="JJ277" s="132"/>
      <c r="JK277" s="132"/>
      <c r="JL277" s="132"/>
      <c r="JM277" s="132"/>
      <c r="JN277" s="132"/>
      <c r="JO277" s="132"/>
      <c r="JP277" s="132"/>
      <c r="JQ277" s="132"/>
      <c r="JR277" s="132"/>
      <c r="JS277" s="132"/>
      <c r="JT277" s="132"/>
      <c r="JU277" s="132"/>
      <c r="JV277" s="132"/>
      <c r="JW277" s="132"/>
      <c r="JX277" s="132"/>
      <c r="JY277" s="132"/>
      <c r="JZ277" s="132"/>
      <c r="KA277" s="132"/>
      <c r="KB277" s="132"/>
      <c r="KC277" s="132"/>
      <c r="KD277" s="132"/>
      <c r="KE277" s="132"/>
      <c r="KF277" s="132"/>
      <c r="KG277" s="132"/>
      <c r="KH277" s="132"/>
      <c r="KI277" s="132"/>
      <c r="KJ277" s="132"/>
      <c r="KK277" s="132"/>
      <c r="KL277" s="132"/>
      <c r="KM277" s="132"/>
      <c r="KN277" s="132"/>
      <c r="KO277" s="132"/>
      <c r="KP277" s="132"/>
      <c r="KQ277" s="132"/>
      <c r="KR277" s="132"/>
      <c r="KS277" s="132"/>
      <c r="KT277" s="132"/>
      <c r="KU277" s="132"/>
      <c r="KV277" s="132"/>
      <c r="KW277" s="132"/>
      <c r="KX277" s="132"/>
      <c r="KY277" s="132"/>
      <c r="KZ277" s="132"/>
      <c r="LA277" s="132"/>
      <c r="LB277" s="132"/>
      <c r="LC277" s="132"/>
      <c r="LD277" s="132"/>
      <c r="LE277" s="132"/>
      <c r="LF277" s="132"/>
      <c r="LG277" s="132"/>
      <c r="LH277" s="132"/>
      <c r="LI277" s="132"/>
      <c r="LJ277" s="132"/>
      <c r="LK277" s="132"/>
      <c r="LL277" s="132"/>
      <c r="LM277" s="132"/>
      <c r="LN277" s="132"/>
      <c r="LO277" s="132"/>
      <c r="LP277" s="132"/>
      <c r="LQ277" s="132"/>
      <c r="LR277" s="132"/>
      <c r="LS277" s="132"/>
      <c r="LT277" s="132"/>
      <c r="LU277" s="132"/>
      <c r="LV277" s="132"/>
      <c r="LW277" s="132"/>
      <c r="LX277" s="132"/>
      <c r="LY277" s="132"/>
      <c r="LZ277" s="132"/>
      <c r="MA277" s="132"/>
      <c r="MB277" s="132"/>
      <c r="MC277" s="132"/>
      <c r="MD277" s="132"/>
      <c r="ME277" s="132"/>
      <c r="MF277" s="132"/>
      <c r="MG277" s="132"/>
      <c r="MH277" s="132"/>
      <c r="MI277" s="132"/>
      <c r="MJ277" s="132"/>
      <c r="MK277" s="132"/>
      <c r="ML277" s="132"/>
      <c r="MM277" s="132"/>
      <c r="MN277" s="132"/>
      <c r="MO277" s="132"/>
      <c r="MP277" s="132"/>
      <c r="MQ277" s="132"/>
      <c r="MR277" s="132"/>
      <c r="MS277" s="132"/>
      <c r="MT277" s="132"/>
      <c r="MU277" s="132"/>
      <c r="MV277" s="132"/>
      <c r="MW277" s="132"/>
      <c r="MX277" s="132"/>
      <c r="MY277" s="132"/>
      <c r="MZ277" s="132"/>
      <c r="NA277" s="132"/>
      <c r="NB277" s="132"/>
      <c r="NC277" s="132"/>
      <c r="ND277" s="132"/>
      <c r="NE277" s="132"/>
      <c r="NF277" s="132"/>
      <c r="NG277" s="132"/>
      <c r="NH277" s="132"/>
      <c r="NI277" s="132"/>
      <c r="NJ277" s="132"/>
      <c r="NK277" s="132"/>
      <c r="NL277" s="132"/>
      <c r="NM277" s="132"/>
      <c r="NN277" s="132"/>
      <c r="NO277" s="132"/>
      <c r="NP277" s="132"/>
      <c r="NQ277" s="132"/>
      <c r="NR277" s="132"/>
      <c r="NS277" s="132"/>
      <c r="NT277" s="132"/>
      <c r="NU277" s="132"/>
      <c r="NV277" s="132"/>
      <c r="NW277" s="132"/>
      <c r="NX277" s="132"/>
      <c r="NY277" s="132"/>
      <c r="NZ277" s="132"/>
      <c r="OA277" s="132"/>
      <c r="OB277" s="132"/>
      <c r="OC277" s="132"/>
      <c r="OD277" s="132"/>
      <c r="OE277" s="132"/>
      <c r="OF277" s="132"/>
      <c r="OG277" s="132"/>
      <c r="OH277" s="132"/>
      <c r="OI277" s="132"/>
      <c r="OJ277" s="132"/>
      <c r="OK277" s="132"/>
      <c r="OL277" s="132"/>
      <c r="OM277" s="132"/>
      <c r="ON277" s="132"/>
      <c r="OO277" s="132"/>
    </row>
    <row r="278" spans="1:405" s="63" customFormat="1" ht="13.95" customHeight="1" x14ac:dyDescent="0.25">
      <c r="A278" s="169">
        <v>264</v>
      </c>
      <c r="B278" s="2" t="str">
        <f>'[1]8a'!A280</f>
        <v>2815-01-168-7917</v>
      </c>
      <c r="C278" s="2" t="str">
        <f>'[1]8a'!B280</f>
        <v>2815011687917</v>
      </c>
      <c r="D278" s="2" t="str">
        <f>'[1]8a'!C280</f>
        <v>011687917</v>
      </c>
      <c r="E278" s="2" t="str">
        <f>'[1]8a'!D280</f>
        <v>LH EXHAUST MANIFOLD</v>
      </c>
      <c r="F278" s="10" t="str">
        <f>'[1]8a'!E280</f>
        <v>1</v>
      </c>
      <c r="G278" s="10" t="str">
        <f>'[1]8a'!F280</f>
        <v>G</v>
      </c>
      <c r="H278" s="2" t="s">
        <v>48</v>
      </c>
      <c r="I278" s="12"/>
      <c r="J278" s="41">
        <f>'[1]8a'!L280</f>
        <v>527</v>
      </c>
      <c r="K278" s="44">
        <f>'[1]8a'!M280</f>
        <v>46291.68</v>
      </c>
      <c r="L278" s="10">
        <f>'[1]8a'!G280</f>
        <v>333618</v>
      </c>
      <c r="M278" s="55" t="str">
        <f>'[1]8a'!H280</f>
        <v>X</v>
      </c>
      <c r="N278" s="55"/>
      <c r="O278" s="170"/>
      <c r="P278" s="133" t="str">
        <f>'[1]8a'!U280</f>
        <v>3012307</v>
      </c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2"/>
      <c r="DF278" s="132"/>
      <c r="DG278" s="132"/>
      <c r="DH278" s="132"/>
      <c r="DI278" s="132"/>
      <c r="DJ278" s="132"/>
      <c r="DK278" s="132"/>
      <c r="DL278" s="132"/>
      <c r="DM278" s="132"/>
      <c r="DN278" s="132"/>
      <c r="DO278" s="132"/>
      <c r="DP278" s="132"/>
      <c r="DQ278" s="132"/>
      <c r="DR278" s="132"/>
      <c r="DS278" s="132"/>
      <c r="DT278" s="132"/>
      <c r="DU278" s="132"/>
      <c r="DV278" s="132"/>
      <c r="DW278" s="132"/>
      <c r="DX278" s="132"/>
      <c r="DY278" s="132"/>
      <c r="DZ278" s="132"/>
      <c r="EA278" s="132"/>
      <c r="EB278" s="132"/>
      <c r="EC278" s="132"/>
      <c r="ED278" s="132"/>
      <c r="EE278" s="132"/>
      <c r="EF278" s="132"/>
      <c r="EG278" s="132"/>
      <c r="EH278" s="132"/>
      <c r="EI278" s="132"/>
      <c r="EJ278" s="132"/>
      <c r="EK278" s="132"/>
      <c r="EL278" s="132"/>
      <c r="EM278" s="132"/>
      <c r="EN278" s="132"/>
      <c r="EO278" s="132"/>
      <c r="EP278" s="132"/>
      <c r="EQ278" s="132"/>
      <c r="ER278" s="132"/>
      <c r="ES278" s="132"/>
      <c r="ET278" s="132"/>
      <c r="EU278" s="132"/>
      <c r="EV278" s="132"/>
      <c r="EW278" s="132"/>
      <c r="EX278" s="132"/>
      <c r="EY278" s="132"/>
      <c r="EZ278" s="132"/>
      <c r="FA278" s="132"/>
      <c r="FB278" s="132"/>
      <c r="FC278" s="132"/>
      <c r="FD278" s="132"/>
      <c r="FE278" s="132"/>
      <c r="FF278" s="132"/>
      <c r="FG278" s="132"/>
      <c r="FH278" s="132"/>
      <c r="FI278" s="132"/>
      <c r="FJ278" s="132"/>
      <c r="FK278" s="132"/>
      <c r="FL278" s="132"/>
      <c r="FM278" s="132"/>
      <c r="FN278" s="132"/>
      <c r="FO278" s="132"/>
      <c r="FP278" s="132"/>
      <c r="FQ278" s="132"/>
      <c r="FR278" s="132"/>
      <c r="FS278" s="132"/>
      <c r="FT278" s="132"/>
      <c r="FU278" s="132"/>
      <c r="FV278" s="132"/>
      <c r="FW278" s="132"/>
      <c r="FX278" s="132"/>
      <c r="FY278" s="132"/>
      <c r="FZ278" s="132"/>
      <c r="GA278" s="132"/>
      <c r="GB278" s="132"/>
      <c r="GC278" s="132"/>
      <c r="GD278" s="132"/>
      <c r="GE278" s="132"/>
      <c r="GF278" s="132"/>
      <c r="GG278" s="132"/>
      <c r="GH278" s="132"/>
      <c r="GI278" s="132"/>
      <c r="GJ278" s="132"/>
      <c r="GK278" s="132"/>
      <c r="GL278" s="132"/>
      <c r="GM278" s="132"/>
      <c r="GN278" s="132"/>
      <c r="GO278" s="132"/>
      <c r="GP278" s="132"/>
      <c r="GQ278" s="132"/>
      <c r="GR278" s="132"/>
      <c r="GS278" s="132"/>
      <c r="GT278" s="132"/>
      <c r="GU278" s="132"/>
      <c r="GV278" s="132"/>
      <c r="GW278" s="132"/>
      <c r="GX278" s="132"/>
      <c r="GY278" s="132"/>
      <c r="GZ278" s="132"/>
      <c r="HA278" s="132"/>
      <c r="HB278" s="132"/>
      <c r="HC278" s="132"/>
      <c r="HD278" s="132"/>
      <c r="HE278" s="132"/>
      <c r="HF278" s="132"/>
      <c r="HG278" s="132"/>
      <c r="HH278" s="132"/>
      <c r="HI278" s="132"/>
      <c r="HJ278" s="132"/>
      <c r="HK278" s="132"/>
      <c r="HL278" s="132"/>
      <c r="HM278" s="132"/>
      <c r="HN278" s="132"/>
      <c r="HO278" s="132"/>
      <c r="HP278" s="132"/>
      <c r="HQ278" s="132"/>
      <c r="HR278" s="132"/>
      <c r="HS278" s="132"/>
      <c r="HT278" s="132"/>
      <c r="HU278" s="132"/>
      <c r="HV278" s="132"/>
      <c r="HW278" s="132"/>
      <c r="HX278" s="132"/>
      <c r="HY278" s="132"/>
      <c r="HZ278" s="132"/>
      <c r="IA278" s="132"/>
      <c r="IB278" s="132"/>
      <c r="IC278" s="132"/>
      <c r="ID278" s="132"/>
      <c r="IE278" s="132"/>
      <c r="IF278" s="132"/>
      <c r="IG278" s="132"/>
      <c r="IH278" s="132"/>
      <c r="II278" s="132"/>
      <c r="IJ278" s="132"/>
      <c r="IK278" s="132"/>
      <c r="IL278" s="132"/>
      <c r="IM278" s="132"/>
      <c r="IN278" s="132"/>
      <c r="IO278" s="132"/>
      <c r="IP278" s="132"/>
      <c r="IQ278" s="132"/>
      <c r="IR278" s="132"/>
      <c r="IS278" s="132"/>
      <c r="IT278" s="132"/>
      <c r="IU278" s="132"/>
      <c r="IV278" s="132"/>
      <c r="IW278" s="132"/>
      <c r="IX278" s="132"/>
      <c r="IY278" s="132"/>
      <c r="IZ278" s="132"/>
      <c r="JA278" s="132"/>
      <c r="JB278" s="132"/>
      <c r="JC278" s="132"/>
      <c r="JD278" s="132"/>
      <c r="JE278" s="132"/>
      <c r="JF278" s="132"/>
      <c r="JG278" s="132"/>
      <c r="JH278" s="132"/>
      <c r="JI278" s="132"/>
      <c r="JJ278" s="132"/>
      <c r="JK278" s="132"/>
      <c r="JL278" s="132"/>
      <c r="JM278" s="132"/>
      <c r="JN278" s="132"/>
      <c r="JO278" s="132"/>
      <c r="JP278" s="132"/>
      <c r="JQ278" s="132"/>
      <c r="JR278" s="132"/>
      <c r="JS278" s="132"/>
      <c r="JT278" s="132"/>
      <c r="JU278" s="132"/>
      <c r="JV278" s="132"/>
      <c r="JW278" s="132"/>
      <c r="JX278" s="132"/>
      <c r="JY278" s="132"/>
      <c r="JZ278" s="132"/>
      <c r="KA278" s="132"/>
      <c r="KB278" s="132"/>
      <c r="KC278" s="132"/>
      <c r="KD278" s="132"/>
      <c r="KE278" s="132"/>
      <c r="KF278" s="132"/>
      <c r="KG278" s="132"/>
      <c r="KH278" s="132"/>
      <c r="KI278" s="132"/>
      <c r="KJ278" s="132"/>
      <c r="KK278" s="132"/>
      <c r="KL278" s="132"/>
      <c r="KM278" s="132"/>
      <c r="KN278" s="132"/>
      <c r="KO278" s="132"/>
      <c r="KP278" s="132"/>
      <c r="KQ278" s="132"/>
      <c r="KR278" s="132"/>
      <c r="KS278" s="132"/>
      <c r="KT278" s="132"/>
      <c r="KU278" s="132"/>
      <c r="KV278" s="132"/>
      <c r="KW278" s="132"/>
      <c r="KX278" s="132"/>
      <c r="KY278" s="132"/>
      <c r="KZ278" s="132"/>
      <c r="LA278" s="132"/>
      <c r="LB278" s="132"/>
      <c r="LC278" s="132"/>
      <c r="LD278" s="132"/>
      <c r="LE278" s="132"/>
      <c r="LF278" s="132"/>
      <c r="LG278" s="132"/>
      <c r="LH278" s="132"/>
      <c r="LI278" s="132"/>
      <c r="LJ278" s="132"/>
      <c r="LK278" s="132"/>
      <c r="LL278" s="132"/>
      <c r="LM278" s="132"/>
      <c r="LN278" s="132"/>
      <c r="LO278" s="132"/>
      <c r="LP278" s="132"/>
      <c r="LQ278" s="132"/>
      <c r="LR278" s="132"/>
      <c r="LS278" s="132"/>
      <c r="LT278" s="132"/>
      <c r="LU278" s="132"/>
      <c r="LV278" s="132"/>
      <c r="LW278" s="132"/>
      <c r="LX278" s="132"/>
      <c r="LY278" s="132"/>
      <c r="LZ278" s="132"/>
      <c r="MA278" s="132"/>
      <c r="MB278" s="132"/>
      <c r="MC278" s="132"/>
      <c r="MD278" s="132"/>
      <c r="ME278" s="132"/>
      <c r="MF278" s="132"/>
      <c r="MG278" s="132"/>
      <c r="MH278" s="132"/>
      <c r="MI278" s="132"/>
      <c r="MJ278" s="132"/>
      <c r="MK278" s="132"/>
      <c r="ML278" s="132"/>
      <c r="MM278" s="132"/>
      <c r="MN278" s="132"/>
      <c r="MO278" s="132"/>
      <c r="MP278" s="132"/>
      <c r="MQ278" s="132"/>
      <c r="MR278" s="132"/>
      <c r="MS278" s="132"/>
      <c r="MT278" s="132"/>
      <c r="MU278" s="132"/>
      <c r="MV278" s="132"/>
      <c r="MW278" s="132"/>
      <c r="MX278" s="132"/>
      <c r="MY278" s="132"/>
      <c r="MZ278" s="132"/>
      <c r="NA278" s="132"/>
      <c r="NB278" s="132"/>
      <c r="NC278" s="132"/>
      <c r="ND278" s="132"/>
      <c r="NE278" s="132"/>
      <c r="NF278" s="132"/>
      <c r="NG278" s="132"/>
      <c r="NH278" s="132"/>
      <c r="NI278" s="132"/>
      <c r="NJ278" s="132"/>
      <c r="NK278" s="132"/>
      <c r="NL278" s="132"/>
      <c r="NM278" s="132"/>
      <c r="NN278" s="132"/>
      <c r="NO278" s="132"/>
      <c r="NP278" s="132"/>
      <c r="NQ278" s="132"/>
      <c r="NR278" s="132"/>
      <c r="NS278" s="132"/>
      <c r="NT278" s="132"/>
      <c r="NU278" s="132"/>
      <c r="NV278" s="132"/>
      <c r="NW278" s="132"/>
      <c r="NX278" s="132"/>
      <c r="NY278" s="132"/>
      <c r="NZ278" s="132"/>
      <c r="OA278" s="132"/>
      <c r="OB278" s="132"/>
      <c r="OC278" s="132"/>
      <c r="OD278" s="132"/>
      <c r="OE278" s="132"/>
      <c r="OF278" s="132"/>
      <c r="OG278" s="132"/>
      <c r="OH278" s="132"/>
      <c r="OI278" s="132"/>
      <c r="OJ278" s="132"/>
      <c r="OK278" s="132"/>
      <c r="OL278" s="132"/>
      <c r="OM278" s="132"/>
      <c r="ON278" s="132"/>
      <c r="OO278" s="132"/>
    </row>
    <row r="279" spans="1:405" s="63" customFormat="1" x14ac:dyDescent="0.25">
      <c r="A279" s="169">
        <v>265</v>
      </c>
      <c r="B279" s="2" t="str">
        <f>'[1]8a'!A281</f>
        <v>2815-01-168-7918</v>
      </c>
      <c r="C279" s="2" t="str">
        <f>'[1]8a'!B281</f>
        <v>2815011687918</v>
      </c>
      <c r="D279" s="2" t="str">
        <f>'[1]8a'!C281</f>
        <v>011687918</v>
      </c>
      <c r="E279" s="2" t="str">
        <f>'[1]8a'!D281</f>
        <v>RH EXHAUST MANIFOLD</v>
      </c>
      <c r="F279" s="10" t="str">
        <f>'[1]8a'!E281</f>
        <v>1</v>
      </c>
      <c r="G279" s="10" t="str">
        <f>'[1]8a'!F281</f>
        <v>G</v>
      </c>
      <c r="H279" s="2" t="s">
        <v>48</v>
      </c>
      <c r="I279" s="12"/>
      <c r="J279" s="41">
        <f>'[1]8a'!L281</f>
        <v>629</v>
      </c>
      <c r="K279" s="44">
        <f>'[1]8a'!M281</f>
        <v>57314.48</v>
      </c>
      <c r="L279" s="10">
        <f>'[1]8a'!G281</f>
        <v>333618</v>
      </c>
      <c r="M279" s="55"/>
      <c r="N279" s="55" t="str">
        <f>'[1]8a'!I281</f>
        <v>Y</v>
      </c>
      <c r="O279" s="170"/>
      <c r="P279" s="133" t="str">
        <f>'[1]8a'!U281</f>
        <v>3012307</v>
      </c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  <c r="CJ279" s="132"/>
      <c r="CK279" s="132"/>
      <c r="CL279" s="132"/>
      <c r="CM279" s="132"/>
      <c r="CN279" s="132"/>
      <c r="CO279" s="132"/>
      <c r="CP279" s="132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2"/>
      <c r="DF279" s="132"/>
      <c r="DG279" s="132"/>
      <c r="DH279" s="132"/>
      <c r="DI279" s="132"/>
      <c r="DJ279" s="132"/>
      <c r="DK279" s="132"/>
      <c r="DL279" s="132"/>
      <c r="DM279" s="132"/>
      <c r="DN279" s="132"/>
      <c r="DO279" s="132"/>
      <c r="DP279" s="132"/>
      <c r="DQ279" s="132"/>
      <c r="DR279" s="132"/>
      <c r="DS279" s="132"/>
      <c r="DT279" s="132"/>
      <c r="DU279" s="132"/>
      <c r="DV279" s="132"/>
      <c r="DW279" s="132"/>
      <c r="DX279" s="132"/>
      <c r="DY279" s="132"/>
      <c r="DZ279" s="132"/>
      <c r="EA279" s="132"/>
      <c r="EB279" s="132"/>
      <c r="EC279" s="132"/>
      <c r="ED279" s="132"/>
      <c r="EE279" s="132"/>
      <c r="EF279" s="132"/>
      <c r="EG279" s="132"/>
      <c r="EH279" s="132"/>
      <c r="EI279" s="132"/>
      <c r="EJ279" s="132"/>
      <c r="EK279" s="132"/>
      <c r="EL279" s="132"/>
      <c r="EM279" s="132"/>
      <c r="EN279" s="132"/>
      <c r="EO279" s="132"/>
      <c r="EP279" s="132"/>
      <c r="EQ279" s="132"/>
      <c r="ER279" s="132"/>
      <c r="ES279" s="132"/>
      <c r="ET279" s="132"/>
      <c r="EU279" s="132"/>
      <c r="EV279" s="132"/>
      <c r="EW279" s="132"/>
      <c r="EX279" s="132"/>
      <c r="EY279" s="132"/>
      <c r="EZ279" s="132"/>
      <c r="FA279" s="132"/>
      <c r="FB279" s="132"/>
      <c r="FC279" s="132"/>
      <c r="FD279" s="132"/>
      <c r="FE279" s="132"/>
      <c r="FF279" s="132"/>
      <c r="FG279" s="132"/>
      <c r="FH279" s="132"/>
      <c r="FI279" s="132"/>
      <c r="FJ279" s="132"/>
      <c r="FK279" s="132"/>
      <c r="FL279" s="132"/>
      <c r="FM279" s="132"/>
      <c r="FN279" s="132"/>
      <c r="FO279" s="132"/>
      <c r="FP279" s="132"/>
      <c r="FQ279" s="132"/>
      <c r="FR279" s="132"/>
      <c r="FS279" s="132"/>
      <c r="FT279" s="132"/>
      <c r="FU279" s="132"/>
      <c r="FV279" s="132"/>
      <c r="FW279" s="132"/>
      <c r="FX279" s="132"/>
      <c r="FY279" s="132"/>
      <c r="FZ279" s="132"/>
      <c r="GA279" s="132"/>
      <c r="GB279" s="132"/>
      <c r="GC279" s="132"/>
      <c r="GD279" s="132"/>
      <c r="GE279" s="132"/>
      <c r="GF279" s="132"/>
      <c r="GG279" s="132"/>
      <c r="GH279" s="132"/>
      <c r="GI279" s="132"/>
      <c r="GJ279" s="132"/>
      <c r="GK279" s="132"/>
      <c r="GL279" s="132"/>
      <c r="GM279" s="132"/>
      <c r="GN279" s="132"/>
      <c r="GO279" s="132"/>
      <c r="GP279" s="132"/>
      <c r="GQ279" s="132"/>
      <c r="GR279" s="132"/>
      <c r="GS279" s="132"/>
      <c r="GT279" s="132"/>
      <c r="GU279" s="132"/>
      <c r="GV279" s="132"/>
      <c r="GW279" s="132"/>
      <c r="GX279" s="132"/>
      <c r="GY279" s="132"/>
      <c r="GZ279" s="132"/>
      <c r="HA279" s="132"/>
      <c r="HB279" s="132"/>
      <c r="HC279" s="132"/>
      <c r="HD279" s="132"/>
      <c r="HE279" s="132"/>
      <c r="HF279" s="132"/>
      <c r="HG279" s="132"/>
      <c r="HH279" s="132"/>
      <c r="HI279" s="132"/>
      <c r="HJ279" s="132"/>
      <c r="HK279" s="132"/>
      <c r="HL279" s="132"/>
      <c r="HM279" s="132"/>
      <c r="HN279" s="132"/>
      <c r="HO279" s="132"/>
      <c r="HP279" s="132"/>
      <c r="HQ279" s="132"/>
      <c r="HR279" s="132"/>
      <c r="HS279" s="132"/>
      <c r="HT279" s="132"/>
      <c r="HU279" s="132"/>
      <c r="HV279" s="132"/>
      <c r="HW279" s="132"/>
      <c r="HX279" s="132"/>
      <c r="HY279" s="132"/>
      <c r="HZ279" s="132"/>
      <c r="IA279" s="132"/>
      <c r="IB279" s="132"/>
      <c r="IC279" s="132"/>
      <c r="ID279" s="132"/>
      <c r="IE279" s="132"/>
      <c r="IF279" s="132"/>
      <c r="IG279" s="132"/>
      <c r="IH279" s="132"/>
      <c r="II279" s="132"/>
      <c r="IJ279" s="132"/>
      <c r="IK279" s="132"/>
      <c r="IL279" s="132"/>
      <c r="IM279" s="132"/>
      <c r="IN279" s="132"/>
      <c r="IO279" s="132"/>
      <c r="IP279" s="132"/>
      <c r="IQ279" s="132"/>
      <c r="IR279" s="132"/>
      <c r="IS279" s="132"/>
      <c r="IT279" s="132"/>
      <c r="IU279" s="132"/>
      <c r="IV279" s="132"/>
      <c r="IW279" s="132"/>
      <c r="IX279" s="132"/>
      <c r="IY279" s="132"/>
      <c r="IZ279" s="132"/>
      <c r="JA279" s="132"/>
      <c r="JB279" s="132"/>
      <c r="JC279" s="132"/>
      <c r="JD279" s="132"/>
      <c r="JE279" s="132"/>
      <c r="JF279" s="132"/>
      <c r="JG279" s="132"/>
      <c r="JH279" s="132"/>
      <c r="JI279" s="132"/>
      <c r="JJ279" s="132"/>
      <c r="JK279" s="132"/>
      <c r="JL279" s="132"/>
      <c r="JM279" s="132"/>
      <c r="JN279" s="132"/>
      <c r="JO279" s="132"/>
      <c r="JP279" s="132"/>
      <c r="JQ279" s="132"/>
      <c r="JR279" s="132"/>
      <c r="JS279" s="132"/>
      <c r="JT279" s="132"/>
      <c r="JU279" s="132"/>
      <c r="JV279" s="132"/>
      <c r="JW279" s="132"/>
      <c r="JX279" s="132"/>
      <c r="JY279" s="132"/>
      <c r="JZ279" s="132"/>
      <c r="KA279" s="132"/>
      <c r="KB279" s="132"/>
      <c r="KC279" s="132"/>
      <c r="KD279" s="132"/>
      <c r="KE279" s="132"/>
      <c r="KF279" s="132"/>
      <c r="KG279" s="132"/>
      <c r="KH279" s="132"/>
      <c r="KI279" s="132"/>
      <c r="KJ279" s="132"/>
      <c r="KK279" s="132"/>
      <c r="KL279" s="132"/>
      <c r="KM279" s="132"/>
      <c r="KN279" s="132"/>
      <c r="KO279" s="132"/>
      <c r="KP279" s="132"/>
      <c r="KQ279" s="132"/>
      <c r="KR279" s="132"/>
      <c r="KS279" s="132"/>
      <c r="KT279" s="132"/>
      <c r="KU279" s="132"/>
      <c r="KV279" s="132"/>
      <c r="KW279" s="132"/>
      <c r="KX279" s="132"/>
      <c r="KY279" s="132"/>
      <c r="KZ279" s="132"/>
      <c r="LA279" s="132"/>
      <c r="LB279" s="132"/>
      <c r="LC279" s="132"/>
      <c r="LD279" s="132"/>
      <c r="LE279" s="132"/>
      <c r="LF279" s="132"/>
      <c r="LG279" s="132"/>
      <c r="LH279" s="132"/>
      <c r="LI279" s="132"/>
      <c r="LJ279" s="132"/>
      <c r="LK279" s="132"/>
      <c r="LL279" s="132"/>
      <c r="LM279" s="132"/>
      <c r="LN279" s="132"/>
      <c r="LO279" s="132"/>
      <c r="LP279" s="132"/>
      <c r="LQ279" s="132"/>
      <c r="LR279" s="132"/>
      <c r="LS279" s="132"/>
      <c r="LT279" s="132"/>
      <c r="LU279" s="132"/>
      <c r="LV279" s="132"/>
      <c r="LW279" s="132"/>
      <c r="LX279" s="132"/>
      <c r="LY279" s="132"/>
      <c r="LZ279" s="132"/>
      <c r="MA279" s="132"/>
      <c r="MB279" s="132"/>
      <c r="MC279" s="132"/>
      <c r="MD279" s="132"/>
      <c r="ME279" s="132"/>
      <c r="MF279" s="132"/>
      <c r="MG279" s="132"/>
      <c r="MH279" s="132"/>
      <c r="MI279" s="132"/>
      <c r="MJ279" s="132"/>
      <c r="MK279" s="132"/>
      <c r="ML279" s="132"/>
      <c r="MM279" s="132"/>
      <c r="MN279" s="132"/>
      <c r="MO279" s="132"/>
      <c r="MP279" s="132"/>
      <c r="MQ279" s="132"/>
      <c r="MR279" s="132"/>
      <c r="MS279" s="132"/>
      <c r="MT279" s="132"/>
      <c r="MU279" s="132"/>
      <c r="MV279" s="132"/>
      <c r="MW279" s="132"/>
      <c r="MX279" s="132"/>
      <c r="MY279" s="132"/>
      <c r="MZ279" s="132"/>
      <c r="NA279" s="132"/>
      <c r="NB279" s="132"/>
      <c r="NC279" s="132"/>
      <c r="ND279" s="132"/>
      <c r="NE279" s="132"/>
      <c r="NF279" s="132"/>
      <c r="NG279" s="132"/>
      <c r="NH279" s="132"/>
      <c r="NI279" s="132"/>
      <c r="NJ279" s="132"/>
      <c r="NK279" s="132"/>
      <c r="NL279" s="132"/>
      <c r="NM279" s="132"/>
      <c r="NN279" s="132"/>
      <c r="NO279" s="132"/>
      <c r="NP279" s="132"/>
      <c r="NQ279" s="132"/>
      <c r="NR279" s="132"/>
      <c r="NS279" s="132"/>
      <c r="NT279" s="132"/>
      <c r="NU279" s="132"/>
      <c r="NV279" s="132"/>
      <c r="NW279" s="132"/>
      <c r="NX279" s="132"/>
      <c r="NY279" s="132"/>
      <c r="NZ279" s="132"/>
      <c r="OA279" s="132"/>
      <c r="OB279" s="132"/>
      <c r="OC279" s="132"/>
      <c r="OD279" s="132"/>
      <c r="OE279" s="132"/>
      <c r="OF279" s="132"/>
      <c r="OG279" s="132"/>
      <c r="OH279" s="132"/>
      <c r="OI279" s="132"/>
      <c r="OJ279" s="132"/>
      <c r="OK279" s="132"/>
      <c r="OL279" s="132"/>
      <c r="OM279" s="132"/>
      <c r="ON279" s="132"/>
      <c r="OO279" s="132"/>
    </row>
    <row r="280" spans="1:405" s="63" customFormat="1" x14ac:dyDescent="0.25">
      <c r="A280" s="169">
        <v>266</v>
      </c>
      <c r="B280" s="2" t="str">
        <f>'[1]8a'!A282</f>
        <v>2815-01-274-9935</v>
      </c>
      <c r="C280" s="2" t="str">
        <f>'[1]8a'!B282</f>
        <v>2815012749935</v>
      </c>
      <c r="D280" s="2" t="str">
        <f>'[1]8a'!C282</f>
        <v>012749935</v>
      </c>
      <c r="E280" s="19" t="str">
        <f>'[1]8a'!D282</f>
        <v>HOUSING, SPOOL VALVE</v>
      </c>
      <c r="F280" s="10" t="str">
        <f>'[1]8a'!E282</f>
        <v>1</v>
      </c>
      <c r="G280" s="10" t="str">
        <f>'[1]8a'!F282</f>
        <v>G</v>
      </c>
      <c r="H280" s="14" t="s">
        <v>12</v>
      </c>
      <c r="I280" s="12"/>
      <c r="J280" s="41">
        <f>'[1]8a'!L282</f>
        <v>0</v>
      </c>
      <c r="K280" s="44">
        <f>'[1]8a'!M282</f>
        <v>0</v>
      </c>
      <c r="L280" s="10">
        <f>'[1]8a'!G282</f>
        <v>333618</v>
      </c>
      <c r="M280" s="55"/>
      <c r="N280" s="55" t="str">
        <f>'[1]8a'!I282</f>
        <v/>
      </c>
      <c r="O280" s="170"/>
      <c r="P280" s="133" t="str">
        <f>'[1]8a'!U282</f>
        <v>3012307</v>
      </c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  <c r="CH280" s="132"/>
      <c r="CI280" s="132"/>
      <c r="CJ280" s="132"/>
      <c r="CK280" s="132"/>
      <c r="CL280" s="132"/>
      <c r="CM280" s="132"/>
      <c r="CN280" s="132"/>
      <c r="CO280" s="132"/>
      <c r="CP280" s="132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2"/>
      <c r="DF280" s="132"/>
      <c r="DG280" s="132"/>
      <c r="DH280" s="132"/>
      <c r="DI280" s="132"/>
      <c r="DJ280" s="132"/>
      <c r="DK280" s="132"/>
      <c r="DL280" s="132"/>
      <c r="DM280" s="132"/>
      <c r="DN280" s="132"/>
      <c r="DO280" s="132"/>
      <c r="DP280" s="132"/>
      <c r="DQ280" s="132"/>
      <c r="DR280" s="132"/>
      <c r="DS280" s="132"/>
      <c r="DT280" s="132"/>
      <c r="DU280" s="132"/>
      <c r="DV280" s="132"/>
      <c r="DW280" s="132"/>
      <c r="DX280" s="132"/>
      <c r="DY280" s="132"/>
      <c r="DZ280" s="132"/>
      <c r="EA280" s="132"/>
      <c r="EB280" s="132"/>
      <c r="EC280" s="132"/>
      <c r="ED280" s="132"/>
      <c r="EE280" s="132"/>
      <c r="EF280" s="132"/>
      <c r="EG280" s="132"/>
      <c r="EH280" s="132"/>
      <c r="EI280" s="132"/>
      <c r="EJ280" s="132"/>
      <c r="EK280" s="132"/>
      <c r="EL280" s="132"/>
      <c r="EM280" s="132"/>
      <c r="EN280" s="132"/>
      <c r="EO280" s="132"/>
      <c r="EP280" s="132"/>
      <c r="EQ280" s="132"/>
      <c r="ER280" s="132"/>
      <c r="ES280" s="132"/>
      <c r="ET280" s="132"/>
      <c r="EU280" s="132"/>
      <c r="EV280" s="132"/>
      <c r="EW280" s="132"/>
      <c r="EX280" s="132"/>
      <c r="EY280" s="132"/>
      <c r="EZ280" s="132"/>
      <c r="FA280" s="132"/>
      <c r="FB280" s="132"/>
      <c r="FC280" s="132"/>
      <c r="FD280" s="132"/>
      <c r="FE280" s="132"/>
      <c r="FF280" s="132"/>
      <c r="FG280" s="132"/>
      <c r="FH280" s="132"/>
      <c r="FI280" s="132"/>
      <c r="FJ280" s="132"/>
      <c r="FK280" s="132"/>
      <c r="FL280" s="132"/>
      <c r="FM280" s="132"/>
      <c r="FN280" s="132"/>
      <c r="FO280" s="132"/>
      <c r="FP280" s="132"/>
      <c r="FQ280" s="132"/>
      <c r="FR280" s="132"/>
      <c r="FS280" s="132"/>
      <c r="FT280" s="132"/>
      <c r="FU280" s="132"/>
      <c r="FV280" s="132"/>
      <c r="FW280" s="132"/>
      <c r="FX280" s="132"/>
      <c r="FY280" s="132"/>
      <c r="FZ280" s="132"/>
      <c r="GA280" s="132"/>
      <c r="GB280" s="132"/>
      <c r="GC280" s="132"/>
      <c r="GD280" s="132"/>
      <c r="GE280" s="132"/>
      <c r="GF280" s="132"/>
      <c r="GG280" s="132"/>
      <c r="GH280" s="132"/>
      <c r="GI280" s="132"/>
      <c r="GJ280" s="132"/>
      <c r="GK280" s="132"/>
      <c r="GL280" s="132"/>
      <c r="GM280" s="132"/>
      <c r="GN280" s="132"/>
      <c r="GO280" s="132"/>
      <c r="GP280" s="132"/>
      <c r="GQ280" s="132"/>
      <c r="GR280" s="132"/>
      <c r="GS280" s="132"/>
      <c r="GT280" s="132"/>
      <c r="GU280" s="132"/>
      <c r="GV280" s="132"/>
      <c r="GW280" s="132"/>
      <c r="GX280" s="132"/>
      <c r="GY280" s="132"/>
      <c r="GZ280" s="132"/>
      <c r="HA280" s="132"/>
      <c r="HB280" s="132"/>
      <c r="HC280" s="132"/>
      <c r="HD280" s="132"/>
      <c r="HE280" s="132"/>
      <c r="HF280" s="132"/>
      <c r="HG280" s="132"/>
      <c r="HH280" s="132"/>
      <c r="HI280" s="132"/>
      <c r="HJ280" s="132"/>
      <c r="HK280" s="132"/>
      <c r="HL280" s="132"/>
      <c r="HM280" s="132"/>
      <c r="HN280" s="132"/>
      <c r="HO280" s="132"/>
      <c r="HP280" s="132"/>
      <c r="HQ280" s="132"/>
      <c r="HR280" s="132"/>
      <c r="HS280" s="132"/>
      <c r="HT280" s="132"/>
      <c r="HU280" s="132"/>
      <c r="HV280" s="132"/>
      <c r="HW280" s="132"/>
      <c r="HX280" s="132"/>
      <c r="HY280" s="132"/>
      <c r="HZ280" s="132"/>
      <c r="IA280" s="132"/>
      <c r="IB280" s="132"/>
      <c r="IC280" s="132"/>
      <c r="ID280" s="132"/>
      <c r="IE280" s="132"/>
      <c r="IF280" s="132"/>
      <c r="IG280" s="132"/>
      <c r="IH280" s="132"/>
      <c r="II280" s="132"/>
      <c r="IJ280" s="132"/>
      <c r="IK280" s="132"/>
      <c r="IL280" s="132"/>
      <c r="IM280" s="132"/>
      <c r="IN280" s="132"/>
      <c r="IO280" s="132"/>
      <c r="IP280" s="132"/>
      <c r="IQ280" s="132"/>
      <c r="IR280" s="132"/>
      <c r="IS280" s="132"/>
      <c r="IT280" s="132"/>
      <c r="IU280" s="132"/>
      <c r="IV280" s="132"/>
      <c r="IW280" s="132"/>
      <c r="IX280" s="132"/>
      <c r="IY280" s="132"/>
      <c r="IZ280" s="132"/>
      <c r="JA280" s="132"/>
      <c r="JB280" s="132"/>
      <c r="JC280" s="132"/>
      <c r="JD280" s="132"/>
      <c r="JE280" s="132"/>
      <c r="JF280" s="132"/>
      <c r="JG280" s="132"/>
      <c r="JH280" s="132"/>
      <c r="JI280" s="132"/>
      <c r="JJ280" s="132"/>
      <c r="JK280" s="132"/>
      <c r="JL280" s="132"/>
      <c r="JM280" s="132"/>
      <c r="JN280" s="132"/>
      <c r="JO280" s="132"/>
      <c r="JP280" s="132"/>
      <c r="JQ280" s="132"/>
      <c r="JR280" s="132"/>
      <c r="JS280" s="132"/>
      <c r="JT280" s="132"/>
      <c r="JU280" s="132"/>
      <c r="JV280" s="132"/>
      <c r="JW280" s="132"/>
      <c r="JX280" s="132"/>
      <c r="JY280" s="132"/>
      <c r="JZ280" s="132"/>
      <c r="KA280" s="132"/>
      <c r="KB280" s="132"/>
      <c r="KC280" s="132"/>
      <c r="KD280" s="132"/>
      <c r="KE280" s="132"/>
      <c r="KF280" s="132"/>
      <c r="KG280" s="132"/>
      <c r="KH280" s="132"/>
      <c r="KI280" s="132"/>
      <c r="KJ280" s="132"/>
      <c r="KK280" s="132"/>
      <c r="KL280" s="132"/>
      <c r="KM280" s="132"/>
      <c r="KN280" s="132"/>
      <c r="KO280" s="132"/>
      <c r="KP280" s="132"/>
      <c r="KQ280" s="132"/>
      <c r="KR280" s="132"/>
      <c r="KS280" s="132"/>
      <c r="KT280" s="132"/>
      <c r="KU280" s="132"/>
      <c r="KV280" s="132"/>
      <c r="KW280" s="132"/>
      <c r="KX280" s="132"/>
      <c r="KY280" s="132"/>
      <c r="KZ280" s="132"/>
      <c r="LA280" s="132"/>
      <c r="LB280" s="132"/>
      <c r="LC280" s="132"/>
      <c r="LD280" s="132"/>
      <c r="LE280" s="132"/>
      <c r="LF280" s="132"/>
      <c r="LG280" s="132"/>
      <c r="LH280" s="132"/>
      <c r="LI280" s="132"/>
      <c r="LJ280" s="132"/>
      <c r="LK280" s="132"/>
      <c r="LL280" s="132"/>
      <c r="LM280" s="132"/>
      <c r="LN280" s="132"/>
      <c r="LO280" s="132"/>
      <c r="LP280" s="132"/>
      <c r="LQ280" s="132"/>
      <c r="LR280" s="132"/>
      <c r="LS280" s="132"/>
      <c r="LT280" s="132"/>
      <c r="LU280" s="132"/>
      <c r="LV280" s="132"/>
      <c r="LW280" s="132"/>
      <c r="LX280" s="132"/>
      <c r="LY280" s="132"/>
      <c r="LZ280" s="132"/>
      <c r="MA280" s="132"/>
      <c r="MB280" s="132"/>
      <c r="MC280" s="132"/>
      <c r="MD280" s="132"/>
      <c r="ME280" s="132"/>
      <c r="MF280" s="132"/>
      <c r="MG280" s="132"/>
      <c r="MH280" s="132"/>
      <c r="MI280" s="132"/>
      <c r="MJ280" s="132"/>
      <c r="MK280" s="132"/>
      <c r="ML280" s="132"/>
      <c r="MM280" s="132"/>
      <c r="MN280" s="132"/>
      <c r="MO280" s="132"/>
      <c r="MP280" s="132"/>
      <c r="MQ280" s="132"/>
      <c r="MR280" s="132"/>
      <c r="MS280" s="132"/>
      <c r="MT280" s="132"/>
      <c r="MU280" s="132"/>
      <c r="MV280" s="132"/>
      <c r="MW280" s="132"/>
      <c r="MX280" s="132"/>
      <c r="MY280" s="132"/>
      <c r="MZ280" s="132"/>
      <c r="NA280" s="132"/>
      <c r="NB280" s="132"/>
      <c r="NC280" s="132"/>
      <c r="ND280" s="132"/>
      <c r="NE280" s="132"/>
      <c r="NF280" s="132"/>
      <c r="NG280" s="132"/>
      <c r="NH280" s="132"/>
      <c r="NI280" s="132"/>
      <c r="NJ280" s="132"/>
      <c r="NK280" s="132"/>
      <c r="NL280" s="132"/>
      <c r="NM280" s="132"/>
      <c r="NN280" s="132"/>
      <c r="NO280" s="132"/>
      <c r="NP280" s="132"/>
      <c r="NQ280" s="132"/>
      <c r="NR280" s="132"/>
      <c r="NS280" s="132"/>
      <c r="NT280" s="132"/>
      <c r="NU280" s="132"/>
      <c r="NV280" s="132"/>
      <c r="NW280" s="132"/>
      <c r="NX280" s="132"/>
      <c r="NY280" s="132"/>
      <c r="NZ280" s="132"/>
      <c r="OA280" s="132"/>
      <c r="OB280" s="132"/>
      <c r="OC280" s="132"/>
      <c r="OD280" s="132"/>
      <c r="OE280" s="132"/>
      <c r="OF280" s="132"/>
      <c r="OG280" s="132"/>
      <c r="OH280" s="132"/>
      <c r="OI280" s="132"/>
      <c r="OJ280" s="132"/>
      <c r="OK280" s="132"/>
      <c r="OL280" s="132"/>
      <c r="OM280" s="132"/>
      <c r="ON280" s="132"/>
      <c r="OO280" s="132"/>
    </row>
    <row r="281" spans="1:405" s="63" customFormat="1" x14ac:dyDescent="0.25">
      <c r="A281" s="169">
        <v>267</v>
      </c>
      <c r="B281" s="2" t="str">
        <f>'[1]8a'!A283</f>
        <v>2910-00-409-4016</v>
      </c>
      <c r="C281" s="2" t="str">
        <f>'[1]8a'!B283</f>
        <v>2910004094016</v>
      </c>
      <c r="D281" s="2" t="str">
        <f>'[1]8a'!C283</f>
        <v>004094016</v>
      </c>
      <c r="E281" s="2" t="str">
        <f>'[1]8a'!D283</f>
        <v>TANK,FUEL,ENGINE</v>
      </c>
      <c r="F281" s="10" t="str">
        <f>'[1]8a'!E283</f>
        <v>1</v>
      </c>
      <c r="G281" s="10" t="str">
        <f>'[1]8a'!F283</f>
        <v>G</v>
      </c>
      <c r="H281" s="14" t="s">
        <v>12</v>
      </c>
      <c r="I281" s="12"/>
      <c r="J281" s="41">
        <f>'[1]8a'!L283</f>
        <v>0</v>
      </c>
      <c r="K281" s="44">
        <f>'[1]8a'!M283</f>
        <v>0</v>
      </c>
      <c r="L281" s="10">
        <f>'[1]8a'!G283</f>
        <v>336390</v>
      </c>
      <c r="M281" s="55"/>
      <c r="N281" s="55" t="str">
        <f>'[1]8a'!I283</f>
        <v>Y</v>
      </c>
      <c r="O281" s="170"/>
      <c r="P281" s="133" t="str">
        <f>'[1]8a'!U283</f>
        <v>3012307</v>
      </c>
    </row>
    <row r="282" spans="1:405" s="63" customFormat="1" x14ac:dyDescent="0.25">
      <c r="A282" s="169">
        <v>268</v>
      </c>
      <c r="B282" s="2" t="str">
        <f>'[1]8a'!A284</f>
        <v>2930-01-210-6940</v>
      </c>
      <c r="C282" s="2" t="str">
        <f>'[1]8a'!B284</f>
        <v>2930012106940</v>
      </c>
      <c r="D282" s="2" t="str">
        <f>'[1]8a'!C284</f>
        <v>012106940</v>
      </c>
      <c r="E282" s="19" t="str">
        <f>'[1]8a'!D284</f>
        <v>LH RADIATOR SUPPORT</v>
      </c>
      <c r="F282" s="10" t="str">
        <f>'[1]8a'!E284</f>
        <v>1</v>
      </c>
      <c r="G282" s="10" t="str">
        <f>'[1]8a'!F284</f>
        <v>G</v>
      </c>
      <c r="H282" s="2" t="s">
        <v>48</v>
      </c>
      <c r="I282" s="12"/>
      <c r="J282" s="41">
        <f>'[1]8a'!L284</f>
        <v>99</v>
      </c>
      <c r="K282" s="44">
        <f>'[1]8a'!M284</f>
        <v>1004.85</v>
      </c>
      <c r="L282" s="10">
        <f>'[1]8a'!G284</f>
        <v>333415</v>
      </c>
      <c r="M282" s="55"/>
      <c r="N282" s="55" t="str">
        <f>'[1]8a'!I284</f>
        <v/>
      </c>
      <c r="O282" s="170"/>
      <c r="P282" s="133" t="str">
        <f>'[1]8a'!U284</f>
        <v>3012328</v>
      </c>
    </row>
    <row r="283" spans="1:405" s="63" customFormat="1" x14ac:dyDescent="0.25">
      <c r="A283" s="169">
        <v>269</v>
      </c>
      <c r="B283" s="2" t="str">
        <f>'[1]8a'!A285</f>
        <v>2930-01-218-8103</v>
      </c>
      <c r="C283" s="2" t="str">
        <f>'[1]8a'!B285</f>
        <v>2930012188103</v>
      </c>
      <c r="D283" s="2" t="str">
        <f>'[1]8a'!C285</f>
        <v>012188103</v>
      </c>
      <c r="E283" s="19" t="str">
        <f>'[1]8a'!D285</f>
        <v>RADIATOR SUPPORT</v>
      </c>
      <c r="F283" s="10" t="str">
        <f>'[1]8a'!E285</f>
        <v>1</v>
      </c>
      <c r="G283" s="10" t="str">
        <f>'[1]8a'!F285</f>
        <v>G</v>
      </c>
      <c r="H283" s="2" t="s">
        <v>48</v>
      </c>
      <c r="I283" s="12"/>
      <c r="J283" s="41">
        <f>'[1]8a'!L285</f>
        <v>221</v>
      </c>
      <c r="K283" s="44">
        <f>'[1]8a'!M285</f>
        <v>2044.25</v>
      </c>
      <c r="L283" s="10">
        <f>'[1]8a'!G285</f>
        <v>333415</v>
      </c>
      <c r="M283" s="55"/>
      <c r="N283" s="55" t="str">
        <f>'[1]8a'!I285</f>
        <v/>
      </c>
      <c r="O283" s="170"/>
      <c r="P283" s="133" t="str">
        <f>'[1]8a'!U285</f>
        <v>3012328</v>
      </c>
    </row>
    <row r="284" spans="1:405" s="63" customFormat="1" x14ac:dyDescent="0.25">
      <c r="A284" s="169">
        <v>270</v>
      </c>
      <c r="B284" s="2" t="str">
        <f>'[1]8a'!A286</f>
        <v>2930-01-317-5358</v>
      </c>
      <c r="C284" s="2" t="str">
        <f>'[1]8a'!B286</f>
        <v>2930013175358</v>
      </c>
      <c r="D284" s="2" t="str">
        <f>'[1]8a'!C286</f>
        <v>013175358</v>
      </c>
      <c r="E284" s="19" t="str">
        <f>'[1]8a'!D286</f>
        <v>SHROUD, FAN, RADIATOR</v>
      </c>
      <c r="F284" s="10" t="str">
        <f>'[1]8a'!E286</f>
        <v>1</v>
      </c>
      <c r="G284" s="10" t="str">
        <f>'[1]8a'!F286</f>
        <v>G</v>
      </c>
      <c r="H284" s="2" t="s">
        <v>48</v>
      </c>
      <c r="I284" s="12"/>
      <c r="J284" s="41">
        <f>'[1]8a'!L286</f>
        <v>1289</v>
      </c>
      <c r="K284" s="44">
        <f>'[1]8a'!M286</f>
        <v>30755.54</v>
      </c>
      <c r="L284" s="10">
        <f>'[1]8a'!G286</f>
        <v>333415</v>
      </c>
      <c r="M284" s="55"/>
      <c r="N284" s="55" t="str">
        <f>'[1]8a'!I286</f>
        <v/>
      </c>
      <c r="O284" s="170"/>
      <c r="P284" s="133" t="str">
        <f>'[1]8a'!U286</f>
        <v>3012328</v>
      </c>
    </row>
    <row r="285" spans="1:405" s="63" customFormat="1" x14ac:dyDescent="0.25">
      <c r="A285" s="169">
        <v>271</v>
      </c>
      <c r="B285" s="2" t="str">
        <f>'[1]8a'!A287</f>
        <v>2940-00-998-4726</v>
      </c>
      <c r="C285" s="2" t="str">
        <f>'[1]8a'!B287</f>
        <v>2940009984726</v>
      </c>
      <c r="D285" s="2" t="str">
        <f>'[1]8a'!C287</f>
        <v>009984726</v>
      </c>
      <c r="E285" s="2" t="str">
        <f>'[1]8a'!D287</f>
        <v>FILTER BODY, FLUID</v>
      </c>
      <c r="F285" s="10" t="str">
        <f>'[1]8a'!E287</f>
        <v>1</v>
      </c>
      <c r="G285" s="10" t="str">
        <f>'[1]8a'!F287</f>
        <v>G</v>
      </c>
      <c r="H285" s="14" t="s">
        <v>12</v>
      </c>
      <c r="I285" s="12"/>
      <c r="J285" s="41">
        <f>'[1]8a'!L287</f>
        <v>0</v>
      </c>
      <c r="K285" s="44">
        <f>'[1]8a'!M287</f>
        <v>0</v>
      </c>
      <c r="L285" s="10">
        <f>'[1]8a'!G287</f>
        <v>336390</v>
      </c>
      <c r="M285" s="55"/>
      <c r="N285" s="55" t="str">
        <f>'[1]8a'!I287</f>
        <v/>
      </c>
      <c r="O285" s="170"/>
      <c r="P285" s="133" t="str">
        <f>'[1]8a'!U287</f>
        <v>3012310</v>
      </c>
    </row>
    <row r="286" spans="1:405" s="63" customFormat="1" x14ac:dyDescent="0.25">
      <c r="A286" s="169">
        <v>272</v>
      </c>
      <c r="B286" s="2" t="str">
        <f>'[1]8a'!A288</f>
        <v>2940-01-188-3776</v>
      </c>
      <c r="C286" s="2" t="str">
        <f>'[1]8a'!B288</f>
        <v>2940011883776</v>
      </c>
      <c r="D286" s="2" t="str">
        <f>'[1]8a'!C288</f>
        <v>011883776</v>
      </c>
      <c r="E286" s="2" t="str">
        <f>'[1]8a'!D288</f>
        <v>FILTER ELEMENT,INTA</v>
      </c>
      <c r="F286" s="10" t="str">
        <f>'[1]8a'!E288</f>
        <v>1</v>
      </c>
      <c r="G286" s="10" t="str">
        <f>'[1]8a'!F288</f>
        <v>G</v>
      </c>
      <c r="H286" s="14" t="s">
        <v>12</v>
      </c>
      <c r="I286" s="12"/>
      <c r="J286" s="41">
        <f>'[1]8a'!L288</f>
        <v>5</v>
      </c>
      <c r="K286" s="44">
        <f>'[1]8a'!M288</f>
        <v>85.35</v>
      </c>
      <c r="L286" s="10">
        <f>'[1]8a'!G288</f>
        <v>334419</v>
      </c>
      <c r="M286" s="55"/>
      <c r="N286" s="55" t="str">
        <f>'[1]8a'!I288</f>
        <v/>
      </c>
      <c r="O286" s="170"/>
      <c r="P286" s="133" t="str">
        <f>'[1]8a'!U288</f>
        <v>3012310</v>
      </c>
    </row>
    <row r="287" spans="1:405" s="63" customFormat="1" x14ac:dyDescent="0.25">
      <c r="A287" s="169">
        <v>273</v>
      </c>
      <c r="B287" s="2" t="str">
        <f>'[1]8a'!A289</f>
        <v>2990-01-187-7168</v>
      </c>
      <c r="C287" s="2" t="str">
        <f>'[1]8a'!B289</f>
        <v>2990011877168</v>
      </c>
      <c r="D287" s="2" t="str">
        <f>'[1]8a'!C289</f>
        <v>011877168</v>
      </c>
      <c r="E287" s="2" t="str">
        <f>'[1]8a'!D289</f>
        <v>PIPE EXHAUST, CROSSOVER</v>
      </c>
      <c r="F287" s="10" t="str">
        <f>'[1]8a'!E289</f>
        <v>1</v>
      </c>
      <c r="G287" s="10" t="str">
        <f>'[1]8a'!F289</f>
        <v>G</v>
      </c>
      <c r="H287" s="2" t="s">
        <v>48</v>
      </c>
      <c r="I287" s="12"/>
      <c r="J287" s="41">
        <f>'[1]8a'!L289</f>
        <v>687</v>
      </c>
      <c r="K287" s="44">
        <f>'[1]8a'!M289</f>
        <v>64296.33</v>
      </c>
      <c r="L287" s="10">
        <f>'[1]8a'!G289</f>
        <v>336390</v>
      </c>
      <c r="M287" s="55"/>
      <c r="N287" s="55"/>
      <c r="O287" s="170"/>
      <c r="P287" s="133" t="str">
        <f>'[1]8a'!U289</f>
        <v>3012328</v>
      </c>
    </row>
    <row r="288" spans="1:405" s="63" customFormat="1" x14ac:dyDescent="0.25">
      <c r="A288" s="169">
        <v>274</v>
      </c>
      <c r="B288" s="2" t="str">
        <f>'[1]8a'!A290</f>
        <v>2990-01-210-0427</v>
      </c>
      <c r="C288" s="2" t="str">
        <f>'[1]8a'!B290</f>
        <v>2990012100427</v>
      </c>
      <c r="D288" s="2" t="str">
        <f>'[1]8a'!C290</f>
        <v>012100427</v>
      </c>
      <c r="E288" s="2" t="str">
        <f>'[1]8a'!D290</f>
        <v>GUARD, MUFFLER/EXH PIPE</v>
      </c>
      <c r="F288" s="10" t="str">
        <f>'[1]8a'!E290</f>
        <v>1</v>
      </c>
      <c r="G288" s="10" t="str">
        <f>'[1]8a'!F290</f>
        <v>G</v>
      </c>
      <c r="H288" s="2" t="s">
        <v>48</v>
      </c>
      <c r="I288" s="12"/>
      <c r="J288" s="41">
        <f>'[1]8a'!L290</f>
        <v>89</v>
      </c>
      <c r="K288" s="44">
        <f>'[1]8a'!M290</f>
        <v>2247.25</v>
      </c>
      <c r="L288" s="10">
        <f>'[1]8a'!G290</f>
        <v>336390</v>
      </c>
      <c r="M288" s="55"/>
      <c r="N288" s="55" t="str">
        <f>'[1]8a'!I290</f>
        <v/>
      </c>
      <c r="O288" s="170"/>
      <c r="P288" s="133" t="str">
        <f>'[1]8a'!U290</f>
        <v>3012328</v>
      </c>
    </row>
    <row r="289" spans="1:405" s="63" customFormat="1" x14ac:dyDescent="0.25">
      <c r="A289" s="169">
        <v>275</v>
      </c>
      <c r="B289" s="2" t="str">
        <f>'[1]8a'!A291</f>
        <v>2990-01-210-6982</v>
      </c>
      <c r="C289" s="2" t="str">
        <f>'[1]8a'!B291</f>
        <v>2990012106982</v>
      </c>
      <c r="D289" s="2" t="str">
        <f>'[1]8a'!C291</f>
        <v>012106982</v>
      </c>
      <c r="E289" s="2" t="str">
        <f>'[1]8a'!D291</f>
        <v>GUARD, MUFFLER/EXH PIPE</v>
      </c>
      <c r="F289" s="10" t="str">
        <f>'[1]8a'!E291</f>
        <v>1</v>
      </c>
      <c r="G289" s="10" t="str">
        <f>'[1]8a'!F291</f>
        <v>G</v>
      </c>
      <c r="H289" s="2" t="s">
        <v>48</v>
      </c>
      <c r="I289" s="12"/>
      <c r="J289" s="41">
        <f>'[1]8a'!L291</f>
        <v>341</v>
      </c>
      <c r="K289" s="44">
        <f>'[1]8a'!M291</f>
        <v>688.82</v>
      </c>
      <c r="L289" s="10">
        <f>'[1]8a'!G291</f>
        <v>336211</v>
      </c>
      <c r="M289" s="55"/>
      <c r="N289" s="55" t="str">
        <f>'[1]8a'!I291</f>
        <v/>
      </c>
      <c r="O289" s="170"/>
      <c r="P289" s="133" t="str">
        <f>'[1]8a'!U291</f>
        <v>3012328</v>
      </c>
    </row>
    <row r="290" spans="1:405" s="63" customFormat="1" x14ac:dyDescent="0.25">
      <c r="A290" s="169">
        <v>276</v>
      </c>
      <c r="B290" s="2" t="str">
        <f>'[1]8a'!A292</f>
        <v>2990-01-291-8221</v>
      </c>
      <c r="C290" s="2" t="str">
        <f>'[1]8a'!B292</f>
        <v>2990012918221</v>
      </c>
      <c r="D290" s="2" t="str">
        <f>'[1]8a'!C292</f>
        <v>012918221</v>
      </c>
      <c r="E290" s="2" t="str">
        <f>'[1]8a'!D292</f>
        <v>EXHAUST PIPE CONNECTOR</v>
      </c>
      <c r="F290" s="10" t="str">
        <f>'[1]8a'!E292</f>
        <v>1</v>
      </c>
      <c r="G290" s="10" t="str">
        <f>'[1]8a'!F292</f>
        <v>G</v>
      </c>
      <c r="H290" s="14" t="s">
        <v>12</v>
      </c>
      <c r="I290" s="12"/>
      <c r="J290" s="41">
        <f>'[1]8a'!L292</f>
        <v>12</v>
      </c>
      <c r="K290" s="44">
        <f>'[1]8a'!M292</f>
        <v>3945</v>
      </c>
      <c r="L290" s="10">
        <f>'[1]8a'!G292</f>
        <v>336390</v>
      </c>
      <c r="M290" s="55"/>
      <c r="N290" s="55" t="str">
        <f>'[1]8a'!I292</f>
        <v/>
      </c>
      <c r="O290" s="170"/>
      <c r="P290" s="133" t="str">
        <f>'[1]8a'!U292</f>
        <v>3012307</v>
      </c>
    </row>
    <row r="291" spans="1:405" s="63" customFormat="1" x14ac:dyDescent="0.25">
      <c r="A291" s="169">
        <v>277</v>
      </c>
      <c r="B291" s="2" t="str">
        <f>'[1]8a'!A293</f>
        <v>3020-01-488-5635</v>
      </c>
      <c r="C291" s="2" t="str">
        <f>'[1]8a'!B293</f>
        <v>3020014885635</v>
      </c>
      <c r="D291" s="2" t="str">
        <f>'[1]8a'!C293</f>
        <v>014885635</v>
      </c>
      <c r="E291" s="2" t="str">
        <f>'[1]8a'!D293</f>
        <v>PULLEY, GROVE</v>
      </c>
      <c r="F291" s="10" t="str">
        <f>'[1]8a'!E293</f>
        <v>1</v>
      </c>
      <c r="G291" s="10" t="str">
        <f>'[1]8a'!F293</f>
        <v>G</v>
      </c>
      <c r="H291" s="2" t="s">
        <v>48</v>
      </c>
      <c r="I291" s="12">
        <v>40575</v>
      </c>
      <c r="J291" s="41">
        <f>'[1]8a'!L293</f>
        <v>237</v>
      </c>
      <c r="K291" s="44">
        <f>'[1]8a'!M293</f>
        <v>7501.05</v>
      </c>
      <c r="L291" s="10">
        <f>'[1]8a'!G293</f>
        <v>333613</v>
      </c>
      <c r="M291" s="55"/>
      <c r="N291" s="55" t="str">
        <f>'[1]8a'!I293</f>
        <v/>
      </c>
      <c r="O291" s="170"/>
      <c r="P291" s="133" t="str">
        <f>'[1]8a'!U293</f>
        <v>3012328</v>
      </c>
    </row>
    <row r="292" spans="1:405" s="63" customFormat="1" x14ac:dyDescent="0.25">
      <c r="A292" s="169">
        <v>278</v>
      </c>
      <c r="B292" s="2" t="str">
        <f>'[1]8a'!A294</f>
        <v>3040-00-225-1443</v>
      </c>
      <c r="C292" s="2" t="str">
        <f>'[1]8a'!B294</f>
        <v>3040002251443</v>
      </c>
      <c r="D292" s="2" t="str">
        <f>'[1]8a'!C294</f>
        <v>002251443</v>
      </c>
      <c r="E292" s="2" t="str">
        <f>'[1]8a'!D294</f>
        <v>SHAFT, CLUTCH FAN</v>
      </c>
      <c r="F292" s="10" t="str">
        <f>'[1]8a'!E294</f>
        <v>1</v>
      </c>
      <c r="G292" s="10" t="str">
        <f>'[1]8a'!F294</f>
        <v>G</v>
      </c>
      <c r="H292" s="2" t="s">
        <v>48</v>
      </c>
      <c r="I292" s="12"/>
      <c r="J292" s="41">
        <f>'[1]8a'!L294</f>
        <v>21</v>
      </c>
      <c r="K292" s="44">
        <f>'[1]8a'!M294</f>
        <v>3780</v>
      </c>
      <c r="L292" s="10">
        <f>'[1]8a'!G294</f>
        <v>333613</v>
      </c>
      <c r="M292" s="55" t="str">
        <f>'[1]8a'!H294</f>
        <v>X</v>
      </c>
      <c r="N292" s="55" t="str">
        <f>'[1]8a'!I294</f>
        <v>Y</v>
      </c>
      <c r="O292" s="170"/>
      <c r="P292" s="133" t="str">
        <f>'[1]8a'!U294</f>
        <v>3012310</v>
      </c>
    </row>
    <row r="293" spans="1:405" s="63" customFormat="1" x14ac:dyDescent="0.25">
      <c r="A293" s="169">
        <v>279</v>
      </c>
      <c r="B293" s="2" t="str">
        <f>'[1]8a'!A295</f>
        <v>3040-00-318-7175</v>
      </c>
      <c r="C293" s="2" t="str">
        <f>'[1]8a'!B295</f>
        <v>3040003187175</v>
      </c>
      <c r="D293" s="2" t="str">
        <f>'[1]8a'!C295</f>
        <v>003187175</v>
      </c>
      <c r="E293" s="2" t="str">
        <f>'[1]8a'!D295</f>
        <v>SHAFT COLLAR</v>
      </c>
      <c r="F293" s="10" t="str">
        <f>'[1]8a'!E295</f>
        <v>1</v>
      </c>
      <c r="G293" s="10" t="str">
        <f>'[1]8a'!F295</f>
        <v>G</v>
      </c>
      <c r="H293" s="2" t="s">
        <v>48</v>
      </c>
      <c r="I293" s="12"/>
      <c r="J293" s="41">
        <f>'[1]8a'!L295</f>
        <v>0</v>
      </c>
      <c r="K293" s="44">
        <f>'[1]8a'!M295</f>
        <v>0</v>
      </c>
      <c r="L293" s="10">
        <f>'[1]8a'!G295</f>
        <v>333613</v>
      </c>
      <c r="M293" s="55"/>
      <c r="N293" s="55" t="str">
        <f>'[1]8a'!I295</f>
        <v/>
      </c>
      <c r="O293" s="170"/>
      <c r="P293" s="133" t="str">
        <f>'[1]8a'!U295</f>
        <v>3012310</v>
      </c>
    </row>
    <row r="294" spans="1:405" s="63" customFormat="1" x14ac:dyDescent="0.25">
      <c r="A294" s="169">
        <v>280</v>
      </c>
      <c r="B294" s="2" t="str">
        <f>'[1]8a'!A296</f>
        <v>3040-00-330-3262</v>
      </c>
      <c r="C294" s="2" t="str">
        <f>'[1]8a'!B296</f>
        <v>3040003303262</v>
      </c>
      <c r="D294" s="2" t="str">
        <f>'[1]8a'!C296</f>
        <v>003303262</v>
      </c>
      <c r="E294" s="2" t="str">
        <f>'[1]8a'!D296</f>
        <v>LEVER, MANUAL CONTROL</v>
      </c>
      <c r="F294" s="10" t="str">
        <f>'[1]8a'!E296</f>
        <v>1</v>
      </c>
      <c r="G294" s="10" t="str">
        <f>'[1]8a'!F296</f>
        <v>G</v>
      </c>
      <c r="H294" s="2" t="s">
        <v>48</v>
      </c>
      <c r="I294" s="20">
        <v>40575</v>
      </c>
      <c r="J294" s="41">
        <f>'[1]8a'!L296</f>
        <v>1523</v>
      </c>
      <c r="K294" s="44">
        <f>'[1]8a'!M296</f>
        <v>51386.02</v>
      </c>
      <c r="L294" s="10">
        <f>'[1]8a'!G296</f>
        <v>333613</v>
      </c>
      <c r="M294" s="55"/>
      <c r="N294" s="55"/>
      <c r="O294" s="170"/>
      <c r="P294" s="133" t="str">
        <f>'[1]8a'!U296</f>
        <v>3012310</v>
      </c>
    </row>
    <row r="295" spans="1:405" s="63" customFormat="1" x14ac:dyDescent="0.25">
      <c r="A295" s="169">
        <v>281</v>
      </c>
      <c r="B295" s="2" t="str">
        <f>'[1]8a'!A297</f>
        <v>3040-00-435-8358</v>
      </c>
      <c r="C295" s="2" t="str">
        <f>'[1]8a'!B297</f>
        <v>3040004358358</v>
      </c>
      <c r="D295" s="2" t="str">
        <f>'[1]8a'!C297</f>
        <v>004358358</v>
      </c>
      <c r="E295" s="2" t="str">
        <f>'[1]8a'!D297</f>
        <v>STRAIGHT SHAFT</v>
      </c>
      <c r="F295" s="10" t="str">
        <f>'[1]8a'!E297</f>
        <v>1</v>
      </c>
      <c r="G295" s="10" t="str">
        <f>'[1]8a'!F297</f>
        <v>G</v>
      </c>
      <c r="H295" s="2" t="s">
        <v>48</v>
      </c>
      <c r="I295" s="12"/>
      <c r="J295" s="41">
        <f>'[1]8a'!L297</f>
        <v>0</v>
      </c>
      <c r="K295" s="44">
        <f>'[1]8a'!M297</f>
        <v>0</v>
      </c>
      <c r="L295" s="10">
        <f>'[1]8a'!G297</f>
        <v>333613</v>
      </c>
      <c r="M295" s="55"/>
      <c r="N295" s="55" t="str">
        <f>'[1]8a'!I297</f>
        <v/>
      </c>
      <c r="O295" s="170"/>
      <c r="P295" s="133" t="str">
        <f>'[1]8a'!U297</f>
        <v>3012310</v>
      </c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132"/>
      <c r="DR295" s="132"/>
      <c r="DS295" s="132"/>
      <c r="DT295" s="132"/>
      <c r="DU295" s="132"/>
      <c r="DV295" s="132"/>
      <c r="DW295" s="132"/>
      <c r="DX295" s="132"/>
      <c r="DY295" s="132"/>
      <c r="DZ295" s="132"/>
      <c r="EA295" s="132"/>
      <c r="EB295" s="132"/>
      <c r="EC295" s="132"/>
      <c r="ED295" s="132"/>
      <c r="EE295" s="132"/>
      <c r="EF295" s="132"/>
      <c r="EG295" s="132"/>
      <c r="EH295" s="132"/>
      <c r="EI295" s="132"/>
      <c r="EJ295" s="132"/>
      <c r="EK295" s="132"/>
      <c r="EL295" s="132"/>
      <c r="EM295" s="132"/>
      <c r="EN295" s="132"/>
      <c r="EO295" s="132"/>
      <c r="EP295" s="132"/>
      <c r="EQ295" s="132"/>
      <c r="ER295" s="132"/>
      <c r="ES295" s="132"/>
      <c r="ET295" s="132"/>
      <c r="EU295" s="132"/>
      <c r="EV295" s="132"/>
      <c r="EW295" s="132"/>
      <c r="EX295" s="132"/>
      <c r="EY295" s="132"/>
      <c r="EZ295" s="132"/>
      <c r="FA295" s="132"/>
      <c r="FB295" s="132"/>
      <c r="FC295" s="132"/>
      <c r="FD295" s="132"/>
      <c r="FE295" s="132"/>
      <c r="FF295" s="132"/>
      <c r="FG295" s="132"/>
      <c r="FH295" s="132"/>
      <c r="FI295" s="132"/>
      <c r="FJ295" s="132"/>
      <c r="FK295" s="132"/>
      <c r="FL295" s="132"/>
      <c r="FM295" s="132"/>
      <c r="FN295" s="132"/>
      <c r="FO295" s="132"/>
      <c r="FP295" s="132"/>
      <c r="FQ295" s="132"/>
      <c r="FR295" s="132"/>
      <c r="FS295" s="132"/>
      <c r="FT295" s="132"/>
      <c r="FU295" s="132"/>
      <c r="FV295" s="132"/>
      <c r="FW295" s="132"/>
      <c r="FX295" s="132"/>
      <c r="FY295" s="132"/>
      <c r="FZ295" s="132"/>
      <c r="GA295" s="132"/>
      <c r="GB295" s="132"/>
      <c r="GC295" s="132"/>
      <c r="GD295" s="132"/>
      <c r="GE295" s="132"/>
      <c r="GF295" s="132"/>
      <c r="GG295" s="132"/>
      <c r="GH295" s="132"/>
      <c r="GI295" s="132"/>
      <c r="GJ295" s="132"/>
      <c r="GK295" s="132"/>
      <c r="GL295" s="132"/>
      <c r="GM295" s="132"/>
      <c r="GN295" s="132"/>
      <c r="GO295" s="132"/>
      <c r="GP295" s="132"/>
      <c r="GQ295" s="132"/>
      <c r="GR295" s="132"/>
      <c r="GS295" s="132"/>
      <c r="GT295" s="132"/>
      <c r="GU295" s="132"/>
      <c r="GV295" s="132"/>
      <c r="GW295" s="132"/>
      <c r="GX295" s="132"/>
      <c r="GY295" s="132"/>
      <c r="GZ295" s="132"/>
      <c r="HA295" s="132"/>
      <c r="HB295" s="132"/>
      <c r="HC295" s="132"/>
      <c r="HD295" s="132"/>
      <c r="HE295" s="132"/>
      <c r="HF295" s="132"/>
      <c r="HG295" s="132"/>
      <c r="HH295" s="132"/>
      <c r="HI295" s="132"/>
      <c r="HJ295" s="132"/>
      <c r="HK295" s="132"/>
      <c r="HL295" s="132"/>
      <c r="HM295" s="132"/>
      <c r="HN295" s="132"/>
      <c r="HO295" s="132"/>
      <c r="HP295" s="132"/>
      <c r="HQ295" s="132"/>
      <c r="HR295" s="132"/>
      <c r="HS295" s="132"/>
      <c r="HT295" s="132"/>
      <c r="HU295" s="132"/>
      <c r="HV295" s="132"/>
      <c r="HW295" s="132"/>
      <c r="HX295" s="132"/>
      <c r="HY295" s="132"/>
      <c r="HZ295" s="132"/>
      <c r="IA295" s="132"/>
      <c r="IB295" s="132"/>
      <c r="IC295" s="132"/>
      <c r="ID295" s="132"/>
      <c r="IE295" s="132"/>
      <c r="IF295" s="132"/>
      <c r="IG295" s="132"/>
      <c r="IH295" s="132"/>
      <c r="II295" s="132"/>
      <c r="IJ295" s="132"/>
      <c r="IK295" s="132"/>
      <c r="IL295" s="132"/>
      <c r="IM295" s="132"/>
      <c r="IN295" s="132"/>
      <c r="IO295" s="132"/>
      <c r="IP295" s="132"/>
      <c r="IQ295" s="132"/>
      <c r="IR295" s="132"/>
      <c r="IS295" s="132"/>
      <c r="IT295" s="132"/>
      <c r="IU295" s="132"/>
      <c r="IV295" s="132"/>
      <c r="IW295" s="132"/>
      <c r="IX295" s="132"/>
      <c r="IY295" s="132"/>
      <c r="IZ295" s="132"/>
      <c r="JA295" s="132"/>
      <c r="JB295" s="132"/>
      <c r="JC295" s="132"/>
      <c r="JD295" s="132"/>
      <c r="JE295" s="132"/>
      <c r="JF295" s="132"/>
      <c r="JG295" s="132"/>
      <c r="JH295" s="132"/>
      <c r="JI295" s="132"/>
      <c r="JJ295" s="132"/>
      <c r="JK295" s="132"/>
      <c r="JL295" s="132"/>
      <c r="JM295" s="132"/>
      <c r="JN295" s="132"/>
      <c r="JO295" s="132"/>
      <c r="JP295" s="132"/>
      <c r="JQ295" s="132"/>
      <c r="JR295" s="132"/>
      <c r="JS295" s="132"/>
      <c r="JT295" s="132"/>
      <c r="JU295" s="132"/>
      <c r="JV295" s="132"/>
      <c r="JW295" s="132"/>
      <c r="JX295" s="132"/>
      <c r="JY295" s="132"/>
      <c r="JZ295" s="132"/>
      <c r="KA295" s="132"/>
      <c r="KB295" s="132"/>
      <c r="KC295" s="132"/>
      <c r="KD295" s="132"/>
      <c r="KE295" s="132"/>
      <c r="KF295" s="132"/>
      <c r="KG295" s="132"/>
      <c r="KH295" s="132"/>
      <c r="KI295" s="132"/>
      <c r="KJ295" s="132"/>
      <c r="KK295" s="132"/>
      <c r="KL295" s="132"/>
      <c r="KM295" s="132"/>
      <c r="KN295" s="132"/>
      <c r="KO295" s="132"/>
      <c r="KP295" s="132"/>
      <c r="KQ295" s="132"/>
      <c r="KR295" s="132"/>
      <c r="KS295" s="132"/>
      <c r="KT295" s="132"/>
      <c r="KU295" s="132"/>
      <c r="KV295" s="132"/>
      <c r="KW295" s="132"/>
      <c r="KX295" s="132"/>
      <c r="KY295" s="132"/>
      <c r="KZ295" s="132"/>
      <c r="LA295" s="132"/>
      <c r="LB295" s="132"/>
      <c r="LC295" s="132"/>
      <c r="LD295" s="132"/>
      <c r="LE295" s="132"/>
      <c r="LF295" s="132"/>
      <c r="LG295" s="132"/>
      <c r="LH295" s="132"/>
      <c r="LI295" s="132"/>
      <c r="LJ295" s="132"/>
      <c r="LK295" s="132"/>
      <c r="LL295" s="132"/>
      <c r="LM295" s="132"/>
      <c r="LN295" s="132"/>
      <c r="LO295" s="132"/>
      <c r="LP295" s="132"/>
      <c r="LQ295" s="132"/>
      <c r="LR295" s="132"/>
      <c r="LS295" s="132"/>
      <c r="LT295" s="132"/>
      <c r="LU295" s="132"/>
      <c r="LV295" s="132"/>
      <c r="LW295" s="132"/>
      <c r="LX295" s="132"/>
      <c r="LY295" s="132"/>
      <c r="LZ295" s="132"/>
      <c r="MA295" s="132"/>
      <c r="MB295" s="132"/>
      <c r="MC295" s="132"/>
      <c r="MD295" s="132"/>
      <c r="ME295" s="132"/>
      <c r="MF295" s="132"/>
      <c r="MG295" s="132"/>
      <c r="MH295" s="132"/>
      <c r="MI295" s="132"/>
      <c r="MJ295" s="132"/>
      <c r="MK295" s="132"/>
      <c r="ML295" s="132"/>
      <c r="MM295" s="132"/>
      <c r="MN295" s="132"/>
      <c r="MO295" s="132"/>
      <c r="MP295" s="132"/>
      <c r="MQ295" s="132"/>
      <c r="MR295" s="132"/>
      <c r="MS295" s="132"/>
      <c r="MT295" s="132"/>
      <c r="MU295" s="132"/>
      <c r="MV295" s="132"/>
      <c r="MW295" s="132"/>
      <c r="MX295" s="132"/>
      <c r="MY295" s="132"/>
      <c r="MZ295" s="132"/>
      <c r="NA295" s="132"/>
      <c r="NB295" s="132"/>
      <c r="NC295" s="132"/>
      <c r="ND295" s="132"/>
      <c r="NE295" s="132"/>
      <c r="NF295" s="132"/>
      <c r="NG295" s="132"/>
      <c r="NH295" s="132"/>
      <c r="NI295" s="132"/>
      <c r="NJ295" s="132"/>
      <c r="NK295" s="132"/>
      <c r="NL295" s="132"/>
      <c r="NM295" s="132"/>
      <c r="NN295" s="132"/>
      <c r="NO295" s="132"/>
      <c r="NP295" s="132"/>
      <c r="NQ295" s="132"/>
      <c r="NR295" s="132"/>
      <c r="NS295" s="132"/>
      <c r="NT295" s="132"/>
      <c r="NU295" s="132"/>
      <c r="NV295" s="132"/>
      <c r="NW295" s="132"/>
      <c r="NX295" s="132"/>
      <c r="NY295" s="132"/>
      <c r="NZ295" s="132"/>
      <c r="OA295" s="132"/>
      <c r="OB295" s="132"/>
      <c r="OC295" s="132"/>
      <c r="OD295" s="132"/>
      <c r="OE295" s="132"/>
      <c r="OF295" s="132"/>
      <c r="OG295" s="132"/>
      <c r="OH295" s="132"/>
      <c r="OI295" s="132"/>
      <c r="OJ295" s="132"/>
      <c r="OK295" s="132"/>
      <c r="OL295" s="132"/>
      <c r="OM295" s="132"/>
      <c r="ON295" s="132"/>
      <c r="OO295" s="132"/>
    </row>
    <row r="296" spans="1:405" s="63" customFormat="1" x14ac:dyDescent="0.25">
      <c r="A296" s="169">
        <v>282</v>
      </c>
      <c r="B296" s="2" t="str">
        <f>'[1]8a'!A298</f>
        <v>3040-00-605-8818</v>
      </c>
      <c r="C296" s="2" t="str">
        <f>'[1]8a'!B298</f>
        <v>3040006058818</v>
      </c>
      <c r="D296" s="2" t="str">
        <f>'[1]8a'!C298</f>
        <v>006058818</v>
      </c>
      <c r="E296" s="2" t="str">
        <f>'[1]8a'!D298</f>
        <v>CYLINDER ASSEMBLY,A</v>
      </c>
      <c r="F296" s="10" t="str">
        <f>'[1]8a'!E298</f>
        <v>1</v>
      </c>
      <c r="G296" s="10" t="str">
        <f>'[1]8a'!F298</f>
        <v>G</v>
      </c>
      <c r="H296" s="2" t="s">
        <v>48</v>
      </c>
      <c r="I296" s="12" t="s">
        <v>35</v>
      </c>
      <c r="J296" s="41">
        <f>'[1]8a'!L298</f>
        <v>274</v>
      </c>
      <c r="K296" s="44">
        <f>'[1]8a'!M298</f>
        <v>177680.78</v>
      </c>
      <c r="L296" s="10">
        <f>'[1]8a'!G298</f>
        <v>333613</v>
      </c>
      <c r="M296" s="55" t="str">
        <f>'[1]8a'!H298</f>
        <v>X</v>
      </c>
      <c r="N296" s="55" t="str">
        <f>'[1]8a'!I298</f>
        <v/>
      </c>
      <c r="O296" s="170"/>
      <c r="P296" s="133" t="str">
        <f>'[1]8a'!U298</f>
        <v>3013313</v>
      </c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  <c r="DT296" s="132"/>
      <c r="DU296" s="132"/>
      <c r="DV296" s="132"/>
      <c r="DW296" s="132"/>
      <c r="DX296" s="132"/>
      <c r="DY296" s="132"/>
      <c r="DZ296" s="132"/>
      <c r="EA296" s="132"/>
      <c r="EB296" s="132"/>
      <c r="EC296" s="132"/>
      <c r="ED296" s="132"/>
      <c r="EE296" s="132"/>
      <c r="EF296" s="132"/>
      <c r="EG296" s="132"/>
      <c r="EH296" s="132"/>
      <c r="EI296" s="132"/>
      <c r="EJ296" s="132"/>
      <c r="EK296" s="132"/>
      <c r="EL296" s="132"/>
      <c r="EM296" s="132"/>
      <c r="EN296" s="132"/>
      <c r="EO296" s="132"/>
      <c r="EP296" s="132"/>
      <c r="EQ296" s="132"/>
      <c r="ER296" s="132"/>
      <c r="ES296" s="132"/>
      <c r="ET296" s="132"/>
      <c r="EU296" s="132"/>
      <c r="EV296" s="132"/>
      <c r="EW296" s="132"/>
      <c r="EX296" s="132"/>
      <c r="EY296" s="132"/>
      <c r="EZ296" s="132"/>
      <c r="FA296" s="132"/>
      <c r="FB296" s="132"/>
      <c r="FC296" s="132"/>
      <c r="FD296" s="132"/>
      <c r="FE296" s="132"/>
      <c r="FF296" s="132"/>
      <c r="FG296" s="132"/>
      <c r="FH296" s="132"/>
      <c r="FI296" s="132"/>
      <c r="FJ296" s="132"/>
      <c r="FK296" s="132"/>
      <c r="FL296" s="132"/>
      <c r="FM296" s="132"/>
      <c r="FN296" s="132"/>
      <c r="FO296" s="132"/>
      <c r="FP296" s="132"/>
      <c r="FQ296" s="132"/>
      <c r="FR296" s="132"/>
      <c r="FS296" s="132"/>
      <c r="FT296" s="132"/>
      <c r="FU296" s="132"/>
      <c r="FV296" s="132"/>
      <c r="FW296" s="132"/>
      <c r="FX296" s="132"/>
      <c r="FY296" s="132"/>
      <c r="FZ296" s="132"/>
      <c r="GA296" s="132"/>
      <c r="GB296" s="132"/>
      <c r="GC296" s="132"/>
      <c r="GD296" s="132"/>
      <c r="GE296" s="132"/>
      <c r="GF296" s="132"/>
      <c r="GG296" s="132"/>
      <c r="GH296" s="132"/>
      <c r="GI296" s="132"/>
      <c r="GJ296" s="132"/>
      <c r="GK296" s="132"/>
      <c r="GL296" s="132"/>
      <c r="GM296" s="132"/>
      <c r="GN296" s="132"/>
      <c r="GO296" s="132"/>
      <c r="GP296" s="132"/>
      <c r="GQ296" s="132"/>
      <c r="GR296" s="132"/>
      <c r="GS296" s="132"/>
      <c r="GT296" s="132"/>
      <c r="GU296" s="132"/>
      <c r="GV296" s="132"/>
      <c r="GW296" s="132"/>
      <c r="GX296" s="132"/>
      <c r="GY296" s="132"/>
      <c r="GZ296" s="132"/>
      <c r="HA296" s="132"/>
      <c r="HB296" s="132"/>
      <c r="HC296" s="132"/>
      <c r="HD296" s="132"/>
      <c r="HE296" s="132"/>
      <c r="HF296" s="132"/>
      <c r="HG296" s="132"/>
      <c r="HH296" s="132"/>
      <c r="HI296" s="132"/>
      <c r="HJ296" s="132"/>
      <c r="HK296" s="132"/>
      <c r="HL296" s="132"/>
      <c r="HM296" s="132"/>
      <c r="HN296" s="132"/>
      <c r="HO296" s="132"/>
      <c r="HP296" s="132"/>
      <c r="HQ296" s="132"/>
      <c r="HR296" s="132"/>
      <c r="HS296" s="132"/>
      <c r="HT296" s="132"/>
      <c r="HU296" s="132"/>
      <c r="HV296" s="132"/>
      <c r="HW296" s="132"/>
      <c r="HX296" s="132"/>
      <c r="HY296" s="132"/>
      <c r="HZ296" s="132"/>
      <c r="IA296" s="132"/>
      <c r="IB296" s="132"/>
      <c r="IC296" s="132"/>
      <c r="ID296" s="132"/>
      <c r="IE296" s="132"/>
      <c r="IF296" s="132"/>
      <c r="IG296" s="132"/>
      <c r="IH296" s="132"/>
      <c r="II296" s="132"/>
      <c r="IJ296" s="132"/>
      <c r="IK296" s="132"/>
      <c r="IL296" s="132"/>
      <c r="IM296" s="132"/>
      <c r="IN296" s="132"/>
      <c r="IO296" s="132"/>
      <c r="IP296" s="132"/>
      <c r="IQ296" s="132"/>
      <c r="IR296" s="132"/>
      <c r="IS296" s="132"/>
      <c r="IT296" s="132"/>
      <c r="IU296" s="132"/>
      <c r="IV296" s="132"/>
      <c r="IW296" s="132"/>
      <c r="IX296" s="132"/>
      <c r="IY296" s="132"/>
      <c r="IZ296" s="132"/>
      <c r="JA296" s="132"/>
      <c r="JB296" s="132"/>
      <c r="JC296" s="132"/>
      <c r="JD296" s="132"/>
      <c r="JE296" s="132"/>
      <c r="JF296" s="132"/>
      <c r="JG296" s="132"/>
      <c r="JH296" s="132"/>
      <c r="JI296" s="132"/>
      <c r="JJ296" s="132"/>
      <c r="JK296" s="132"/>
      <c r="JL296" s="132"/>
      <c r="JM296" s="132"/>
      <c r="JN296" s="132"/>
      <c r="JO296" s="132"/>
      <c r="JP296" s="132"/>
      <c r="JQ296" s="132"/>
      <c r="JR296" s="132"/>
      <c r="JS296" s="132"/>
      <c r="JT296" s="132"/>
      <c r="JU296" s="132"/>
      <c r="JV296" s="132"/>
      <c r="JW296" s="132"/>
      <c r="JX296" s="132"/>
      <c r="JY296" s="132"/>
      <c r="JZ296" s="132"/>
      <c r="KA296" s="132"/>
      <c r="KB296" s="132"/>
      <c r="KC296" s="132"/>
      <c r="KD296" s="132"/>
      <c r="KE296" s="132"/>
      <c r="KF296" s="132"/>
      <c r="KG296" s="132"/>
      <c r="KH296" s="132"/>
      <c r="KI296" s="132"/>
      <c r="KJ296" s="132"/>
      <c r="KK296" s="132"/>
      <c r="KL296" s="132"/>
      <c r="KM296" s="132"/>
      <c r="KN296" s="132"/>
      <c r="KO296" s="132"/>
      <c r="KP296" s="132"/>
      <c r="KQ296" s="132"/>
      <c r="KR296" s="132"/>
      <c r="KS296" s="132"/>
      <c r="KT296" s="132"/>
      <c r="KU296" s="132"/>
      <c r="KV296" s="132"/>
      <c r="KW296" s="132"/>
      <c r="KX296" s="132"/>
      <c r="KY296" s="132"/>
      <c r="KZ296" s="132"/>
      <c r="LA296" s="132"/>
      <c r="LB296" s="132"/>
      <c r="LC296" s="132"/>
      <c r="LD296" s="132"/>
      <c r="LE296" s="132"/>
      <c r="LF296" s="132"/>
      <c r="LG296" s="132"/>
      <c r="LH296" s="132"/>
      <c r="LI296" s="132"/>
      <c r="LJ296" s="132"/>
      <c r="LK296" s="132"/>
      <c r="LL296" s="132"/>
      <c r="LM296" s="132"/>
      <c r="LN296" s="132"/>
      <c r="LO296" s="132"/>
      <c r="LP296" s="132"/>
      <c r="LQ296" s="132"/>
      <c r="LR296" s="132"/>
      <c r="LS296" s="132"/>
      <c r="LT296" s="132"/>
      <c r="LU296" s="132"/>
      <c r="LV296" s="132"/>
      <c r="LW296" s="132"/>
      <c r="LX296" s="132"/>
      <c r="LY296" s="132"/>
      <c r="LZ296" s="132"/>
      <c r="MA296" s="132"/>
      <c r="MB296" s="132"/>
      <c r="MC296" s="132"/>
      <c r="MD296" s="132"/>
      <c r="ME296" s="132"/>
      <c r="MF296" s="132"/>
      <c r="MG296" s="132"/>
      <c r="MH296" s="132"/>
      <c r="MI296" s="132"/>
      <c r="MJ296" s="132"/>
      <c r="MK296" s="132"/>
      <c r="ML296" s="132"/>
      <c r="MM296" s="132"/>
      <c r="MN296" s="132"/>
      <c r="MO296" s="132"/>
      <c r="MP296" s="132"/>
      <c r="MQ296" s="132"/>
      <c r="MR296" s="132"/>
      <c r="MS296" s="132"/>
      <c r="MT296" s="132"/>
      <c r="MU296" s="132"/>
      <c r="MV296" s="132"/>
      <c r="MW296" s="132"/>
      <c r="MX296" s="132"/>
      <c r="MY296" s="132"/>
      <c r="MZ296" s="132"/>
      <c r="NA296" s="132"/>
      <c r="NB296" s="132"/>
      <c r="NC296" s="132"/>
      <c r="ND296" s="132"/>
      <c r="NE296" s="132"/>
      <c r="NF296" s="132"/>
      <c r="NG296" s="132"/>
      <c r="NH296" s="132"/>
      <c r="NI296" s="132"/>
      <c r="NJ296" s="132"/>
      <c r="NK296" s="132"/>
      <c r="NL296" s="132"/>
      <c r="NM296" s="132"/>
      <c r="NN296" s="132"/>
      <c r="NO296" s="132"/>
      <c r="NP296" s="132"/>
      <c r="NQ296" s="132"/>
      <c r="NR296" s="132"/>
      <c r="NS296" s="132"/>
      <c r="NT296" s="132"/>
      <c r="NU296" s="132"/>
      <c r="NV296" s="132"/>
      <c r="NW296" s="132"/>
      <c r="NX296" s="132"/>
      <c r="NY296" s="132"/>
      <c r="NZ296" s="132"/>
      <c r="OA296" s="132"/>
      <c r="OB296" s="132"/>
      <c r="OC296" s="132"/>
      <c r="OD296" s="132"/>
      <c r="OE296" s="132"/>
      <c r="OF296" s="132"/>
      <c r="OG296" s="132"/>
      <c r="OH296" s="132"/>
      <c r="OI296" s="132"/>
      <c r="OJ296" s="132"/>
      <c r="OK296" s="132"/>
      <c r="OL296" s="132"/>
      <c r="OM296" s="132"/>
      <c r="ON296" s="132"/>
      <c r="OO296" s="132"/>
    </row>
    <row r="297" spans="1:405" s="40" customFormat="1" x14ac:dyDescent="0.25">
      <c r="A297" s="169">
        <v>283</v>
      </c>
      <c r="B297" s="2" t="str">
        <f>'[1]8a'!A299</f>
        <v>3040-00-679-8058</v>
      </c>
      <c r="C297" s="2" t="str">
        <f>'[1]8a'!B299</f>
        <v>3040006798058</v>
      </c>
      <c r="D297" s="2" t="str">
        <f>'[1]8a'!C299</f>
        <v>006798058</v>
      </c>
      <c r="E297" s="2" t="str">
        <f>'[1]8a'!D299</f>
        <v>SHAFT,SHOULDERED</v>
      </c>
      <c r="F297" s="10" t="str">
        <f>'[1]8a'!E299</f>
        <v>1</v>
      </c>
      <c r="G297" s="10" t="str">
        <f>'[1]8a'!F299</f>
        <v>G</v>
      </c>
      <c r="H297" s="2" t="s">
        <v>48</v>
      </c>
      <c r="I297" s="20" t="s">
        <v>20</v>
      </c>
      <c r="J297" s="41">
        <f>'[1]8a'!L299</f>
        <v>0</v>
      </c>
      <c r="K297" s="44">
        <f>'[1]8a'!M299</f>
        <v>0</v>
      </c>
      <c r="L297" s="10">
        <f>'[1]8a'!G299</f>
        <v>333618</v>
      </c>
      <c r="M297" s="55"/>
      <c r="N297" s="55"/>
      <c r="O297" s="170"/>
      <c r="P297" s="133" t="str">
        <f>'[1]8a'!U299</f>
        <v>3012307</v>
      </c>
      <c r="Q297" s="132"/>
      <c r="R297" s="117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 s="39"/>
      <c r="IL297" s="39"/>
      <c r="IM297" s="39"/>
      <c r="IN297" s="39"/>
      <c r="IO297" s="39"/>
      <c r="IP297" s="39"/>
      <c r="IQ297" s="39"/>
      <c r="IR297" s="39"/>
      <c r="IS297" s="39"/>
      <c r="IT297" s="39"/>
      <c r="IU297" s="39"/>
      <c r="IV297" s="39"/>
      <c r="IW297" s="39"/>
      <c r="IX297" s="39"/>
      <c r="IY297" s="39"/>
      <c r="IZ297" s="39"/>
      <c r="JA297" s="39"/>
      <c r="JB297" s="39"/>
      <c r="JC297" s="39"/>
      <c r="JD297" s="39"/>
      <c r="JE297" s="39"/>
      <c r="JF297" s="39"/>
      <c r="JG297" s="39"/>
      <c r="JH297" s="39"/>
      <c r="JI297" s="39"/>
      <c r="JJ297" s="39"/>
      <c r="JK297" s="39"/>
      <c r="JL297" s="39"/>
      <c r="JM297" s="39"/>
      <c r="JN297" s="39"/>
      <c r="JO297" s="39"/>
      <c r="JP297" s="39"/>
      <c r="JQ297" s="39"/>
      <c r="JR297" s="39"/>
      <c r="JS297" s="39"/>
      <c r="JT297" s="39"/>
      <c r="JU297" s="39"/>
      <c r="JV297" s="39"/>
      <c r="JW297" s="39"/>
      <c r="JX297" s="39"/>
      <c r="JY297" s="39"/>
      <c r="JZ297" s="39"/>
      <c r="KA297" s="39"/>
      <c r="KB297" s="39"/>
      <c r="KC297" s="39"/>
      <c r="KD297" s="39"/>
      <c r="KE297" s="39"/>
      <c r="KF297" s="39"/>
      <c r="KG297" s="39"/>
      <c r="KH297" s="39"/>
      <c r="KI297" s="39"/>
      <c r="KJ297" s="39"/>
      <c r="KK297" s="39"/>
      <c r="KL297" s="39"/>
      <c r="KM297" s="39"/>
      <c r="KN297" s="39"/>
      <c r="KO297" s="39"/>
      <c r="KP297" s="39"/>
      <c r="KQ297" s="39"/>
      <c r="KR297" s="39"/>
      <c r="KS297" s="39"/>
      <c r="KT297" s="39"/>
      <c r="KU297" s="39"/>
      <c r="KV297" s="39"/>
      <c r="KW297" s="39"/>
      <c r="KX297" s="39"/>
      <c r="KY297" s="39"/>
      <c r="KZ297" s="39"/>
      <c r="LA297" s="39"/>
      <c r="LB297" s="39"/>
      <c r="LC297" s="39"/>
      <c r="LD297" s="39"/>
      <c r="LE297" s="39"/>
      <c r="LF297" s="39"/>
      <c r="LG297" s="39"/>
      <c r="LH297" s="39"/>
      <c r="LI297" s="39"/>
      <c r="LJ297" s="39"/>
      <c r="LK297" s="39"/>
      <c r="LL297" s="39"/>
      <c r="LM297" s="39"/>
      <c r="LN297" s="39"/>
      <c r="LO297" s="39"/>
      <c r="LP297" s="39"/>
      <c r="LQ297" s="39"/>
      <c r="LR297" s="39"/>
      <c r="LS297" s="39"/>
      <c r="LT297" s="39"/>
      <c r="LU297" s="39"/>
      <c r="LV297" s="39"/>
      <c r="LW297" s="39"/>
      <c r="LX297" s="39"/>
      <c r="LY297" s="39"/>
      <c r="LZ297" s="39"/>
      <c r="MA297" s="39"/>
      <c r="MB297" s="39"/>
      <c r="MC297" s="39"/>
      <c r="MD297" s="39"/>
      <c r="ME297" s="39"/>
      <c r="MF297" s="39"/>
      <c r="MG297" s="39"/>
      <c r="MH297" s="39"/>
      <c r="MI297" s="39"/>
      <c r="MJ297" s="39"/>
      <c r="MK297" s="39"/>
      <c r="ML297" s="39"/>
      <c r="MM297" s="39"/>
      <c r="MN297" s="39"/>
      <c r="MO297" s="39"/>
      <c r="MP297" s="39"/>
      <c r="MQ297" s="39"/>
      <c r="MR297" s="39"/>
      <c r="MS297" s="39"/>
      <c r="MT297" s="39"/>
      <c r="MU297" s="39"/>
      <c r="MV297" s="39"/>
      <c r="MW297" s="39"/>
      <c r="MX297" s="39"/>
      <c r="MY297" s="39"/>
      <c r="MZ297" s="39"/>
      <c r="NA297" s="39"/>
      <c r="NB297" s="39"/>
      <c r="NC297" s="39"/>
      <c r="ND297" s="39"/>
      <c r="NE297" s="39"/>
      <c r="NF297" s="39"/>
      <c r="NG297" s="39"/>
      <c r="NH297" s="39"/>
      <c r="NI297" s="39"/>
      <c r="NJ297" s="39"/>
      <c r="NK297" s="39"/>
      <c r="NL297" s="39"/>
      <c r="NM297" s="39"/>
      <c r="NN297" s="39"/>
      <c r="NO297" s="39"/>
      <c r="NP297" s="39"/>
      <c r="NQ297" s="39"/>
      <c r="NR297" s="39"/>
      <c r="NS297" s="39"/>
      <c r="NT297" s="39"/>
      <c r="NU297" s="39"/>
      <c r="NV297" s="39"/>
      <c r="NW297" s="39"/>
      <c r="NX297" s="39"/>
      <c r="NY297" s="39"/>
      <c r="NZ297" s="39"/>
      <c r="OA297" s="39"/>
      <c r="OB297" s="39"/>
      <c r="OC297" s="39"/>
      <c r="OD297" s="39"/>
      <c r="OE297" s="39"/>
      <c r="OF297" s="39"/>
      <c r="OG297" s="39"/>
      <c r="OH297" s="39"/>
      <c r="OI297" s="39"/>
      <c r="OJ297" s="39"/>
      <c r="OK297" s="39"/>
      <c r="OL297" s="39"/>
      <c r="OM297" s="39"/>
      <c r="ON297" s="39"/>
      <c r="OO297" s="39"/>
    </row>
    <row r="298" spans="1:405" s="4" customFormat="1" x14ac:dyDescent="0.25">
      <c r="A298" s="169">
        <v>284</v>
      </c>
      <c r="B298" s="2" t="str">
        <f>'[1]8a'!A300</f>
        <v>3040-00-734-6897</v>
      </c>
      <c r="C298" s="2" t="str">
        <f>'[1]8a'!B300</f>
        <v>3040007346897</v>
      </c>
      <c r="D298" s="2" t="str">
        <f>'[1]8a'!C300</f>
        <v>007346897</v>
      </c>
      <c r="E298" s="2" t="str">
        <f>'[1]8a'!D300</f>
        <v>HOUSING PART, MECHANICAL DRIVE</v>
      </c>
      <c r="F298" s="10" t="str">
        <f>'[1]8a'!E300</f>
        <v>1</v>
      </c>
      <c r="G298" s="10" t="str">
        <f>'[1]8a'!F300</f>
        <v>G</v>
      </c>
      <c r="H298" s="2" t="s">
        <v>48</v>
      </c>
      <c r="I298" s="12">
        <v>40575</v>
      </c>
      <c r="J298" s="41">
        <f>'[1]8a'!L300</f>
        <v>1</v>
      </c>
      <c r="K298" s="44">
        <f>'[1]8a'!M300</f>
        <v>37.79</v>
      </c>
      <c r="L298" s="10">
        <f>'[1]8a'!G300</f>
        <v>333613</v>
      </c>
      <c r="M298" s="55"/>
      <c r="N298" s="55" t="str">
        <f>'[1]8a'!I300</f>
        <v/>
      </c>
      <c r="O298" s="170"/>
      <c r="P298" s="133" t="str">
        <f>'[1]8a'!U300</f>
        <v>3012310</v>
      </c>
      <c r="Q298" s="132"/>
      <c r="R298" s="116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  <c r="JZ298" s="9"/>
      <c r="KA298" s="9"/>
      <c r="KB298" s="9"/>
      <c r="KC298" s="9"/>
      <c r="KD298" s="9"/>
      <c r="KE298" s="9"/>
      <c r="KF298" s="9"/>
      <c r="KG298" s="9"/>
      <c r="KH298" s="9"/>
      <c r="KI298" s="9"/>
      <c r="KJ298" s="9"/>
      <c r="KK298" s="9"/>
      <c r="KL298" s="9"/>
      <c r="KM298" s="9"/>
      <c r="KN298" s="9"/>
      <c r="KO298" s="9"/>
      <c r="KP298" s="9"/>
      <c r="KQ298" s="9"/>
      <c r="KR298" s="9"/>
      <c r="KS298" s="9"/>
      <c r="KT298" s="9"/>
      <c r="KU298" s="9"/>
      <c r="KV298" s="9"/>
      <c r="KW298" s="9"/>
      <c r="KX298" s="9"/>
      <c r="KY298" s="9"/>
      <c r="KZ298" s="9"/>
      <c r="LA298" s="9"/>
      <c r="LB298" s="9"/>
      <c r="LC298" s="9"/>
      <c r="LD298" s="9"/>
      <c r="LE298" s="9"/>
      <c r="LF298" s="9"/>
      <c r="LG298" s="9"/>
      <c r="LH298" s="9"/>
      <c r="LI298" s="9"/>
      <c r="LJ298" s="9"/>
      <c r="LK298" s="9"/>
      <c r="LL298" s="9"/>
      <c r="LM298" s="9"/>
      <c r="LN298" s="9"/>
      <c r="LO298" s="9"/>
      <c r="LP298" s="9"/>
      <c r="LQ298" s="9"/>
      <c r="LR298" s="9"/>
      <c r="LS298" s="9"/>
      <c r="LT298" s="9"/>
      <c r="LU298" s="9"/>
      <c r="LV298" s="9"/>
      <c r="LW298" s="9"/>
      <c r="LX298" s="9"/>
      <c r="LY298" s="9"/>
      <c r="LZ298" s="9"/>
      <c r="MA298" s="9"/>
      <c r="MB298" s="9"/>
      <c r="MC298" s="9"/>
      <c r="MD298" s="9"/>
      <c r="ME298" s="9"/>
      <c r="MF298" s="9"/>
      <c r="MG298" s="9"/>
      <c r="MH298" s="9"/>
      <c r="MI298" s="9"/>
      <c r="MJ298" s="9"/>
      <c r="MK298" s="9"/>
      <c r="ML298" s="9"/>
      <c r="MM298" s="9"/>
      <c r="MN298" s="9"/>
      <c r="MO298" s="9"/>
      <c r="MP298" s="9"/>
      <c r="MQ298" s="9"/>
      <c r="MR298" s="9"/>
      <c r="MS298" s="9"/>
      <c r="MT298" s="9"/>
      <c r="MU298" s="9"/>
      <c r="MV298" s="9"/>
      <c r="MW298" s="9"/>
      <c r="MX298" s="9"/>
      <c r="MY298" s="9"/>
      <c r="MZ298" s="9"/>
      <c r="NA298" s="9"/>
      <c r="NB298" s="9"/>
      <c r="NC298" s="9"/>
      <c r="ND298" s="9"/>
      <c r="NE298" s="9"/>
      <c r="NF298" s="9"/>
      <c r="NG298" s="9"/>
      <c r="NH298" s="9"/>
      <c r="NI298" s="9"/>
      <c r="NJ298" s="9"/>
      <c r="NK298" s="9"/>
      <c r="NL298" s="9"/>
      <c r="NM298" s="9"/>
      <c r="NN298" s="9"/>
      <c r="NO298" s="9"/>
      <c r="NP298" s="9"/>
      <c r="NQ298" s="9"/>
      <c r="NR298" s="9"/>
      <c r="NS298" s="9"/>
      <c r="NT298" s="9"/>
      <c r="NU298" s="9"/>
      <c r="NV298" s="9"/>
      <c r="NW298" s="9"/>
      <c r="NX298" s="9"/>
      <c r="NY298" s="9"/>
      <c r="NZ298" s="9"/>
      <c r="OA298" s="9"/>
      <c r="OB298" s="9"/>
      <c r="OC298" s="9"/>
      <c r="OD298" s="9"/>
      <c r="OE298" s="9"/>
      <c r="OF298" s="9"/>
      <c r="OG298" s="9"/>
      <c r="OH298" s="9"/>
      <c r="OI298" s="9"/>
      <c r="OJ298" s="9"/>
      <c r="OK298" s="9"/>
      <c r="OL298" s="9"/>
      <c r="OM298" s="9"/>
      <c r="ON298" s="9"/>
      <c r="OO298" s="9"/>
    </row>
    <row r="299" spans="1:405" s="4" customFormat="1" x14ac:dyDescent="0.25">
      <c r="A299" s="169">
        <v>285</v>
      </c>
      <c r="B299" s="2" t="str">
        <f>'[1]8a'!A301</f>
        <v>3040-00-735-4263</v>
      </c>
      <c r="C299" s="2" t="str">
        <f>'[1]8a'!B301</f>
        <v>3040007354263</v>
      </c>
      <c r="D299" s="2" t="str">
        <f>'[1]8a'!C301</f>
        <v>007354263</v>
      </c>
      <c r="E299" s="2" t="str">
        <f>'[1]8a'!D301</f>
        <v>PLATE,RETAINING,SHA</v>
      </c>
      <c r="F299" s="10" t="str">
        <f>'[1]8a'!E301</f>
        <v>1</v>
      </c>
      <c r="G299" s="10" t="str">
        <f>'[1]8a'!F301</f>
        <v>G</v>
      </c>
      <c r="H299" s="2" t="s">
        <v>48</v>
      </c>
      <c r="I299" s="12"/>
      <c r="J299" s="41">
        <f>'[1]8a'!L301</f>
        <v>0</v>
      </c>
      <c r="K299" s="44">
        <f>'[1]8a'!M301</f>
        <v>0</v>
      </c>
      <c r="L299" s="10">
        <f>'[1]8a'!G301</f>
        <v>333613</v>
      </c>
      <c r="M299" s="55"/>
      <c r="N299" s="55" t="str">
        <f>'[1]8a'!I301</f>
        <v>Y</v>
      </c>
      <c r="O299" s="170"/>
      <c r="P299" s="133" t="str">
        <f>'[1]8a'!U301</f>
        <v>3012310</v>
      </c>
      <c r="Q299" s="132"/>
      <c r="R299" s="116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  <c r="JZ299" s="9"/>
      <c r="KA299" s="9"/>
      <c r="KB299" s="9"/>
      <c r="KC299" s="9"/>
      <c r="KD299" s="9"/>
      <c r="KE299" s="9"/>
      <c r="KF299" s="9"/>
      <c r="KG299" s="9"/>
      <c r="KH299" s="9"/>
      <c r="KI299" s="9"/>
      <c r="KJ299" s="9"/>
      <c r="KK299" s="9"/>
      <c r="KL299" s="9"/>
      <c r="KM299" s="9"/>
      <c r="KN299" s="9"/>
      <c r="KO299" s="9"/>
      <c r="KP299" s="9"/>
      <c r="KQ299" s="9"/>
      <c r="KR299" s="9"/>
      <c r="KS299" s="9"/>
      <c r="KT299" s="9"/>
      <c r="KU299" s="9"/>
      <c r="KV299" s="9"/>
      <c r="KW299" s="9"/>
      <c r="KX299" s="9"/>
      <c r="KY299" s="9"/>
      <c r="KZ299" s="9"/>
      <c r="LA299" s="9"/>
      <c r="LB299" s="9"/>
      <c r="LC299" s="9"/>
      <c r="LD299" s="9"/>
      <c r="LE299" s="9"/>
      <c r="LF299" s="9"/>
      <c r="LG299" s="9"/>
      <c r="LH299" s="9"/>
      <c r="LI299" s="9"/>
      <c r="LJ299" s="9"/>
      <c r="LK299" s="9"/>
      <c r="LL299" s="9"/>
      <c r="LM299" s="9"/>
      <c r="LN299" s="9"/>
      <c r="LO299" s="9"/>
      <c r="LP299" s="9"/>
      <c r="LQ299" s="9"/>
      <c r="LR299" s="9"/>
      <c r="LS299" s="9"/>
      <c r="LT299" s="9"/>
      <c r="LU299" s="9"/>
      <c r="LV299" s="9"/>
      <c r="LW299" s="9"/>
      <c r="LX299" s="9"/>
      <c r="LY299" s="9"/>
      <c r="LZ299" s="9"/>
      <c r="MA299" s="9"/>
      <c r="MB299" s="9"/>
      <c r="MC299" s="9"/>
      <c r="MD299" s="9"/>
      <c r="ME299" s="9"/>
      <c r="MF299" s="9"/>
      <c r="MG299" s="9"/>
      <c r="MH299" s="9"/>
      <c r="MI299" s="9"/>
      <c r="MJ299" s="9"/>
      <c r="MK299" s="9"/>
      <c r="ML299" s="9"/>
      <c r="MM299" s="9"/>
      <c r="MN299" s="9"/>
      <c r="MO299" s="9"/>
      <c r="MP299" s="9"/>
      <c r="MQ299" s="9"/>
      <c r="MR299" s="9"/>
      <c r="MS299" s="9"/>
      <c r="MT299" s="9"/>
      <c r="MU299" s="9"/>
      <c r="MV299" s="9"/>
      <c r="MW299" s="9"/>
      <c r="MX299" s="9"/>
      <c r="MY299" s="9"/>
      <c r="MZ299" s="9"/>
      <c r="NA299" s="9"/>
      <c r="NB299" s="9"/>
      <c r="NC299" s="9"/>
      <c r="ND299" s="9"/>
      <c r="NE299" s="9"/>
      <c r="NF299" s="9"/>
      <c r="NG299" s="9"/>
      <c r="NH299" s="9"/>
      <c r="NI299" s="9"/>
      <c r="NJ299" s="9"/>
      <c r="NK299" s="9"/>
      <c r="NL299" s="9"/>
      <c r="NM299" s="9"/>
      <c r="NN299" s="9"/>
      <c r="NO299" s="9"/>
      <c r="NP299" s="9"/>
      <c r="NQ299" s="9"/>
      <c r="NR299" s="9"/>
      <c r="NS299" s="9"/>
      <c r="NT299" s="9"/>
      <c r="NU299" s="9"/>
      <c r="NV299" s="9"/>
      <c r="NW299" s="9"/>
      <c r="NX299" s="9"/>
      <c r="NY299" s="9"/>
      <c r="NZ299" s="9"/>
      <c r="OA299" s="9"/>
      <c r="OB299" s="9"/>
      <c r="OC299" s="9"/>
      <c r="OD299" s="9"/>
      <c r="OE299" s="9"/>
      <c r="OF299" s="9"/>
      <c r="OG299" s="9"/>
      <c r="OH299" s="9"/>
      <c r="OI299" s="9"/>
      <c r="OJ299" s="9"/>
      <c r="OK299" s="9"/>
      <c r="OL299" s="9"/>
      <c r="OM299" s="9"/>
      <c r="ON299" s="9"/>
      <c r="OO299" s="9"/>
    </row>
    <row r="300" spans="1:405" s="4" customFormat="1" x14ac:dyDescent="0.25">
      <c r="A300" s="169">
        <v>286</v>
      </c>
      <c r="B300" s="10" t="str">
        <f>'[1]8a'!A302</f>
        <v>3040-00-937-7565</v>
      </c>
      <c r="C300" s="10" t="str">
        <f>'[1]8a'!B302</f>
        <v>3040009377565</v>
      </c>
      <c r="D300" s="10" t="str">
        <f>'[1]8a'!C302</f>
        <v>009377565</v>
      </c>
      <c r="E300" s="10" t="str">
        <f>'[1]8a'!D302</f>
        <v>SHAFT,SHOULDERED</v>
      </c>
      <c r="F300" s="10" t="str">
        <f>'[1]8a'!E302</f>
        <v>1</v>
      </c>
      <c r="G300" s="10" t="str">
        <f>'[1]8a'!F302</f>
        <v>G</v>
      </c>
      <c r="H300" s="2" t="s">
        <v>48</v>
      </c>
      <c r="I300" s="12">
        <v>41723</v>
      </c>
      <c r="J300" s="41">
        <f>'[1]8a'!L302</f>
        <v>0</v>
      </c>
      <c r="K300" s="44">
        <f>'[1]8a'!M302</f>
        <v>0</v>
      </c>
      <c r="L300" s="10">
        <f>'[1]8a'!G302</f>
        <v>333613</v>
      </c>
      <c r="M300" s="55"/>
      <c r="N300" s="55" t="str">
        <f>'[1]8a'!I302</f>
        <v/>
      </c>
      <c r="O300" s="170"/>
      <c r="P300" s="133" t="str">
        <f>'[1]8a'!U302</f>
        <v>3012310</v>
      </c>
      <c r="Q300" s="132"/>
      <c r="R300" s="116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  <c r="JZ300" s="9"/>
      <c r="KA300" s="9"/>
      <c r="KB300" s="9"/>
      <c r="KC300" s="9"/>
      <c r="KD300" s="9"/>
      <c r="KE300" s="9"/>
      <c r="KF300" s="9"/>
      <c r="KG300" s="9"/>
      <c r="KH300" s="9"/>
      <c r="KI300" s="9"/>
      <c r="KJ300" s="9"/>
      <c r="KK300" s="9"/>
      <c r="KL300" s="9"/>
      <c r="KM300" s="9"/>
      <c r="KN300" s="9"/>
      <c r="KO300" s="9"/>
      <c r="KP300" s="9"/>
      <c r="KQ300" s="9"/>
      <c r="KR300" s="9"/>
      <c r="KS300" s="9"/>
      <c r="KT300" s="9"/>
      <c r="KU300" s="9"/>
      <c r="KV300" s="9"/>
      <c r="KW300" s="9"/>
      <c r="KX300" s="9"/>
      <c r="KY300" s="9"/>
      <c r="KZ300" s="9"/>
      <c r="LA300" s="9"/>
      <c r="LB300" s="9"/>
      <c r="LC300" s="9"/>
      <c r="LD300" s="9"/>
      <c r="LE300" s="9"/>
      <c r="LF300" s="9"/>
      <c r="LG300" s="9"/>
      <c r="LH300" s="9"/>
      <c r="LI300" s="9"/>
      <c r="LJ300" s="9"/>
      <c r="LK300" s="9"/>
      <c r="LL300" s="9"/>
      <c r="LM300" s="9"/>
      <c r="LN300" s="9"/>
      <c r="LO300" s="9"/>
      <c r="LP300" s="9"/>
      <c r="LQ300" s="9"/>
      <c r="LR300" s="9"/>
      <c r="LS300" s="9"/>
      <c r="LT300" s="9"/>
      <c r="LU300" s="9"/>
      <c r="LV300" s="9"/>
      <c r="LW300" s="9"/>
      <c r="LX300" s="9"/>
      <c r="LY300" s="9"/>
      <c r="LZ300" s="9"/>
      <c r="MA300" s="9"/>
      <c r="MB300" s="9"/>
      <c r="MC300" s="9"/>
      <c r="MD300" s="9"/>
      <c r="ME300" s="9"/>
      <c r="MF300" s="9"/>
      <c r="MG300" s="9"/>
      <c r="MH300" s="9"/>
      <c r="MI300" s="9"/>
      <c r="MJ300" s="9"/>
      <c r="MK300" s="9"/>
      <c r="ML300" s="9"/>
      <c r="MM300" s="9"/>
      <c r="MN300" s="9"/>
      <c r="MO300" s="9"/>
      <c r="MP300" s="9"/>
      <c r="MQ300" s="9"/>
      <c r="MR300" s="9"/>
      <c r="MS300" s="9"/>
      <c r="MT300" s="9"/>
      <c r="MU300" s="9"/>
      <c r="MV300" s="9"/>
      <c r="MW300" s="9"/>
      <c r="MX300" s="9"/>
      <c r="MY300" s="9"/>
      <c r="MZ300" s="9"/>
      <c r="NA300" s="9"/>
      <c r="NB300" s="9"/>
      <c r="NC300" s="9"/>
      <c r="ND300" s="9"/>
      <c r="NE300" s="9"/>
      <c r="NF300" s="9"/>
      <c r="NG300" s="9"/>
      <c r="NH300" s="9"/>
      <c r="NI300" s="9"/>
      <c r="NJ300" s="9"/>
      <c r="NK300" s="9"/>
      <c r="NL300" s="9"/>
      <c r="NM300" s="9"/>
      <c r="NN300" s="9"/>
      <c r="NO300" s="9"/>
      <c r="NP300" s="9"/>
      <c r="NQ300" s="9"/>
      <c r="NR300" s="9"/>
      <c r="NS300" s="9"/>
      <c r="NT300" s="9"/>
      <c r="NU300" s="9"/>
      <c r="NV300" s="9"/>
      <c r="NW300" s="9"/>
      <c r="NX300" s="9"/>
      <c r="NY300" s="9"/>
      <c r="NZ300" s="9"/>
      <c r="OA300" s="9"/>
      <c r="OB300" s="9"/>
      <c r="OC300" s="9"/>
      <c r="OD300" s="9"/>
      <c r="OE300" s="9"/>
      <c r="OF300" s="9"/>
      <c r="OG300" s="9"/>
      <c r="OH300" s="9"/>
      <c r="OI300" s="9"/>
      <c r="OJ300" s="9"/>
      <c r="OK300" s="9"/>
      <c r="OL300" s="9"/>
      <c r="OM300" s="9"/>
      <c r="ON300" s="9"/>
      <c r="OO300" s="9"/>
    </row>
    <row r="301" spans="1:405" s="4" customFormat="1" x14ac:dyDescent="0.25">
      <c r="A301" s="169">
        <v>287</v>
      </c>
      <c r="B301" s="2" t="str">
        <f>'[1]8a'!A303</f>
        <v>3040-01-081-2144</v>
      </c>
      <c r="C301" s="2" t="str">
        <f>'[1]8a'!B303</f>
        <v>3040010812144</v>
      </c>
      <c r="D301" s="2" t="str">
        <f>'[1]8a'!C303</f>
        <v>010812144</v>
      </c>
      <c r="E301" s="2" t="str">
        <f>'[1]8a'!D303</f>
        <v>SHAFT GEARBOX ACCESSORY</v>
      </c>
      <c r="F301" s="10" t="str">
        <f>'[1]8a'!E303</f>
        <v>1</v>
      </c>
      <c r="G301" s="10" t="str">
        <f>'[1]8a'!F303</f>
        <v>G</v>
      </c>
      <c r="H301" s="2" t="s">
        <v>48</v>
      </c>
      <c r="I301" s="12"/>
      <c r="J301" s="41">
        <f>'[1]8a'!L303</f>
        <v>50</v>
      </c>
      <c r="K301" s="44">
        <f>'[1]8a'!M303</f>
        <v>5596.5</v>
      </c>
      <c r="L301" s="10">
        <f>'[1]8a'!G303</f>
        <v>333612</v>
      </c>
      <c r="M301" s="55" t="str">
        <f>'[1]8a'!H303</f>
        <v>X</v>
      </c>
      <c r="N301" s="55" t="str">
        <f>'[1]8a'!I303</f>
        <v/>
      </c>
      <c r="O301" s="170"/>
      <c r="P301" s="133" t="str">
        <f>'[1]8a'!U303</f>
        <v>3012310</v>
      </c>
      <c r="Q301" s="132"/>
      <c r="R301" s="116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  <c r="IW301" s="9"/>
      <c r="IX301" s="9"/>
      <c r="IY301" s="9"/>
      <c r="IZ301" s="9"/>
      <c r="JA301" s="9"/>
      <c r="JB301" s="9"/>
      <c r="JC301" s="9"/>
      <c r="JD301" s="9"/>
      <c r="JE301" s="9"/>
      <c r="JF301" s="9"/>
      <c r="JG301" s="9"/>
      <c r="JH301" s="9"/>
      <c r="JI301" s="9"/>
      <c r="JJ301" s="9"/>
      <c r="JK301" s="9"/>
      <c r="JL301" s="9"/>
      <c r="JM301" s="9"/>
      <c r="JN301" s="9"/>
      <c r="JO301" s="9"/>
      <c r="JP301" s="9"/>
      <c r="JQ301" s="9"/>
      <c r="JR301" s="9"/>
      <c r="JS301" s="9"/>
      <c r="JT301" s="9"/>
      <c r="JU301" s="9"/>
      <c r="JV301" s="9"/>
      <c r="JW301" s="9"/>
      <c r="JX301" s="9"/>
      <c r="JY301" s="9"/>
      <c r="JZ301" s="9"/>
      <c r="KA301" s="9"/>
      <c r="KB301" s="9"/>
      <c r="KC301" s="9"/>
      <c r="KD301" s="9"/>
      <c r="KE301" s="9"/>
      <c r="KF301" s="9"/>
      <c r="KG301" s="9"/>
      <c r="KH301" s="9"/>
      <c r="KI301" s="9"/>
      <c r="KJ301" s="9"/>
      <c r="KK301" s="9"/>
      <c r="KL301" s="9"/>
      <c r="KM301" s="9"/>
      <c r="KN301" s="9"/>
      <c r="KO301" s="9"/>
      <c r="KP301" s="9"/>
      <c r="KQ301" s="9"/>
      <c r="KR301" s="9"/>
      <c r="KS301" s="9"/>
      <c r="KT301" s="9"/>
      <c r="KU301" s="9"/>
      <c r="KV301" s="9"/>
      <c r="KW301" s="9"/>
      <c r="KX301" s="9"/>
      <c r="KY301" s="9"/>
      <c r="KZ301" s="9"/>
      <c r="LA301" s="9"/>
      <c r="LB301" s="9"/>
      <c r="LC301" s="9"/>
      <c r="LD301" s="9"/>
      <c r="LE301" s="9"/>
      <c r="LF301" s="9"/>
      <c r="LG301" s="9"/>
      <c r="LH301" s="9"/>
      <c r="LI301" s="9"/>
      <c r="LJ301" s="9"/>
      <c r="LK301" s="9"/>
      <c r="LL301" s="9"/>
      <c r="LM301" s="9"/>
      <c r="LN301" s="9"/>
      <c r="LO301" s="9"/>
      <c r="LP301" s="9"/>
      <c r="LQ301" s="9"/>
      <c r="LR301" s="9"/>
      <c r="LS301" s="9"/>
      <c r="LT301" s="9"/>
      <c r="LU301" s="9"/>
      <c r="LV301" s="9"/>
      <c r="LW301" s="9"/>
      <c r="LX301" s="9"/>
      <c r="LY301" s="9"/>
      <c r="LZ301" s="9"/>
      <c r="MA301" s="9"/>
      <c r="MB301" s="9"/>
      <c r="MC301" s="9"/>
      <c r="MD301" s="9"/>
      <c r="ME301" s="9"/>
      <c r="MF301" s="9"/>
      <c r="MG301" s="9"/>
      <c r="MH301" s="9"/>
      <c r="MI301" s="9"/>
      <c r="MJ301" s="9"/>
      <c r="MK301" s="9"/>
      <c r="ML301" s="9"/>
      <c r="MM301" s="9"/>
      <c r="MN301" s="9"/>
      <c r="MO301" s="9"/>
      <c r="MP301" s="9"/>
      <c r="MQ301" s="9"/>
      <c r="MR301" s="9"/>
      <c r="MS301" s="9"/>
      <c r="MT301" s="9"/>
      <c r="MU301" s="9"/>
      <c r="MV301" s="9"/>
      <c r="MW301" s="9"/>
      <c r="MX301" s="9"/>
      <c r="MY301" s="9"/>
      <c r="MZ301" s="9"/>
      <c r="NA301" s="9"/>
      <c r="NB301" s="9"/>
      <c r="NC301" s="9"/>
      <c r="ND301" s="9"/>
      <c r="NE301" s="9"/>
      <c r="NF301" s="9"/>
      <c r="NG301" s="9"/>
      <c r="NH301" s="9"/>
      <c r="NI301" s="9"/>
      <c r="NJ301" s="9"/>
      <c r="NK301" s="9"/>
      <c r="NL301" s="9"/>
      <c r="NM301" s="9"/>
      <c r="NN301" s="9"/>
      <c r="NO301" s="9"/>
      <c r="NP301" s="9"/>
      <c r="NQ301" s="9"/>
      <c r="NR301" s="9"/>
      <c r="NS301" s="9"/>
      <c r="NT301" s="9"/>
      <c r="NU301" s="9"/>
      <c r="NV301" s="9"/>
      <c r="NW301" s="9"/>
      <c r="NX301" s="9"/>
      <c r="NY301" s="9"/>
      <c r="NZ301" s="9"/>
      <c r="OA301" s="9"/>
      <c r="OB301" s="9"/>
      <c r="OC301" s="9"/>
      <c r="OD301" s="9"/>
      <c r="OE301" s="9"/>
      <c r="OF301" s="9"/>
      <c r="OG301" s="9"/>
      <c r="OH301" s="9"/>
      <c r="OI301" s="9"/>
      <c r="OJ301" s="9"/>
      <c r="OK301" s="9"/>
      <c r="OL301" s="9"/>
      <c r="OM301" s="9"/>
      <c r="ON301" s="9"/>
      <c r="OO301" s="9"/>
    </row>
    <row r="302" spans="1:405" s="4" customFormat="1" ht="13.95" customHeight="1" x14ac:dyDescent="0.25">
      <c r="A302" s="169">
        <v>288</v>
      </c>
      <c r="B302" s="2" t="str">
        <f>'[1]8a'!A304</f>
        <v>3040-01-083-9114</v>
      </c>
      <c r="C302" s="2" t="str">
        <f>'[1]8a'!B304</f>
        <v>3040010839114</v>
      </c>
      <c r="D302" s="2" t="str">
        <f>'[1]8a'!C304</f>
        <v>010839114</v>
      </c>
      <c r="E302" s="2" t="str">
        <f>'[1]8a'!D304</f>
        <v>SHAFT,SHOULDERED</v>
      </c>
      <c r="F302" s="10" t="str">
        <f>'[1]8a'!E304</f>
        <v>1</v>
      </c>
      <c r="G302" s="10" t="str">
        <f>'[1]8a'!F304</f>
        <v>G</v>
      </c>
      <c r="H302" s="2" t="s">
        <v>48</v>
      </c>
      <c r="I302" s="20" t="s">
        <v>20</v>
      </c>
      <c r="J302" s="41">
        <f>'[1]8a'!L304</f>
        <v>11</v>
      </c>
      <c r="K302" s="44">
        <f>'[1]8a'!M304</f>
        <v>338.8</v>
      </c>
      <c r="L302" s="10">
        <f>'[1]8a'!G304</f>
        <v>333613</v>
      </c>
      <c r="M302" s="55" t="str">
        <f>'[1]8a'!H304</f>
        <v>X</v>
      </c>
      <c r="N302" s="55" t="str">
        <f>'[1]8a'!I304</f>
        <v/>
      </c>
      <c r="O302" s="170"/>
      <c r="P302" s="133" t="str">
        <f>'[1]8a'!U304</f>
        <v>3012310</v>
      </c>
      <c r="Q302" s="132"/>
      <c r="R302" s="116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  <c r="IW302" s="9"/>
      <c r="IX302" s="9"/>
      <c r="IY302" s="9"/>
      <c r="IZ302" s="9"/>
      <c r="JA302" s="9"/>
      <c r="JB302" s="9"/>
      <c r="JC302" s="9"/>
      <c r="JD302" s="9"/>
      <c r="JE302" s="9"/>
      <c r="JF302" s="9"/>
      <c r="JG302" s="9"/>
      <c r="JH302" s="9"/>
      <c r="JI302" s="9"/>
      <c r="JJ302" s="9"/>
      <c r="JK302" s="9"/>
      <c r="JL302" s="9"/>
      <c r="JM302" s="9"/>
      <c r="JN302" s="9"/>
      <c r="JO302" s="9"/>
      <c r="JP302" s="9"/>
      <c r="JQ302" s="9"/>
      <c r="JR302" s="9"/>
      <c r="JS302" s="9"/>
      <c r="JT302" s="9"/>
      <c r="JU302" s="9"/>
      <c r="JV302" s="9"/>
      <c r="JW302" s="9"/>
      <c r="JX302" s="9"/>
      <c r="JY302" s="9"/>
      <c r="JZ302" s="9"/>
      <c r="KA302" s="9"/>
      <c r="KB302" s="9"/>
      <c r="KC302" s="9"/>
      <c r="KD302" s="9"/>
      <c r="KE302" s="9"/>
      <c r="KF302" s="9"/>
      <c r="KG302" s="9"/>
      <c r="KH302" s="9"/>
      <c r="KI302" s="9"/>
      <c r="KJ302" s="9"/>
      <c r="KK302" s="9"/>
      <c r="KL302" s="9"/>
      <c r="KM302" s="9"/>
      <c r="KN302" s="9"/>
      <c r="KO302" s="9"/>
      <c r="KP302" s="9"/>
      <c r="KQ302" s="9"/>
      <c r="KR302" s="9"/>
      <c r="KS302" s="9"/>
      <c r="KT302" s="9"/>
      <c r="KU302" s="9"/>
      <c r="KV302" s="9"/>
      <c r="KW302" s="9"/>
      <c r="KX302" s="9"/>
      <c r="KY302" s="9"/>
      <c r="KZ302" s="9"/>
      <c r="LA302" s="9"/>
      <c r="LB302" s="9"/>
      <c r="LC302" s="9"/>
      <c r="LD302" s="9"/>
      <c r="LE302" s="9"/>
      <c r="LF302" s="9"/>
      <c r="LG302" s="9"/>
      <c r="LH302" s="9"/>
      <c r="LI302" s="9"/>
      <c r="LJ302" s="9"/>
      <c r="LK302" s="9"/>
      <c r="LL302" s="9"/>
      <c r="LM302" s="9"/>
      <c r="LN302" s="9"/>
      <c r="LO302" s="9"/>
      <c r="LP302" s="9"/>
      <c r="LQ302" s="9"/>
      <c r="LR302" s="9"/>
      <c r="LS302" s="9"/>
      <c r="LT302" s="9"/>
      <c r="LU302" s="9"/>
      <c r="LV302" s="9"/>
      <c r="LW302" s="9"/>
      <c r="LX302" s="9"/>
      <c r="LY302" s="9"/>
      <c r="LZ302" s="9"/>
      <c r="MA302" s="9"/>
      <c r="MB302" s="9"/>
      <c r="MC302" s="9"/>
      <c r="MD302" s="9"/>
      <c r="ME302" s="9"/>
      <c r="MF302" s="9"/>
      <c r="MG302" s="9"/>
      <c r="MH302" s="9"/>
      <c r="MI302" s="9"/>
      <c r="MJ302" s="9"/>
      <c r="MK302" s="9"/>
      <c r="ML302" s="9"/>
      <c r="MM302" s="9"/>
      <c r="MN302" s="9"/>
      <c r="MO302" s="9"/>
      <c r="MP302" s="9"/>
      <c r="MQ302" s="9"/>
      <c r="MR302" s="9"/>
      <c r="MS302" s="9"/>
      <c r="MT302" s="9"/>
      <c r="MU302" s="9"/>
      <c r="MV302" s="9"/>
      <c r="MW302" s="9"/>
      <c r="MX302" s="9"/>
      <c r="MY302" s="9"/>
      <c r="MZ302" s="9"/>
      <c r="NA302" s="9"/>
      <c r="NB302" s="9"/>
      <c r="NC302" s="9"/>
      <c r="ND302" s="9"/>
      <c r="NE302" s="9"/>
      <c r="NF302" s="9"/>
      <c r="NG302" s="9"/>
      <c r="NH302" s="9"/>
      <c r="NI302" s="9"/>
      <c r="NJ302" s="9"/>
      <c r="NK302" s="9"/>
      <c r="NL302" s="9"/>
      <c r="NM302" s="9"/>
      <c r="NN302" s="9"/>
      <c r="NO302" s="9"/>
      <c r="NP302" s="9"/>
      <c r="NQ302" s="9"/>
      <c r="NR302" s="9"/>
      <c r="NS302" s="9"/>
      <c r="NT302" s="9"/>
      <c r="NU302" s="9"/>
      <c r="NV302" s="9"/>
      <c r="NW302" s="9"/>
      <c r="NX302" s="9"/>
      <c r="NY302" s="9"/>
      <c r="NZ302" s="9"/>
      <c r="OA302" s="9"/>
      <c r="OB302" s="9"/>
      <c r="OC302" s="9"/>
      <c r="OD302" s="9"/>
      <c r="OE302" s="9"/>
      <c r="OF302" s="9"/>
      <c r="OG302" s="9"/>
      <c r="OH302" s="9"/>
      <c r="OI302" s="9"/>
      <c r="OJ302" s="9"/>
      <c r="OK302" s="9"/>
      <c r="OL302" s="9"/>
      <c r="OM302" s="9"/>
      <c r="ON302" s="9"/>
      <c r="OO302" s="9"/>
    </row>
    <row r="303" spans="1:405" s="4" customFormat="1" x14ac:dyDescent="0.25">
      <c r="A303" s="169">
        <v>289</v>
      </c>
      <c r="B303" s="2" t="str">
        <f>'[1]8a'!A305</f>
        <v>3040-01-089-3084</v>
      </c>
      <c r="C303" s="2" t="str">
        <f>'[1]8a'!B305</f>
        <v>3040010893084</v>
      </c>
      <c r="D303" s="2" t="str">
        <f>'[1]8a'!C305</f>
        <v>010893084</v>
      </c>
      <c r="E303" s="2" t="str">
        <f>'[1]8a'!D305</f>
        <v>SHAFT,STRAIGHT</v>
      </c>
      <c r="F303" s="10" t="str">
        <f>'[1]8a'!E305</f>
        <v>1</v>
      </c>
      <c r="G303" s="10" t="str">
        <f>'[1]8a'!F305</f>
        <v>G</v>
      </c>
      <c r="H303" s="2" t="s">
        <v>48</v>
      </c>
      <c r="I303" s="20" t="s">
        <v>20</v>
      </c>
      <c r="J303" s="41">
        <f>'[1]8a'!L305</f>
        <v>0</v>
      </c>
      <c r="K303" s="44">
        <f>'[1]8a'!M305</f>
        <v>0</v>
      </c>
      <c r="L303" s="10">
        <f>'[1]8a'!G305</f>
        <v>333613</v>
      </c>
      <c r="M303" s="55"/>
      <c r="N303" s="55" t="str">
        <f>'[1]8a'!I305</f>
        <v/>
      </c>
      <c r="O303" s="170"/>
      <c r="P303" s="133" t="str">
        <f>'[1]8a'!U305</f>
        <v>3012310</v>
      </c>
      <c r="Q303" s="132"/>
      <c r="R303" s="116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  <c r="IW303" s="9"/>
      <c r="IX303" s="9"/>
      <c r="IY303" s="9"/>
      <c r="IZ303" s="9"/>
      <c r="JA303" s="9"/>
      <c r="JB303" s="9"/>
      <c r="JC303" s="9"/>
      <c r="JD303" s="9"/>
      <c r="JE303" s="9"/>
      <c r="JF303" s="9"/>
      <c r="JG303" s="9"/>
      <c r="JH303" s="9"/>
      <c r="JI303" s="9"/>
      <c r="JJ303" s="9"/>
      <c r="JK303" s="9"/>
      <c r="JL303" s="9"/>
      <c r="JM303" s="9"/>
      <c r="JN303" s="9"/>
      <c r="JO303" s="9"/>
      <c r="JP303" s="9"/>
      <c r="JQ303" s="9"/>
      <c r="JR303" s="9"/>
      <c r="JS303" s="9"/>
      <c r="JT303" s="9"/>
      <c r="JU303" s="9"/>
      <c r="JV303" s="9"/>
      <c r="JW303" s="9"/>
      <c r="JX303" s="9"/>
      <c r="JY303" s="9"/>
      <c r="JZ303" s="9"/>
      <c r="KA303" s="9"/>
      <c r="KB303" s="9"/>
      <c r="KC303" s="9"/>
      <c r="KD303" s="9"/>
      <c r="KE303" s="9"/>
      <c r="KF303" s="9"/>
      <c r="KG303" s="9"/>
      <c r="KH303" s="9"/>
      <c r="KI303" s="9"/>
      <c r="KJ303" s="9"/>
      <c r="KK303" s="9"/>
      <c r="KL303" s="9"/>
      <c r="KM303" s="9"/>
      <c r="KN303" s="9"/>
      <c r="KO303" s="9"/>
      <c r="KP303" s="9"/>
      <c r="KQ303" s="9"/>
      <c r="KR303" s="9"/>
      <c r="KS303" s="9"/>
      <c r="KT303" s="9"/>
      <c r="KU303" s="9"/>
      <c r="KV303" s="9"/>
      <c r="KW303" s="9"/>
      <c r="KX303" s="9"/>
      <c r="KY303" s="9"/>
      <c r="KZ303" s="9"/>
      <c r="LA303" s="9"/>
      <c r="LB303" s="9"/>
      <c r="LC303" s="9"/>
      <c r="LD303" s="9"/>
      <c r="LE303" s="9"/>
      <c r="LF303" s="9"/>
      <c r="LG303" s="9"/>
      <c r="LH303" s="9"/>
      <c r="LI303" s="9"/>
      <c r="LJ303" s="9"/>
      <c r="LK303" s="9"/>
      <c r="LL303" s="9"/>
      <c r="LM303" s="9"/>
      <c r="LN303" s="9"/>
      <c r="LO303" s="9"/>
      <c r="LP303" s="9"/>
      <c r="LQ303" s="9"/>
      <c r="LR303" s="9"/>
      <c r="LS303" s="9"/>
      <c r="LT303" s="9"/>
      <c r="LU303" s="9"/>
      <c r="LV303" s="9"/>
      <c r="LW303" s="9"/>
      <c r="LX303" s="9"/>
      <c r="LY303" s="9"/>
      <c r="LZ303" s="9"/>
      <c r="MA303" s="9"/>
      <c r="MB303" s="9"/>
      <c r="MC303" s="9"/>
      <c r="MD303" s="9"/>
      <c r="ME303" s="9"/>
      <c r="MF303" s="9"/>
      <c r="MG303" s="9"/>
      <c r="MH303" s="9"/>
      <c r="MI303" s="9"/>
      <c r="MJ303" s="9"/>
      <c r="MK303" s="9"/>
      <c r="ML303" s="9"/>
      <c r="MM303" s="9"/>
      <c r="MN303" s="9"/>
      <c r="MO303" s="9"/>
      <c r="MP303" s="9"/>
      <c r="MQ303" s="9"/>
      <c r="MR303" s="9"/>
      <c r="MS303" s="9"/>
      <c r="MT303" s="9"/>
      <c r="MU303" s="9"/>
      <c r="MV303" s="9"/>
      <c r="MW303" s="9"/>
      <c r="MX303" s="9"/>
      <c r="MY303" s="9"/>
      <c r="MZ303" s="9"/>
      <c r="NA303" s="9"/>
      <c r="NB303" s="9"/>
      <c r="NC303" s="9"/>
      <c r="ND303" s="9"/>
      <c r="NE303" s="9"/>
      <c r="NF303" s="9"/>
      <c r="NG303" s="9"/>
      <c r="NH303" s="9"/>
      <c r="NI303" s="9"/>
      <c r="NJ303" s="9"/>
      <c r="NK303" s="9"/>
      <c r="NL303" s="9"/>
      <c r="NM303" s="9"/>
      <c r="NN303" s="9"/>
      <c r="NO303" s="9"/>
      <c r="NP303" s="9"/>
      <c r="NQ303" s="9"/>
      <c r="NR303" s="9"/>
      <c r="NS303" s="9"/>
      <c r="NT303" s="9"/>
      <c r="NU303" s="9"/>
      <c r="NV303" s="9"/>
      <c r="NW303" s="9"/>
      <c r="NX303" s="9"/>
      <c r="NY303" s="9"/>
      <c r="NZ303" s="9"/>
      <c r="OA303" s="9"/>
      <c r="OB303" s="9"/>
      <c r="OC303" s="9"/>
      <c r="OD303" s="9"/>
      <c r="OE303" s="9"/>
      <c r="OF303" s="9"/>
      <c r="OG303" s="9"/>
      <c r="OH303" s="9"/>
      <c r="OI303" s="9"/>
      <c r="OJ303" s="9"/>
      <c r="OK303" s="9"/>
      <c r="OL303" s="9"/>
      <c r="OM303" s="9"/>
      <c r="ON303" s="9"/>
      <c r="OO303" s="9"/>
    </row>
    <row r="304" spans="1:405" s="4" customFormat="1" ht="14.4" customHeight="1" x14ac:dyDescent="0.25">
      <c r="A304" s="169">
        <v>290</v>
      </c>
      <c r="B304" s="2" t="str">
        <f>'[1]8a'!A306</f>
        <v>3040-01-109-4302</v>
      </c>
      <c r="C304" s="2" t="str">
        <f>'[1]8a'!B306</f>
        <v>3040011094302</v>
      </c>
      <c r="D304" s="2" t="str">
        <f>'[1]8a'!C306</f>
        <v>011094302</v>
      </c>
      <c r="E304" s="2" t="str">
        <f>'[1]8a'!D306</f>
        <v>HOUSING SUPPORT ROAD WHEEL</v>
      </c>
      <c r="F304" s="10" t="str">
        <f>'[1]8a'!E306</f>
        <v>1</v>
      </c>
      <c r="G304" s="10" t="str">
        <f>'[1]8a'!F306</f>
        <v>G</v>
      </c>
      <c r="H304" s="2" t="s">
        <v>48</v>
      </c>
      <c r="I304" s="12"/>
      <c r="J304" s="41">
        <f>'[1]8a'!L306</f>
        <v>6</v>
      </c>
      <c r="K304" s="44">
        <f>'[1]8a'!M306</f>
        <v>6205.98</v>
      </c>
      <c r="L304" s="10">
        <f>'[1]8a'!G306</f>
        <v>333613</v>
      </c>
      <c r="M304" s="55" t="str">
        <f>'[1]8a'!H306</f>
        <v>X</v>
      </c>
      <c r="N304" s="55"/>
      <c r="O304" s="170"/>
      <c r="P304" s="133" t="str">
        <f>'[1]8a'!U306</f>
        <v>3012310</v>
      </c>
      <c r="Q304" s="132"/>
      <c r="R304" s="116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  <c r="IW304" s="9"/>
      <c r="IX304" s="9"/>
      <c r="IY304" s="9"/>
      <c r="IZ304" s="9"/>
      <c r="JA304" s="9"/>
      <c r="JB304" s="9"/>
      <c r="JC304" s="9"/>
      <c r="JD304" s="9"/>
      <c r="JE304" s="9"/>
      <c r="JF304" s="9"/>
      <c r="JG304" s="9"/>
      <c r="JH304" s="9"/>
      <c r="JI304" s="9"/>
      <c r="JJ304" s="9"/>
      <c r="JK304" s="9"/>
      <c r="JL304" s="9"/>
      <c r="JM304" s="9"/>
      <c r="JN304" s="9"/>
      <c r="JO304" s="9"/>
      <c r="JP304" s="9"/>
      <c r="JQ304" s="9"/>
      <c r="JR304" s="9"/>
      <c r="JS304" s="9"/>
      <c r="JT304" s="9"/>
      <c r="JU304" s="9"/>
      <c r="JV304" s="9"/>
      <c r="JW304" s="9"/>
      <c r="JX304" s="9"/>
      <c r="JY304" s="9"/>
      <c r="JZ304" s="9"/>
      <c r="KA304" s="9"/>
      <c r="KB304" s="9"/>
      <c r="KC304" s="9"/>
      <c r="KD304" s="9"/>
      <c r="KE304" s="9"/>
      <c r="KF304" s="9"/>
      <c r="KG304" s="9"/>
      <c r="KH304" s="9"/>
      <c r="KI304" s="9"/>
      <c r="KJ304" s="9"/>
      <c r="KK304" s="9"/>
      <c r="KL304" s="9"/>
      <c r="KM304" s="9"/>
      <c r="KN304" s="9"/>
      <c r="KO304" s="9"/>
      <c r="KP304" s="9"/>
      <c r="KQ304" s="9"/>
      <c r="KR304" s="9"/>
      <c r="KS304" s="9"/>
      <c r="KT304" s="9"/>
      <c r="KU304" s="9"/>
      <c r="KV304" s="9"/>
      <c r="KW304" s="9"/>
      <c r="KX304" s="9"/>
      <c r="KY304" s="9"/>
      <c r="KZ304" s="9"/>
      <c r="LA304" s="9"/>
      <c r="LB304" s="9"/>
      <c r="LC304" s="9"/>
      <c r="LD304" s="9"/>
      <c r="LE304" s="9"/>
      <c r="LF304" s="9"/>
      <c r="LG304" s="9"/>
      <c r="LH304" s="9"/>
      <c r="LI304" s="9"/>
      <c r="LJ304" s="9"/>
      <c r="LK304" s="9"/>
      <c r="LL304" s="9"/>
      <c r="LM304" s="9"/>
      <c r="LN304" s="9"/>
      <c r="LO304" s="9"/>
      <c r="LP304" s="9"/>
      <c r="LQ304" s="9"/>
      <c r="LR304" s="9"/>
      <c r="LS304" s="9"/>
      <c r="LT304" s="9"/>
      <c r="LU304" s="9"/>
      <c r="LV304" s="9"/>
      <c r="LW304" s="9"/>
      <c r="LX304" s="9"/>
      <c r="LY304" s="9"/>
      <c r="LZ304" s="9"/>
      <c r="MA304" s="9"/>
      <c r="MB304" s="9"/>
      <c r="MC304" s="9"/>
      <c r="MD304" s="9"/>
      <c r="ME304" s="9"/>
      <c r="MF304" s="9"/>
      <c r="MG304" s="9"/>
      <c r="MH304" s="9"/>
      <c r="MI304" s="9"/>
      <c r="MJ304" s="9"/>
      <c r="MK304" s="9"/>
      <c r="ML304" s="9"/>
      <c r="MM304" s="9"/>
      <c r="MN304" s="9"/>
      <c r="MO304" s="9"/>
      <c r="MP304" s="9"/>
      <c r="MQ304" s="9"/>
      <c r="MR304" s="9"/>
      <c r="MS304" s="9"/>
      <c r="MT304" s="9"/>
      <c r="MU304" s="9"/>
      <c r="MV304" s="9"/>
      <c r="MW304" s="9"/>
      <c r="MX304" s="9"/>
      <c r="MY304" s="9"/>
      <c r="MZ304" s="9"/>
      <c r="NA304" s="9"/>
      <c r="NB304" s="9"/>
      <c r="NC304" s="9"/>
      <c r="ND304" s="9"/>
      <c r="NE304" s="9"/>
      <c r="NF304" s="9"/>
      <c r="NG304" s="9"/>
      <c r="NH304" s="9"/>
      <c r="NI304" s="9"/>
      <c r="NJ304" s="9"/>
      <c r="NK304" s="9"/>
      <c r="NL304" s="9"/>
      <c r="NM304" s="9"/>
      <c r="NN304" s="9"/>
      <c r="NO304" s="9"/>
      <c r="NP304" s="9"/>
      <c r="NQ304" s="9"/>
      <c r="NR304" s="9"/>
      <c r="NS304" s="9"/>
      <c r="NT304" s="9"/>
      <c r="NU304" s="9"/>
      <c r="NV304" s="9"/>
      <c r="NW304" s="9"/>
      <c r="NX304" s="9"/>
      <c r="NY304" s="9"/>
      <c r="NZ304" s="9"/>
      <c r="OA304" s="9"/>
      <c r="OB304" s="9"/>
      <c r="OC304" s="9"/>
      <c r="OD304" s="9"/>
      <c r="OE304" s="9"/>
      <c r="OF304" s="9"/>
      <c r="OG304" s="9"/>
      <c r="OH304" s="9"/>
      <c r="OI304" s="9"/>
      <c r="OJ304" s="9"/>
      <c r="OK304" s="9"/>
      <c r="OL304" s="9"/>
      <c r="OM304" s="9"/>
      <c r="ON304" s="9"/>
      <c r="OO304" s="9"/>
    </row>
    <row r="305" spans="1:405" s="4" customFormat="1" x14ac:dyDescent="0.25">
      <c r="A305" s="169">
        <v>291</v>
      </c>
      <c r="B305" s="2" t="str">
        <f>'[1]8a'!A307</f>
        <v>3040-01-137-5735</v>
      </c>
      <c r="C305" s="2" t="str">
        <f>'[1]8a'!B307</f>
        <v>3040011375735</v>
      </c>
      <c r="D305" s="2" t="str">
        <f>'[1]8a'!C307</f>
        <v>011375735</v>
      </c>
      <c r="E305" s="2" t="str">
        <f>'[1]8a'!D307</f>
        <v>COLLAR, SHAFT</v>
      </c>
      <c r="F305" s="10" t="str">
        <f>'[1]8a'!E307</f>
        <v>1</v>
      </c>
      <c r="G305" s="10" t="str">
        <f>'[1]8a'!F307</f>
        <v>G</v>
      </c>
      <c r="H305" s="2" t="s">
        <v>48</v>
      </c>
      <c r="I305" s="12">
        <v>40575</v>
      </c>
      <c r="J305" s="41">
        <f>'[1]8a'!L307</f>
        <v>691</v>
      </c>
      <c r="K305" s="44">
        <f>'[1]8a'!M307</f>
        <v>16273.05</v>
      </c>
      <c r="L305" s="10">
        <f>'[1]8a'!G307</f>
        <v>333613</v>
      </c>
      <c r="M305" s="55"/>
      <c r="N305" s="55" t="str">
        <f>'[1]8a'!I307</f>
        <v>Y</v>
      </c>
      <c r="O305" s="170"/>
      <c r="P305" s="133" t="str">
        <f>'[1]8a'!U307</f>
        <v>3012310</v>
      </c>
      <c r="Q305" s="132"/>
      <c r="R305" s="116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  <c r="IW305" s="9"/>
      <c r="IX305" s="9"/>
      <c r="IY305" s="9"/>
      <c r="IZ305" s="9"/>
      <c r="JA305" s="9"/>
      <c r="JB305" s="9"/>
      <c r="JC305" s="9"/>
      <c r="JD305" s="9"/>
      <c r="JE305" s="9"/>
      <c r="JF305" s="9"/>
      <c r="JG305" s="9"/>
      <c r="JH305" s="9"/>
      <c r="JI305" s="9"/>
      <c r="JJ305" s="9"/>
      <c r="JK305" s="9"/>
      <c r="JL305" s="9"/>
      <c r="JM305" s="9"/>
      <c r="JN305" s="9"/>
      <c r="JO305" s="9"/>
      <c r="JP305" s="9"/>
      <c r="JQ305" s="9"/>
      <c r="JR305" s="9"/>
      <c r="JS305" s="9"/>
      <c r="JT305" s="9"/>
      <c r="JU305" s="9"/>
      <c r="JV305" s="9"/>
      <c r="JW305" s="9"/>
      <c r="JX305" s="9"/>
      <c r="JY305" s="9"/>
      <c r="JZ305" s="9"/>
      <c r="KA305" s="9"/>
      <c r="KB305" s="9"/>
      <c r="KC305" s="9"/>
      <c r="KD305" s="9"/>
      <c r="KE305" s="9"/>
      <c r="KF305" s="9"/>
      <c r="KG305" s="9"/>
      <c r="KH305" s="9"/>
      <c r="KI305" s="9"/>
      <c r="KJ305" s="9"/>
      <c r="KK305" s="9"/>
      <c r="KL305" s="9"/>
      <c r="KM305" s="9"/>
      <c r="KN305" s="9"/>
      <c r="KO305" s="9"/>
      <c r="KP305" s="9"/>
      <c r="KQ305" s="9"/>
      <c r="KR305" s="9"/>
      <c r="KS305" s="9"/>
      <c r="KT305" s="9"/>
      <c r="KU305" s="9"/>
      <c r="KV305" s="9"/>
      <c r="KW305" s="9"/>
      <c r="KX305" s="9"/>
      <c r="KY305" s="9"/>
      <c r="KZ305" s="9"/>
      <c r="LA305" s="9"/>
      <c r="LB305" s="9"/>
      <c r="LC305" s="9"/>
      <c r="LD305" s="9"/>
      <c r="LE305" s="9"/>
      <c r="LF305" s="9"/>
      <c r="LG305" s="9"/>
      <c r="LH305" s="9"/>
      <c r="LI305" s="9"/>
      <c r="LJ305" s="9"/>
      <c r="LK305" s="9"/>
      <c r="LL305" s="9"/>
      <c r="LM305" s="9"/>
      <c r="LN305" s="9"/>
      <c r="LO305" s="9"/>
      <c r="LP305" s="9"/>
      <c r="LQ305" s="9"/>
      <c r="LR305" s="9"/>
      <c r="LS305" s="9"/>
      <c r="LT305" s="9"/>
      <c r="LU305" s="9"/>
      <c r="LV305" s="9"/>
      <c r="LW305" s="9"/>
      <c r="LX305" s="9"/>
      <c r="LY305" s="9"/>
      <c r="LZ305" s="9"/>
      <c r="MA305" s="9"/>
      <c r="MB305" s="9"/>
      <c r="MC305" s="9"/>
      <c r="MD305" s="9"/>
      <c r="ME305" s="9"/>
      <c r="MF305" s="9"/>
      <c r="MG305" s="9"/>
      <c r="MH305" s="9"/>
      <c r="MI305" s="9"/>
      <c r="MJ305" s="9"/>
      <c r="MK305" s="9"/>
      <c r="ML305" s="9"/>
      <c r="MM305" s="9"/>
      <c r="MN305" s="9"/>
      <c r="MO305" s="9"/>
      <c r="MP305" s="9"/>
      <c r="MQ305" s="9"/>
      <c r="MR305" s="9"/>
      <c r="MS305" s="9"/>
      <c r="MT305" s="9"/>
      <c r="MU305" s="9"/>
      <c r="MV305" s="9"/>
      <c r="MW305" s="9"/>
      <c r="MX305" s="9"/>
      <c r="MY305" s="9"/>
      <c r="MZ305" s="9"/>
      <c r="NA305" s="9"/>
      <c r="NB305" s="9"/>
      <c r="NC305" s="9"/>
      <c r="ND305" s="9"/>
      <c r="NE305" s="9"/>
      <c r="NF305" s="9"/>
      <c r="NG305" s="9"/>
      <c r="NH305" s="9"/>
      <c r="NI305" s="9"/>
      <c r="NJ305" s="9"/>
      <c r="NK305" s="9"/>
      <c r="NL305" s="9"/>
      <c r="NM305" s="9"/>
      <c r="NN305" s="9"/>
      <c r="NO305" s="9"/>
      <c r="NP305" s="9"/>
      <c r="NQ305" s="9"/>
      <c r="NR305" s="9"/>
      <c r="NS305" s="9"/>
      <c r="NT305" s="9"/>
      <c r="NU305" s="9"/>
      <c r="NV305" s="9"/>
      <c r="NW305" s="9"/>
      <c r="NX305" s="9"/>
      <c r="NY305" s="9"/>
      <c r="NZ305" s="9"/>
      <c r="OA305" s="9"/>
      <c r="OB305" s="9"/>
      <c r="OC305" s="9"/>
      <c r="OD305" s="9"/>
      <c r="OE305" s="9"/>
      <c r="OF305" s="9"/>
      <c r="OG305" s="9"/>
      <c r="OH305" s="9"/>
      <c r="OI305" s="9"/>
      <c r="OJ305" s="9"/>
      <c r="OK305" s="9"/>
      <c r="OL305" s="9"/>
      <c r="OM305" s="9"/>
      <c r="ON305" s="9"/>
      <c r="OO305" s="9"/>
    </row>
    <row r="306" spans="1:405" s="4" customFormat="1" x14ac:dyDescent="0.25">
      <c r="A306" s="169">
        <v>292</v>
      </c>
      <c r="B306" s="2" t="str">
        <f>'[1]8a'!A308</f>
        <v>3040-01-155-0107</v>
      </c>
      <c r="C306" s="2" t="str">
        <f>'[1]8a'!B308</f>
        <v>3040011550107</v>
      </c>
      <c r="D306" s="2" t="str">
        <f>'[1]8a'!C308</f>
        <v>011550107</v>
      </c>
      <c r="E306" s="2" t="str">
        <f>'[1]8a'!D308</f>
        <v>SHAFT,SHOULDERED</v>
      </c>
      <c r="F306" s="10" t="str">
        <f>'[1]8a'!E308</f>
        <v>1</v>
      </c>
      <c r="G306" s="10" t="str">
        <f>'[1]8a'!F308</f>
        <v>G</v>
      </c>
      <c r="H306" s="2" t="s">
        <v>48</v>
      </c>
      <c r="I306" s="12">
        <v>40809</v>
      </c>
      <c r="J306" s="41">
        <f>'[1]8a'!L308</f>
        <v>45</v>
      </c>
      <c r="K306" s="44">
        <f>'[1]8a'!M308</f>
        <v>3150</v>
      </c>
      <c r="L306" s="10">
        <f>'[1]8a'!G308</f>
        <v>333613</v>
      </c>
      <c r="M306" s="55" t="str">
        <f>'[1]8a'!H308</f>
        <v>X</v>
      </c>
      <c r="N306" s="55" t="str">
        <f>'[1]8a'!I308</f>
        <v/>
      </c>
      <c r="O306" s="170"/>
      <c r="P306" s="133" t="str">
        <f>'[1]8a'!U308</f>
        <v>3012310</v>
      </c>
      <c r="Q306" s="132"/>
      <c r="R306" s="116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  <c r="IW306" s="9"/>
      <c r="IX306" s="9"/>
      <c r="IY306" s="9"/>
      <c r="IZ306" s="9"/>
      <c r="JA306" s="9"/>
      <c r="JB306" s="9"/>
      <c r="JC306" s="9"/>
      <c r="JD306" s="9"/>
      <c r="JE306" s="9"/>
      <c r="JF306" s="9"/>
      <c r="JG306" s="9"/>
      <c r="JH306" s="9"/>
      <c r="JI306" s="9"/>
      <c r="JJ306" s="9"/>
      <c r="JK306" s="9"/>
      <c r="JL306" s="9"/>
      <c r="JM306" s="9"/>
      <c r="JN306" s="9"/>
      <c r="JO306" s="9"/>
      <c r="JP306" s="9"/>
      <c r="JQ306" s="9"/>
      <c r="JR306" s="9"/>
      <c r="JS306" s="9"/>
      <c r="JT306" s="9"/>
      <c r="JU306" s="9"/>
      <c r="JV306" s="9"/>
      <c r="JW306" s="9"/>
      <c r="JX306" s="9"/>
      <c r="JY306" s="9"/>
      <c r="JZ306" s="9"/>
      <c r="KA306" s="9"/>
      <c r="KB306" s="9"/>
      <c r="KC306" s="9"/>
      <c r="KD306" s="9"/>
      <c r="KE306" s="9"/>
      <c r="KF306" s="9"/>
      <c r="KG306" s="9"/>
      <c r="KH306" s="9"/>
      <c r="KI306" s="9"/>
      <c r="KJ306" s="9"/>
      <c r="KK306" s="9"/>
      <c r="KL306" s="9"/>
      <c r="KM306" s="9"/>
      <c r="KN306" s="9"/>
      <c r="KO306" s="9"/>
      <c r="KP306" s="9"/>
      <c r="KQ306" s="9"/>
      <c r="KR306" s="9"/>
      <c r="KS306" s="9"/>
      <c r="KT306" s="9"/>
      <c r="KU306" s="9"/>
      <c r="KV306" s="9"/>
      <c r="KW306" s="9"/>
      <c r="KX306" s="9"/>
      <c r="KY306" s="9"/>
      <c r="KZ306" s="9"/>
      <c r="LA306" s="9"/>
      <c r="LB306" s="9"/>
      <c r="LC306" s="9"/>
      <c r="LD306" s="9"/>
      <c r="LE306" s="9"/>
      <c r="LF306" s="9"/>
      <c r="LG306" s="9"/>
      <c r="LH306" s="9"/>
      <c r="LI306" s="9"/>
      <c r="LJ306" s="9"/>
      <c r="LK306" s="9"/>
      <c r="LL306" s="9"/>
      <c r="LM306" s="9"/>
      <c r="LN306" s="9"/>
      <c r="LO306" s="9"/>
      <c r="LP306" s="9"/>
      <c r="LQ306" s="9"/>
      <c r="LR306" s="9"/>
      <c r="LS306" s="9"/>
      <c r="LT306" s="9"/>
      <c r="LU306" s="9"/>
      <c r="LV306" s="9"/>
      <c r="LW306" s="9"/>
      <c r="LX306" s="9"/>
      <c r="LY306" s="9"/>
      <c r="LZ306" s="9"/>
      <c r="MA306" s="9"/>
      <c r="MB306" s="9"/>
      <c r="MC306" s="9"/>
      <c r="MD306" s="9"/>
      <c r="ME306" s="9"/>
      <c r="MF306" s="9"/>
      <c r="MG306" s="9"/>
      <c r="MH306" s="9"/>
      <c r="MI306" s="9"/>
      <c r="MJ306" s="9"/>
      <c r="MK306" s="9"/>
      <c r="ML306" s="9"/>
      <c r="MM306" s="9"/>
      <c r="MN306" s="9"/>
      <c r="MO306" s="9"/>
      <c r="MP306" s="9"/>
      <c r="MQ306" s="9"/>
      <c r="MR306" s="9"/>
      <c r="MS306" s="9"/>
      <c r="MT306" s="9"/>
      <c r="MU306" s="9"/>
      <c r="MV306" s="9"/>
      <c r="MW306" s="9"/>
      <c r="MX306" s="9"/>
      <c r="MY306" s="9"/>
      <c r="MZ306" s="9"/>
      <c r="NA306" s="9"/>
      <c r="NB306" s="9"/>
      <c r="NC306" s="9"/>
      <c r="ND306" s="9"/>
      <c r="NE306" s="9"/>
      <c r="NF306" s="9"/>
      <c r="NG306" s="9"/>
      <c r="NH306" s="9"/>
      <c r="NI306" s="9"/>
      <c r="NJ306" s="9"/>
      <c r="NK306" s="9"/>
      <c r="NL306" s="9"/>
      <c r="NM306" s="9"/>
      <c r="NN306" s="9"/>
      <c r="NO306" s="9"/>
      <c r="NP306" s="9"/>
      <c r="NQ306" s="9"/>
      <c r="NR306" s="9"/>
      <c r="NS306" s="9"/>
      <c r="NT306" s="9"/>
      <c r="NU306" s="9"/>
      <c r="NV306" s="9"/>
      <c r="NW306" s="9"/>
      <c r="NX306" s="9"/>
      <c r="NY306" s="9"/>
      <c r="NZ306" s="9"/>
      <c r="OA306" s="9"/>
      <c r="OB306" s="9"/>
      <c r="OC306" s="9"/>
      <c r="OD306" s="9"/>
      <c r="OE306" s="9"/>
      <c r="OF306" s="9"/>
      <c r="OG306" s="9"/>
      <c r="OH306" s="9"/>
      <c r="OI306" s="9"/>
      <c r="OJ306" s="9"/>
      <c r="OK306" s="9"/>
      <c r="OL306" s="9"/>
      <c r="OM306" s="9"/>
      <c r="ON306" s="9"/>
      <c r="OO306" s="9"/>
    </row>
    <row r="307" spans="1:405" s="163" customFormat="1" x14ac:dyDescent="0.25">
      <c r="A307" s="169">
        <v>293</v>
      </c>
      <c r="B307" s="2" t="str">
        <f>'[1]8a'!A309</f>
        <v>3040-01-246-7835</v>
      </c>
      <c r="C307" s="2" t="str">
        <f>'[1]8a'!B309</f>
        <v>3040012467835</v>
      </c>
      <c r="D307" s="2" t="str">
        <f>'[1]8a'!C309</f>
        <v>012467835</v>
      </c>
      <c r="E307" s="2" t="str">
        <f>'[1]8a'!D309</f>
        <v>SHAFT,SHOULDERED</v>
      </c>
      <c r="F307" s="10" t="str">
        <f>'[1]8a'!E309</f>
        <v>1</v>
      </c>
      <c r="G307" s="10" t="str">
        <f>'[1]8a'!F309</f>
        <v>G</v>
      </c>
      <c r="H307" s="2" t="s">
        <v>48</v>
      </c>
      <c r="I307" s="20" t="s">
        <v>20</v>
      </c>
      <c r="J307" s="41">
        <f>'[1]8a'!L309</f>
        <v>0</v>
      </c>
      <c r="K307" s="44">
        <f>'[1]8a'!M309</f>
        <v>0</v>
      </c>
      <c r="L307" s="10">
        <f>'[1]8a'!G309</f>
        <v>333613</v>
      </c>
      <c r="M307" s="55"/>
      <c r="N307" s="55" t="str">
        <f>'[1]8a'!I309</f>
        <v/>
      </c>
      <c r="O307" s="170"/>
      <c r="P307" s="133" t="str">
        <f>'[1]8a'!U309</f>
        <v>3012310</v>
      </c>
      <c r="Q307" s="132"/>
      <c r="R307" s="161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Y307" s="162"/>
      <c r="BZ307" s="162"/>
      <c r="CA307" s="162"/>
      <c r="CB307" s="162"/>
      <c r="CC307" s="162"/>
      <c r="CD307" s="162"/>
      <c r="CE307" s="162"/>
      <c r="CF307" s="162"/>
      <c r="CG307" s="162"/>
      <c r="CH307" s="162"/>
      <c r="CI307" s="162"/>
      <c r="CJ307" s="162"/>
      <c r="CK307" s="162"/>
      <c r="CL307" s="162"/>
      <c r="CM307" s="162"/>
      <c r="CN307" s="162"/>
      <c r="CO307" s="162"/>
      <c r="CP307" s="162"/>
      <c r="CQ307" s="162"/>
      <c r="CR307" s="162"/>
      <c r="CS307" s="162"/>
      <c r="CT307" s="162"/>
      <c r="CU307" s="162"/>
      <c r="CV307" s="162"/>
      <c r="CW307" s="162"/>
      <c r="CX307" s="162"/>
      <c r="CY307" s="162"/>
      <c r="CZ307" s="162"/>
      <c r="DA307" s="162"/>
      <c r="DB307" s="162"/>
      <c r="DC307" s="162"/>
      <c r="DD307" s="162"/>
      <c r="DE307" s="162"/>
      <c r="DF307" s="162"/>
      <c r="DG307" s="162"/>
      <c r="DH307" s="162"/>
      <c r="DI307" s="162"/>
      <c r="DJ307" s="162"/>
      <c r="DK307" s="162"/>
      <c r="DL307" s="162"/>
      <c r="DM307" s="162"/>
      <c r="DN307" s="162"/>
      <c r="DO307" s="162"/>
      <c r="DP307" s="162"/>
      <c r="DQ307" s="162"/>
      <c r="DR307" s="162"/>
      <c r="DS307" s="162"/>
      <c r="DT307" s="162"/>
      <c r="DU307" s="162"/>
      <c r="DV307" s="162"/>
      <c r="DW307" s="162"/>
      <c r="DX307" s="162"/>
      <c r="DY307" s="162"/>
      <c r="DZ307" s="162"/>
      <c r="EA307" s="162"/>
      <c r="EB307" s="162"/>
      <c r="EC307" s="162"/>
      <c r="ED307" s="162"/>
      <c r="EE307" s="162"/>
      <c r="EF307" s="162"/>
      <c r="EG307" s="162"/>
      <c r="EH307" s="162"/>
      <c r="EI307" s="162"/>
      <c r="EJ307" s="162"/>
      <c r="EK307" s="162"/>
      <c r="EL307" s="162"/>
      <c r="EM307" s="162"/>
      <c r="EN307" s="162"/>
      <c r="EO307" s="162"/>
      <c r="EP307" s="162"/>
      <c r="EQ307" s="162"/>
      <c r="ER307" s="162"/>
      <c r="ES307" s="162"/>
      <c r="ET307" s="162"/>
      <c r="EU307" s="162"/>
      <c r="EV307" s="162"/>
      <c r="EW307" s="162"/>
      <c r="EX307" s="162"/>
      <c r="EY307" s="162"/>
      <c r="EZ307" s="162"/>
      <c r="FA307" s="162"/>
      <c r="FB307" s="162"/>
      <c r="FC307" s="162"/>
      <c r="FD307" s="162"/>
      <c r="FE307" s="162"/>
      <c r="FF307" s="162"/>
      <c r="FG307" s="162"/>
      <c r="FH307" s="162"/>
      <c r="FI307" s="162"/>
      <c r="FJ307" s="162"/>
      <c r="FK307" s="162"/>
      <c r="FL307" s="162"/>
      <c r="FM307" s="162"/>
      <c r="FN307" s="162"/>
      <c r="FO307" s="162"/>
      <c r="FP307" s="162"/>
      <c r="FQ307" s="162"/>
      <c r="FR307" s="162"/>
      <c r="FS307" s="162"/>
      <c r="FT307" s="162"/>
      <c r="FU307" s="162"/>
      <c r="FV307" s="162"/>
      <c r="FW307" s="162"/>
      <c r="FX307" s="162"/>
      <c r="FY307" s="162"/>
      <c r="FZ307" s="162"/>
      <c r="GA307" s="162"/>
      <c r="GB307" s="162"/>
      <c r="GC307" s="162"/>
      <c r="GD307" s="162"/>
      <c r="GE307" s="162"/>
      <c r="GF307" s="162"/>
      <c r="GG307" s="162"/>
      <c r="GH307" s="162"/>
      <c r="GI307" s="162"/>
      <c r="GJ307" s="162"/>
      <c r="GK307" s="162"/>
      <c r="GL307" s="162"/>
      <c r="GM307" s="162"/>
      <c r="GN307" s="162"/>
      <c r="GO307" s="162"/>
      <c r="GP307" s="162"/>
      <c r="GQ307" s="162"/>
      <c r="GR307" s="162"/>
      <c r="GS307" s="162"/>
      <c r="GT307" s="162"/>
      <c r="GU307" s="162"/>
      <c r="GV307" s="162"/>
      <c r="GW307" s="162"/>
      <c r="GX307" s="162"/>
      <c r="GY307" s="162"/>
      <c r="GZ307" s="162"/>
      <c r="HA307" s="162"/>
      <c r="HB307" s="162"/>
      <c r="HC307" s="162"/>
      <c r="HD307" s="162"/>
      <c r="HE307" s="162"/>
      <c r="HF307" s="162"/>
      <c r="HG307" s="162"/>
      <c r="HH307" s="162"/>
      <c r="HI307" s="162"/>
      <c r="HJ307" s="162"/>
      <c r="HK307" s="162"/>
      <c r="HL307" s="162"/>
      <c r="HM307" s="162"/>
      <c r="HN307" s="162"/>
      <c r="HO307" s="162"/>
      <c r="HP307" s="162"/>
      <c r="HQ307" s="162"/>
      <c r="HR307" s="162"/>
      <c r="HS307" s="162"/>
      <c r="HT307" s="162"/>
      <c r="HU307" s="162"/>
      <c r="HV307" s="162"/>
      <c r="HW307" s="162"/>
      <c r="HX307" s="162"/>
      <c r="HY307" s="162"/>
      <c r="HZ307" s="162"/>
      <c r="IA307" s="162"/>
      <c r="IB307" s="162"/>
      <c r="IC307" s="162"/>
      <c r="ID307" s="162"/>
      <c r="IE307" s="162"/>
      <c r="IF307" s="162"/>
      <c r="IG307" s="162"/>
      <c r="IH307" s="162"/>
      <c r="II307" s="162"/>
      <c r="IJ307" s="162"/>
      <c r="IK307" s="162"/>
      <c r="IL307" s="162"/>
      <c r="IM307" s="162"/>
      <c r="IN307" s="162"/>
      <c r="IO307" s="162"/>
      <c r="IP307" s="162"/>
      <c r="IQ307" s="162"/>
      <c r="IR307" s="162"/>
      <c r="IS307" s="162"/>
      <c r="IT307" s="162"/>
      <c r="IU307" s="162"/>
      <c r="IV307" s="162"/>
      <c r="IW307" s="162"/>
      <c r="IX307" s="162"/>
      <c r="IY307" s="162"/>
      <c r="IZ307" s="162"/>
      <c r="JA307" s="162"/>
      <c r="JB307" s="162"/>
      <c r="JC307" s="162"/>
      <c r="JD307" s="162"/>
      <c r="JE307" s="162"/>
      <c r="JF307" s="162"/>
      <c r="JG307" s="162"/>
      <c r="JH307" s="162"/>
      <c r="JI307" s="162"/>
      <c r="JJ307" s="162"/>
      <c r="JK307" s="162"/>
      <c r="JL307" s="162"/>
      <c r="JM307" s="162"/>
      <c r="JN307" s="162"/>
      <c r="JO307" s="162"/>
      <c r="JP307" s="162"/>
      <c r="JQ307" s="162"/>
      <c r="JR307" s="162"/>
      <c r="JS307" s="162"/>
      <c r="JT307" s="162"/>
      <c r="JU307" s="162"/>
      <c r="JV307" s="162"/>
      <c r="JW307" s="162"/>
      <c r="JX307" s="162"/>
      <c r="JY307" s="162"/>
      <c r="JZ307" s="162"/>
      <c r="KA307" s="162"/>
      <c r="KB307" s="162"/>
      <c r="KC307" s="162"/>
      <c r="KD307" s="162"/>
      <c r="KE307" s="162"/>
      <c r="KF307" s="162"/>
      <c r="KG307" s="162"/>
      <c r="KH307" s="162"/>
      <c r="KI307" s="162"/>
      <c r="KJ307" s="162"/>
      <c r="KK307" s="162"/>
      <c r="KL307" s="162"/>
      <c r="KM307" s="162"/>
      <c r="KN307" s="162"/>
      <c r="KO307" s="162"/>
      <c r="KP307" s="162"/>
      <c r="KQ307" s="162"/>
      <c r="KR307" s="162"/>
      <c r="KS307" s="162"/>
      <c r="KT307" s="162"/>
      <c r="KU307" s="162"/>
      <c r="KV307" s="162"/>
      <c r="KW307" s="162"/>
      <c r="KX307" s="162"/>
      <c r="KY307" s="162"/>
      <c r="KZ307" s="162"/>
      <c r="LA307" s="162"/>
      <c r="LB307" s="162"/>
      <c r="LC307" s="162"/>
      <c r="LD307" s="162"/>
      <c r="LE307" s="162"/>
      <c r="LF307" s="162"/>
      <c r="LG307" s="162"/>
      <c r="LH307" s="162"/>
      <c r="LI307" s="162"/>
      <c r="LJ307" s="162"/>
      <c r="LK307" s="162"/>
      <c r="LL307" s="162"/>
      <c r="LM307" s="162"/>
      <c r="LN307" s="162"/>
      <c r="LO307" s="162"/>
      <c r="LP307" s="162"/>
      <c r="LQ307" s="162"/>
      <c r="LR307" s="162"/>
      <c r="LS307" s="162"/>
      <c r="LT307" s="162"/>
      <c r="LU307" s="162"/>
      <c r="LV307" s="162"/>
      <c r="LW307" s="162"/>
      <c r="LX307" s="162"/>
      <c r="LY307" s="162"/>
      <c r="LZ307" s="162"/>
      <c r="MA307" s="162"/>
      <c r="MB307" s="162"/>
      <c r="MC307" s="162"/>
      <c r="MD307" s="162"/>
      <c r="ME307" s="162"/>
      <c r="MF307" s="162"/>
      <c r="MG307" s="162"/>
      <c r="MH307" s="162"/>
      <c r="MI307" s="162"/>
      <c r="MJ307" s="162"/>
      <c r="MK307" s="162"/>
      <c r="ML307" s="162"/>
      <c r="MM307" s="162"/>
      <c r="MN307" s="162"/>
      <c r="MO307" s="162"/>
      <c r="MP307" s="162"/>
      <c r="MQ307" s="162"/>
      <c r="MR307" s="162"/>
      <c r="MS307" s="162"/>
      <c r="MT307" s="162"/>
      <c r="MU307" s="162"/>
      <c r="MV307" s="162"/>
      <c r="MW307" s="162"/>
      <c r="MX307" s="162"/>
      <c r="MY307" s="162"/>
      <c r="MZ307" s="162"/>
      <c r="NA307" s="162"/>
      <c r="NB307" s="162"/>
      <c r="NC307" s="162"/>
      <c r="ND307" s="162"/>
      <c r="NE307" s="162"/>
      <c r="NF307" s="162"/>
      <c r="NG307" s="162"/>
      <c r="NH307" s="162"/>
      <c r="NI307" s="162"/>
      <c r="NJ307" s="162"/>
      <c r="NK307" s="162"/>
      <c r="NL307" s="162"/>
      <c r="NM307" s="162"/>
      <c r="NN307" s="162"/>
      <c r="NO307" s="162"/>
      <c r="NP307" s="162"/>
      <c r="NQ307" s="162"/>
      <c r="NR307" s="162"/>
      <c r="NS307" s="162"/>
      <c r="NT307" s="162"/>
      <c r="NU307" s="162"/>
      <c r="NV307" s="162"/>
      <c r="NW307" s="162"/>
      <c r="NX307" s="162"/>
      <c r="NY307" s="162"/>
      <c r="NZ307" s="162"/>
      <c r="OA307" s="162"/>
      <c r="OB307" s="162"/>
      <c r="OC307" s="162"/>
      <c r="OD307" s="162"/>
      <c r="OE307" s="162"/>
      <c r="OF307" s="162"/>
      <c r="OG307" s="162"/>
      <c r="OH307" s="162"/>
      <c r="OI307" s="162"/>
      <c r="OJ307" s="162"/>
      <c r="OK307" s="162"/>
      <c r="OL307" s="162"/>
      <c r="OM307" s="162"/>
      <c r="ON307" s="162"/>
      <c r="OO307" s="162"/>
    </row>
    <row r="308" spans="1:405" s="63" customFormat="1" x14ac:dyDescent="0.25">
      <c r="A308" s="169">
        <v>294</v>
      </c>
      <c r="B308" s="2" t="str">
        <f>'[1]8a'!A310</f>
        <v>3040-01-282-5790</v>
      </c>
      <c r="C308" s="2" t="str">
        <f>'[1]8a'!B310</f>
        <v>3040012825790</v>
      </c>
      <c r="D308" s="2" t="str">
        <f>'[1]8a'!C310</f>
        <v>012825790</v>
      </c>
      <c r="E308" s="2" t="str">
        <f>'[1]8a'!D310</f>
        <v>RIGID CONNECTING LINK</v>
      </c>
      <c r="F308" s="10" t="str">
        <f>'[1]8a'!E310</f>
        <v>1</v>
      </c>
      <c r="G308" s="10" t="str">
        <f>'[1]8a'!F310</f>
        <v>G</v>
      </c>
      <c r="H308" s="2" t="s">
        <v>48</v>
      </c>
      <c r="I308" s="12"/>
      <c r="J308" s="41">
        <f>'[1]8a'!L310</f>
        <v>0</v>
      </c>
      <c r="K308" s="44">
        <f>'[1]8a'!M310</f>
        <v>0</v>
      </c>
      <c r="L308" s="10">
        <f>'[1]8a'!G310</f>
        <v>333613</v>
      </c>
      <c r="M308" s="55"/>
      <c r="N308" s="55" t="str">
        <f>'[1]8a'!I310</f>
        <v/>
      </c>
      <c r="O308" s="170"/>
      <c r="P308" s="133" t="str">
        <f>'[1]8a'!U310</f>
        <v>3012310</v>
      </c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  <c r="CJ308" s="132"/>
      <c r="CK308" s="132"/>
      <c r="CL308" s="132"/>
      <c r="CM308" s="132"/>
      <c r="CN308" s="132"/>
      <c r="CO308" s="132"/>
      <c r="CP308" s="132"/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2"/>
      <c r="DE308" s="132"/>
      <c r="DF308" s="132"/>
      <c r="DG308" s="132"/>
      <c r="DH308" s="132"/>
      <c r="DI308" s="132"/>
      <c r="DJ308" s="132"/>
      <c r="DK308" s="132"/>
      <c r="DL308" s="132"/>
      <c r="DM308" s="132"/>
      <c r="DN308" s="132"/>
      <c r="DO308" s="132"/>
      <c r="DP308" s="132"/>
      <c r="DQ308" s="132"/>
      <c r="DR308" s="132"/>
      <c r="DS308" s="132"/>
      <c r="DT308" s="132"/>
      <c r="DU308" s="132"/>
      <c r="DV308" s="132"/>
      <c r="DW308" s="132"/>
      <c r="DX308" s="132"/>
      <c r="DY308" s="132"/>
      <c r="DZ308" s="132"/>
      <c r="EA308" s="132"/>
      <c r="EB308" s="132"/>
      <c r="EC308" s="132"/>
      <c r="ED308" s="132"/>
      <c r="EE308" s="132"/>
      <c r="EF308" s="132"/>
      <c r="EG308" s="132"/>
      <c r="EH308" s="132"/>
      <c r="EI308" s="132"/>
      <c r="EJ308" s="132"/>
      <c r="EK308" s="132"/>
      <c r="EL308" s="132"/>
      <c r="EM308" s="132"/>
      <c r="EN308" s="132"/>
      <c r="EO308" s="132"/>
      <c r="EP308" s="132"/>
      <c r="EQ308" s="132"/>
      <c r="ER308" s="132"/>
      <c r="ES308" s="132"/>
      <c r="ET308" s="132"/>
      <c r="EU308" s="132"/>
      <c r="EV308" s="132"/>
      <c r="EW308" s="132"/>
      <c r="EX308" s="132"/>
      <c r="EY308" s="132"/>
      <c r="EZ308" s="132"/>
      <c r="FA308" s="132"/>
      <c r="FB308" s="132"/>
      <c r="FC308" s="132"/>
      <c r="FD308" s="132"/>
      <c r="FE308" s="132"/>
      <c r="FF308" s="132"/>
      <c r="FG308" s="132"/>
      <c r="FH308" s="132"/>
      <c r="FI308" s="132"/>
      <c r="FJ308" s="132"/>
      <c r="FK308" s="132"/>
      <c r="FL308" s="132"/>
      <c r="FM308" s="132"/>
      <c r="FN308" s="132"/>
      <c r="FO308" s="132"/>
      <c r="FP308" s="132"/>
      <c r="FQ308" s="132"/>
      <c r="FR308" s="132"/>
      <c r="FS308" s="132"/>
      <c r="FT308" s="132"/>
      <c r="FU308" s="132"/>
      <c r="FV308" s="132"/>
      <c r="FW308" s="132"/>
      <c r="FX308" s="132"/>
      <c r="FY308" s="132"/>
      <c r="FZ308" s="132"/>
      <c r="GA308" s="132"/>
      <c r="GB308" s="132"/>
      <c r="GC308" s="132"/>
      <c r="GD308" s="132"/>
      <c r="GE308" s="132"/>
      <c r="GF308" s="132"/>
      <c r="GG308" s="132"/>
      <c r="GH308" s="132"/>
      <c r="GI308" s="132"/>
      <c r="GJ308" s="132"/>
      <c r="GK308" s="132"/>
      <c r="GL308" s="132"/>
      <c r="GM308" s="132"/>
      <c r="GN308" s="132"/>
      <c r="GO308" s="132"/>
      <c r="GP308" s="132"/>
      <c r="GQ308" s="132"/>
      <c r="GR308" s="132"/>
      <c r="GS308" s="132"/>
      <c r="GT308" s="132"/>
      <c r="GU308" s="132"/>
      <c r="GV308" s="132"/>
      <c r="GW308" s="132"/>
      <c r="GX308" s="132"/>
      <c r="GY308" s="132"/>
      <c r="GZ308" s="132"/>
      <c r="HA308" s="132"/>
      <c r="HB308" s="132"/>
      <c r="HC308" s="132"/>
      <c r="HD308" s="132"/>
      <c r="HE308" s="132"/>
      <c r="HF308" s="132"/>
      <c r="HG308" s="132"/>
      <c r="HH308" s="132"/>
      <c r="HI308" s="132"/>
      <c r="HJ308" s="132"/>
      <c r="HK308" s="132"/>
      <c r="HL308" s="132"/>
      <c r="HM308" s="132"/>
      <c r="HN308" s="132"/>
      <c r="HO308" s="132"/>
      <c r="HP308" s="132"/>
      <c r="HQ308" s="132"/>
      <c r="HR308" s="132"/>
      <c r="HS308" s="132"/>
      <c r="HT308" s="132"/>
      <c r="HU308" s="132"/>
      <c r="HV308" s="132"/>
      <c r="HW308" s="132"/>
      <c r="HX308" s="132"/>
      <c r="HY308" s="132"/>
      <c r="HZ308" s="132"/>
      <c r="IA308" s="132"/>
      <c r="IB308" s="132"/>
      <c r="IC308" s="132"/>
      <c r="ID308" s="132"/>
      <c r="IE308" s="132"/>
      <c r="IF308" s="132"/>
      <c r="IG308" s="132"/>
      <c r="IH308" s="132"/>
      <c r="II308" s="132"/>
      <c r="IJ308" s="132"/>
      <c r="IK308" s="132"/>
      <c r="IL308" s="132"/>
      <c r="IM308" s="132"/>
      <c r="IN308" s="132"/>
      <c r="IO308" s="132"/>
      <c r="IP308" s="132"/>
      <c r="IQ308" s="132"/>
      <c r="IR308" s="132"/>
      <c r="IS308" s="132"/>
      <c r="IT308" s="132"/>
      <c r="IU308" s="132"/>
      <c r="IV308" s="132"/>
      <c r="IW308" s="132"/>
      <c r="IX308" s="132"/>
      <c r="IY308" s="132"/>
      <c r="IZ308" s="132"/>
      <c r="JA308" s="132"/>
      <c r="JB308" s="132"/>
      <c r="JC308" s="132"/>
      <c r="JD308" s="132"/>
      <c r="JE308" s="132"/>
      <c r="JF308" s="132"/>
      <c r="JG308" s="132"/>
      <c r="JH308" s="132"/>
      <c r="JI308" s="132"/>
      <c r="JJ308" s="132"/>
      <c r="JK308" s="132"/>
      <c r="JL308" s="132"/>
      <c r="JM308" s="132"/>
      <c r="JN308" s="132"/>
      <c r="JO308" s="132"/>
      <c r="JP308" s="132"/>
      <c r="JQ308" s="132"/>
      <c r="JR308" s="132"/>
      <c r="JS308" s="132"/>
      <c r="JT308" s="132"/>
      <c r="JU308" s="132"/>
      <c r="JV308" s="132"/>
      <c r="JW308" s="132"/>
      <c r="JX308" s="132"/>
      <c r="JY308" s="132"/>
      <c r="JZ308" s="132"/>
      <c r="KA308" s="132"/>
      <c r="KB308" s="132"/>
      <c r="KC308" s="132"/>
      <c r="KD308" s="132"/>
      <c r="KE308" s="132"/>
      <c r="KF308" s="132"/>
      <c r="KG308" s="132"/>
      <c r="KH308" s="132"/>
      <c r="KI308" s="132"/>
      <c r="KJ308" s="132"/>
      <c r="KK308" s="132"/>
      <c r="KL308" s="132"/>
      <c r="KM308" s="132"/>
      <c r="KN308" s="132"/>
      <c r="KO308" s="132"/>
      <c r="KP308" s="132"/>
      <c r="KQ308" s="132"/>
      <c r="KR308" s="132"/>
      <c r="KS308" s="132"/>
      <c r="KT308" s="132"/>
      <c r="KU308" s="132"/>
      <c r="KV308" s="132"/>
      <c r="KW308" s="132"/>
      <c r="KX308" s="132"/>
      <c r="KY308" s="132"/>
      <c r="KZ308" s="132"/>
      <c r="LA308" s="132"/>
      <c r="LB308" s="132"/>
      <c r="LC308" s="132"/>
      <c r="LD308" s="132"/>
      <c r="LE308" s="132"/>
      <c r="LF308" s="132"/>
      <c r="LG308" s="132"/>
      <c r="LH308" s="132"/>
      <c r="LI308" s="132"/>
      <c r="LJ308" s="132"/>
      <c r="LK308" s="132"/>
      <c r="LL308" s="132"/>
      <c r="LM308" s="132"/>
      <c r="LN308" s="132"/>
      <c r="LO308" s="132"/>
      <c r="LP308" s="132"/>
      <c r="LQ308" s="132"/>
      <c r="LR308" s="132"/>
      <c r="LS308" s="132"/>
      <c r="LT308" s="132"/>
      <c r="LU308" s="132"/>
      <c r="LV308" s="132"/>
      <c r="LW308" s="132"/>
      <c r="LX308" s="132"/>
      <c r="LY308" s="132"/>
      <c r="LZ308" s="132"/>
      <c r="MA308" s="132"/>
      <c r="MB308" s="132"/>
      <c r="MC308" s="132"/>
      <c r="MD308" s="132"/>
      <c r="ME308" s="132"/>
      <c r="MF308" s="132"/>
      <c r="MG308" s="132"/>
      <c r="MH308" s="132"/>
      <c r="MI308" s="132"/>
      <c r="MJ308" s="132"/>
      <c r="MK308" s="132"/>
      <c r="ML308" s="132"/>
      <c r="MM308" s="132"/>
      <c r="MN308" s="132"/>
      <c r="MO308" s="132"/>
      <c r="MP308" s="132"/>
      <c r="MQ308" s="132"/>
      <c r="MR308" s="132"/>
      <c r="MS308" s="132"/>
      <c r="MT308" s="132"/>
      <c r="MU308" s="132"/>
      <c r="MV308" s="132"/>
      <c r="MW308" s="132"/>
      <c r="MX308" s="132"/>
      <c r="MY308" s="132"/>
      <c r="MZ308" s="132"/>
      <c r="NA308" s="132"/>
      <c r="NB308" s="132"/>
      <c r="NC308" s="132"/>
      <c r="ND308" s="132"/>
      <c r="NE308" s="132"/>
      <c r="NF308" s="132"/>
      <c r="NG308" s="132"/>
      <c r="NH308" s="132"/>
      <c r="NI308" s="132"/>
      <c r="NJ308" s="132"/>
      <c r="NK308" s="132"/>
      <c r="NL308" s="132"/>
      <c r="NM308" s="132"/>
      <c r="NN308" s="132"/>
      <c r="NO308" s="132"/>
      <c r="NP308" s="132"/>
      <c r="NQ308" s="132"/>
      <c r="NR308" s="132"/>
      <c r="NS308" s="132"/>
      <c r="NT308" s="132"/>
      <c r="NU308" s="132"/>
      <c r="NV308" s="132"/>
      <c r="NW308" s="132"/>
      <c r="NX308" s="132"/>
      <c r="NY308" s="132"/>
      <c r="NZ308" s="132"/>
      <c r="OA308" s="132"/>
      <c r="OB308" s="132"/>
      <c r="OC308" s="132"/>
      <c r="OD308" s="132"/>
      <c r="OE308" s="132"/>
      <c r="OF308" s="132"/>
      <c r="OG308" s="132"/>
      <c r="OH308" s="132"/>
      <c r="OI308" s="132"/>
      <c r="OJ308" s="132"/>
      <c r="OK308" s="132"/>
      <c r="OL308" s="132"/>
      <c r="OM308" s="132"/>
      <c r="ON308" s="132"/>
      <c r="OO308" s="132"/>
    </row>
    <row r="309" spans="1:405" s="63" customFormat="1" x14ac:dyDescent="0.25">
      <c r="A309" s="169">
        <v>295</v>
      </c>
      <c r="B309" s="2" t="str">
        <f>'[1]8a'!A311</f>
        <v>3040-01-284-6230</v>
      </c>
      <c r="C309" s="2" t="str">
        <f>'[1]8a'!B311</f>
        <v>3040012846230</v>
      </c>
      <c r="D309" s="2" t="str">
        <f>'[1]8a'!C311</f>
        <v>012846230</v>
      </c>
      <c r="E309" s="2" t="str">
        <f>'[1]8a'!D311</f>
        <v>BALL JOINT</v>
      </c>
      <c r="F309" s="10" t="str">
        <f>'[1]8a'!E311</f>
        <v>1</v>
      </c>
      <c r="G309" s="10" t="str">
        <f>'[1]8a'!F311</f>
        <v>G</v>
      </c>
      <c r="H309" s="2" t="s">
        <v>48</v>
      </c>
      <c r="I309" s="12">
        <v>40575</v>
      </c>
      <c r="J309" s="41">
        <f>'[1]8a'!L311</f>
        <v>207</v>
      </c>
      <c r="K309" s="44">
        <f>'[1]8a'!M311</f>
        <v>3396.87</v>
      </c>
      <c r="L309" s="10">
        <f>'[1]8a'!G311</f>
        <v>333613</v>
      </c>
      <c r="M309" s="55"/>
      <c r="N309" s="55" t="str">
        <f>'[1]8a'!I311</f>
        <v/>
      </c>
      <c r="O309" s="170"/>
      <c r="P309" s="133" t="str">
        <f>'[1]8a'!U311</f>
        <v>3012310</v>
      </c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  <c r="DH309" s="132"/>
      <c r="DI309" s="132"/>
      <c r="DJ309" s="132"/>
      <c r="DK309" s="132"/>
      <c r="DL309" s="132"/>
      <c r="DM309" s="132"/>
      <c r="DN309" s="132"/>
      <c r="DO309" s="132"/>
      <c r="DP309" s="132"/>
      <c r="DQ309" s="132"/>
      <c r="DR309" s="132"/>
      <c r="DS309" s="132"/>
      <c r="DT309" s="132"/>
      <c r="DU309" s="132"/>
      <c r="DV309" s="132"/>
      <c r="DW309" s="132"/>
      <c r="DX309" s="132"/>
      <c r="DY309" s="132"/>
      <c r="DZ309" s="132"/>
      <c r="EA309" s="132"/>
      <c r="EB309" s="132"/>
      <c r="EC309" s="132"/>
      <c r="ED309" s="132"/>
      <c r="EE309" s="132"/>
      <c r="EF309" s="132"/>
      <c r="EG309" s="132"/>
      <c r="EH309" s="132"/>
      <c r="EI309" s="132"/>
      <c r="EJ309" s="132"/>
      <c r="EK309" s="132"/>
      <c r="EL309" s="132"/>
      <c r="EM309" s="132"/>
      <c r="EN309" s="132"/>
      <c r="EO309" s="132"/>
      <c r="EP309" s="132"/>
      <c r="EQ309" s="132"/>
      <c r="ER309" s="132"/>
      <c r="ES309" s="132"/>
      <c r="ET309" s="132"/>
      <c r="EU309" s="132"/>
      <c r="EV309" s="132"/>
      <c r="EW309" s="132"/>
      <c r="EX309" s="132"/>
      <c r="EY309" s="132"/>
      <c r="EZ309" s="132"/>
      <c r="FA309" s="132"/>
      <c r="FB309" s="132"/>
      <c r="FC309" s="132"/>
      <c r="FD309" s="132"/>
      <c r="FE309" s="132"/>
      <c r="FF309" s="132"/>
      <c r="FG309" s="132"/>
      <c r="FH309" s="132"/>
      <c r="FI309" s="132"/>
      <c r="FJ309" s="132"/>
      <c r="FK309" s="132"/>
      <c r="FL309" s="132"/>
      <c r="FM309" s="132"/>
      <c r="FN309" s="132"/>
      <c r="FO309" s="132"/>
      <c r="FP309" s="132"/>
      <c r="FQ309" s="132"/>
      <c r="FR309" s="132"/>
      <c r="FS309" s="132"/>
      <c r="FT309" s="132"/>
      <c r="FU309" s="132"/>
      <c r="FV309" s="132"/>
      <c r="FW309" s="132"/>
      <c r="FX309" s="132"/>
      <c r="FY309" s="132"/>
      <c r="FZ309" s="132"/>
      <c r="GA309" s="132"/>
      <c r="GB309" s="132"/>
      <c r="GC309" s="132"/>
      <c r="GD309" s="132"/>
      <c r="GE309" s="132"/>
      <c r="GF309" s="132"/>
      <c r="GG309" s="132"/>
      <c r="GH309" s="132"/>
      <c r="GI309" s="132"/>
      <c r="GJ309" s="132"/>
      <c r="GK309" s="132"/>
      <c r="GL309" s="132"/>
      <c r="GM309" s="132"/>
      <c r="GN309" s="132"/>
      <c r="GO309" s="132"/>
      <c r="GP309" s="132"/>
      <c r="GQ309" s="132"/>
      <c r="GR309" s="132"/>
      <c r="GS309" s="132"/>
      <c r="GT309" s="132"/>
      <c r="GU309" s="132"/>
      <c r="GV309" s="132"/>
      <c r="GW309" s="132"/>
      <c r="GX309" s="132"/>
      <c r="GY309" s="132"/>
      <c r="GZ309" s="132"/>
      <c r="HA309" s="132"/>
      <c r="HB309" s="132"/>
      <c r="HC309" s="132"/>
      <c r="HD309" s="132"/>
      <c r="HE309" s="132"/>
      <c r="HF309" s="132"/>
      <c r="HG309" s="132"/>
      <c r="HH309" s="132"/>
      <c r="HI309" s="132"/>
      <c r="HJ309" s="132"/>
      <c r="HK309" s="132"/>
      <c r="HL309" s="132"/>
      <c r="HM309" s="132"/>
      <c r="HN309" s="132"/>
      <c r="HO309" s="132"/>
      <c r="HP309" s="132"/>
      <c r="HQ309" s="132"/>
      <c r="HR309" s="132"/>
      <c r="HS309" s="132"/>
      <c r="HT309" s="132"/>
      <c r="HU309" s="132"/>
      <c r="HV309" s="132"/>
      <c r="HW309" s="132"/>
      <c r="HX309" s="132"/>
      <c r="HY309" s="132"/>
      <c r="HZ309" s="132"/>
      <c r="IA309" s="132"/>
      <c r="IB309" s="132"/>
      <c r="IC309" s="132"/>
      <c r="ID309" s="132"/>
      <c r="IE309" s="132"/>
      <c r="IF309" s="132"/>
      <c r="IG309" s="132"/>
      <c r="IH309" s="132"/>
      <c r="II309" s="132"/>
      <c r="IJ309" s="132"/>
      <c r="IK309" s="132"/>
      <c r="IL309" s="132"/>
      <c r="IM309" s="132"/>
      <c r="IN309" s="132"/>
      <c r="IO309" s="132"/>
      <c r="IP309" s="132"/>
      <c r="IQ309" s="132"/>
      <c r="IR309" s="132"/>
      <c r="IS309" s="132"/>
      <c r="IT309" s="132"/>
      <c r="IU309" s="132"/>
      <c r="IV309" s="132"/>
      <c r="IW309" s="132"/>
      <c r="IX309" s="132"/>
      <c r="IY309" s="132"/>
      <c r="IZ309" s="132"/>
      <c r="JA309" s="132"/>
      <c r="JB309" s="132"/>
      <c r="JC309" s="132"/>
      <c r="JD309" s="132"/>
      <c r="JE309" s="132"/>
      <c r="JF309" s="132"/>
      <c r="JG309" s="132"/>
      <c r="JH309" s="132"/>
      <c r="JI309" s="132"/>
      <c r="JJ309" s="132"/>
      <c r="JK309" s="132"/>
      <c r="JL309" s="132"/>
      <c r="JM309" s="132"/>
      <c r="JN309" s="132"/>
      <c r="JO309" s="132"/>
      <c r="JP309" s="132"/>
      <c r="JQ309" s="132"/>
      <c r="JR309" s="132"/>
      <c r="JS309" s="132"/>
      <c r="JT309" s="132"/>
      <c r="JU309" s="132"/>
      <c r="JV309" s="132"/>
      <c r="JW309" s="132"/>
      <c r="JX309" s="132"/>
      <c r="JY309" s="132"/>
      <c r="JZ309" s="132"/>
      <c r="KA309" s="132"/>
      <c r="KB309" s="132"/>
      <c r="KC309" s="132"/>
      <c r="KD309" s="132"/>
      <c r="KE309" s="132"/>
      <c r="KF309" s="132"/>
      <c r="KG309" s="132"/>
      <c r="KH309" s="132"/>
      <c r="KI309" s="132"/>
      <c r="KJ309" s="132"/>
      <c r="KK309" s="132"/>
      <c r="KL309" s="132"/>
      <c r="KM309" s="132"/>
      <c r="KN309" s="132"/>
      <c r="KO309" s="132"/>
      <c r="KP309" s="132"/>
      <c r="KQ309" s="132"/>
      <c r="KR309" s="132"/>
      <c r="KS309" s="132"/>
      <c r="KT309" s="132"/>
      <c r="KU309" s="132"/>
      <c r="KV309" s="132"/>
      <c r="KW309" s="132"/>
      <c r="KX309" s="132"/>
      <c r="KY309" s="132"/>
      <c r="KZ309" s="132"/>
      <c r="LA309" s="132"/>
      <c r="LB309" s="132"/>
      <c r="LC309" s="132"/>
      <c r="LD309" s="132"/>
      <c r="LE309" s="132"/>
      <c r="LF309" s="132"/>
      <c r="LG309" s="132"/>
      <c r="LH309" s="132"/>
      <c r="LI309" s="132"/>
      <c r="LJ309" s="132"/>
      <c r="LK309" s="132"/>
      <c r="LL309" s="132"/>
      <c r="LM309" s="132"/>
      <c r="LN309" s="132"/>
      <c r="LO309" s="132"/>
      <c r="LP309" s="132"/>
      <c r="LQ309" s="132"/>
      <c r="LR309" s="132"/>
      <c r="LS309" s="132"/>
      <c r="LT309" s="132"/>
      <c r="LU309" s="132"/>
      <c r="LV309" s="132"/>
      <c r="LW309" s="132"/>
      <c r="LX309" s="132"/>
      <c r="LY309" s="132"/>
      <c r="LZ309" s="132"/>
      <c r="MA309" s="132"/>
      <c r="MB309" s="132"/>
      <c r="MC309" s="132"/>
      <c r="MD309" s="132"/>
      <c r="ME309" s="132"/>
      <c r="MF309" s="132"/>
      <c r="MG309" s="132"/>
      <c r="MH309" s="132"/>
      <c r="MI309" s="132"/>
      <c r="MJ309" s="132"/>
      <c r="MK309" s="132"/>
      <c r="ML309" s="132"/>
      <c r="MM309" s="132"/>
      <c r="MN309" s="132"/>
      <c r="MO309" s="132"/>
      <c r="MP309" s="132"/>
      <c r="MQ309" s="132"/>
      <c r="MR309" s="132"/>
      <c r="MS309" s="132"/>
      <c r="MT309" s="132"/>
      <c r="MU309" s="132"/>
      <c r="MV309" s="132"/>
      <c r="MW309" s="132"/>
      <c r="MX309" s="132"/>
      <c r="MY309" s="132"/>
      <c r="MZ309" s="132"/>
      <c r="NA309" s="132"/>
      <c r="NB309" s="132"/>
      <c r="NC309" s="132"/>
      <c r="ND309" s="132"/>
      <c r="NE309" s="132"/>
      <c r="NF309" s="132"/>
      <c r="NG309" s="132"/>
      <c r="NH309" s="132"/>
      <c r="NI309" s="132"/>
      <c r="NJ309" s="132"/>
      <c r="NK309" s="132"/>
      <c r="NL309" s="132"/>
      <c r="NM309" s="132"/>
      <c r="NN309" s="132"/>
      <c r="NO309" s="132"/>
      <c r="NP309" s="132"/>
      <c r="NQ309" s="132"/>
      <c r="NR309" s="132"/>
      <c r="NS309" s="132"/>
      <c r="NT309" s="132"/>
      <c r="NU309" s="132"/>
      <c r="NV309" s="132"/>
      <c r="NW309" s="132"/>
      <c r="NX309" s="132"/>
      <c r="NY309" s="132"/>
      <c r="NZ309" s="132"/>
      <c r="OA309" s="132"/>
      <c r="OB309" s="132"/>
      <c r="OC309" s="132"/>
      <c r="OD309" s="132"/>
      <c r="OE309" s="132"/>
      <c r="OF309" s="132"/>
      <c r="OG309" s="132"/>
      <c r="OH309" s="132"/>
      <c r="OI309" s="132"/>
      <c r="OJ309" s="132"/>
      <c r="OK309" s="132"/>
      <c r="OL309" s="132"/>
      <c r="OM309" s="132"/>
      <c r="ON309" s="132"/>
      <c r="OO309" s="132"/>
    </row>
    <row r="310" spans="1:405" s="63" customFormat="1" x14ac:dyDescent="0.25">
      <c r="A310" s="169">
        <v>296</v>
      </c>
      <c r="B310" s="2" t="str">
        <f>'[1]8a'!A312</f>
        <v>3040-01-286-5748</v>
      </c>
      <c r="C310" s="2" t="str">
        <f>'[1]8a'!B312</f>
        <v>3040012865748</v>
      </c>
      <c r="D310" s="2" t="str">
        <f>'[1]8a'!C312</f>
        <v>012865748</v>
      </c>
      <c r="E310" s="2" t="str">
        <f>'[1]8a'!D312</f>
        <v>SHAFT,STRAIGHT</v>
      </c>
      <c r="F310" s="10" t="str">
        <f>'[1]8a'!E312</f>
        <v>1</v>
      </c>
      <c r="G310" s="10" t="str">
        <f>'[1]8a'!F312</f>
        <v>G</v>
      </c>
      <c r="H310" s="2" t="s">
        <v>48</v>
      </c>
      <c r="I310" s="20" t="s">
        <v>20</v>
      </c>
      <c r="J310" s="41">
        <f>'[1]8a'!L312</f>
        <v>0</v>
      </c>
      <c r="K310" s="44">
        <f>'[1]8a'!M312</f>
        <v>0</v>
      </c>
      <c r="L310" s="10">
        <f>'[1]8a'!G312</f>
        <v>333613</v>
      </c>
      <c r="M310" s="55"/>
      <c r="N310" s="55" t="str">
        <f>'[1]8a'!I312</f>
        <v/>
      </c>
      <c r="O310" s="170"/>
      <c r="P310" s="133" t="str">
        <f>'[1]8a'!U312</f>
        <v>3012310</v>
      </c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  <c r="CJ310" s="132"/>
      <c r="CK310" s="132"/>
      <c r="CL310" s="132"/>
      <c r="CM310" s="132"/>
      <c r="CN310" s="132"/>
      <c r="CO310" s="132"/>
      <c r="CP310" s="132"/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2"/>
      <c r="DF310" s="132"/>
      <c r="DG310" s="132"/>
      <c r="DH310" s="132"/>
      <c r="DI310" s="132"/>
      <c r="DJ310" s="132"/>
      <c r="DK310" s="132"/>
      <c r="DL310" s="132"/>
      <c r="DM310" s="132"/>
      <c r="DN310" s="132"/>
      <c r="DO310" s="132"/>
      <c r="DP310" s="132"/>
      <c r="DQ310" s="132"/>
      <c r="DR310" s="132"/>
      <c r="DS310" s="132"/>
      <c r="DT310" s="132"/>
      <c r="DU310" s="132"/>
      <c r="DV310" s="132"/>
      <c r="DW310" s="132"/>
      <c r="DX310" s="132"/>
      <c r="DY310" s="132"/>
      <c r="DZ310" s="132"/>
      <c r="EA310" s="132"/>
      <c r="EB310" s="132"/>
      <c r="EC310" s="132"/>
      <c r="ED310" s="132"/>
      <c r="EE310" s="132"/>
      <c r="EF310" s="132"/>
      <c r="EG310" s="132"/>
      <c r="EH310" s="132"/>
      <c r="EI310" s="132"/>
      <c r="EJ310" s="132"/>
      <c r="EK310" s="132"/>
      <c r="EL310" s="132"/>
      <c r="EM310" s="132"/>
      <c r="EN310" s="132"/>
      <c r="EO310" s="132"/>
      <c r="EP310" s="132"/>
      <c r="EQ310" s="132"/>
      <c r="ER310" s="132"/>
      <c r="ES310" s="132"/>
      <c r="ET310" s="132"/>
      <c r="EU310" s="132"/>
      <c r="EV310" s="132"/>
      <c r="EW310" s="132"/>
      <c r="EX310" s="132"/>
      <c r="EY310" s="132"/>
      <c r="EZ310" s="132"/>
      <c r="FA310" s="132"/>
      <c r="FB310" s="132"/>
      <c r="FC310" s="132"/>
      <c r="FD310" s="132"/>
      <c r="FE310" s="132"/>
      <c r="FF310" s="132"/>
      <c r="FG310" s="132"/>
      <c r="FH310" s="132"/>
      <c r="FI310" s="132"/>
      <c r="FJ310" s="132"/>
      <c r="FK310" s="132"/>
      <c r="FL310" s="132"/>
      <c r="FM310" s="132"/>
      <c r="FN310" s="132"/>
      <c r="FO310" s="132"/>
      <c r="FP310" s="132"/>
      <c r="FQ310" s="132"/>
      <c r="FR310" s="132"/>
      <c r="FS310" s="132"/>
      <c r="FT310" s="132"/>
      <c r="FU310" s="132"/>
      <c r="FV310" s="132"/>
      <c r="FW310" s="132"/>
      <c r="FX310" s="132"/>
      <c r="FY310" s="132"/>
      <c r="FZ310" s="132"/>
      <c r="GA310" s="132"/>
      <c r="GB310" s="132"/>
      <c r="GC310" s="132"/>
      <c r="GD310" s="132"/>
      <c r="GE310" s="132"/>
      <c r="GF310" s="132"/>
      <c r="GG310" s="132"/>
      <c r="GH310" s="132"/>
      <c r="GI310" s="132"/>
      <c r="GJ310" s="132"/>
      <c r="GK310" s="132"/>
      <c r="GL310" s="132"/>
      <c r="GM310" s="132"/>
      <c r="GN310" s="132"/>
      <c r="GO310" s="132"/>
      <c r="GP310" s="132"/>
      <c r="GQ310" s="132"/>
      <c r="GR310" s="132"/>
      <c r="GS310" s="132"/>
      <c r="GT310" s="132"/>
      <c r="GU310" s="132"/>
      <c r="GV310" s="132"/>
      <c r="GW310" s="132"/>
      <c r="GX310" s="132"/>
      <c r="GY310" s="132"/>
      <c r="GZ310" s="132"/>
      <c r="HA310" s="132"/>
      <c r="HB310" s="132"/>
      <c r="HC310" s="132"/>
      <c r="HD310" s="132"/>
      <c r="HE310" s="132"/>
      <c r="HF310" s="132"/>
      <c r="HG310" s="132"/>
      <c r="HH310" s="132"/>
      <c r="HI310" s="132"/>
      <c r="HJ310" s="132"/>
      <c r="HK310" s="132"/>
      <c r="HL310" s="132"/>
      <c r="HM310" s="132"/>
      <c r="HN310" s="132"/>
      <c r="HO310" s="132"/>
      <c r="HP310" s="132"/>
      <c r="HQ310" s="132"/>
      <c r="HR310" s="132"/>
      <c r="HS310" s="132"/>
      <c r="HT310" s="132"/>
      <c r="HU310" s="132"/>
      <c r="HV310" s="132"/>
      <c r="HW310" s="132"/>
      <c r="HX310" s="132"/>
      <c r="HY310" s="132"/>
      <c r="HZ310" s="132"/>
      <c r="IA310" s="132"/>
      <c r="IB310" s="132"/>
      <c r="IC310" s="132"/>
      <c r="ID310" s="132"/>
      <c r="IE310" s="132"/>
      <c r="IF310" s="132"/>
      <c r="IG310" s="132"/>
      <c r="IH310" s="132"/>
      <c r="II310" s="132"/>
      <c r="IJ310" s="132"/>
      <c r="IK310" s="132"/>
      <c r="IL310" s="132"/>
      <c r="IM310" s="132"/>
      <c r="IN310" s="132"/>
      <c r="IO310" s="132"/>
      <c r="IP310" s="132"/>
      <c r="IQ310" s="132"/>
      <c r="IR310" s="132"/>
      <c r="IS310" s="132"/>
      <c r="IT310" s="132"/>
      <c r="IU310" s="132"/>
      <c r="IV310" s="132"/>
      <c r="IW310" s="132"/>
      <c r="IX310" s="132"/>
      <c r="IY310" s="132"/>
      <c r="IZ310" s="132"/>
      <c r="JA310" s="132"/>
      <c r="JB310" s="132"/>
      <c r="JC310" s="132"/>
      <c r="JD310" s="132"/>
      <c r="JE310" s="132"/>
      <c r="JF310" s="132"/>
      <c r="JG310" s="132"/>
      <c r="JH310" s="132"/>
      <c r="JI310" s="132"/>
      <c r="JJ310" s="132"/>
      <c r="JK310" s="132"/>
      <c r="JL310" s="132"/>
      <c r="JM310" s="132"/>
      <c r="JN310" s="132"/>
      <c r="JO310" s="132"/>
      <c r="JP310" s="132"/>
      <c r="JQ310" s="132"/>
      <c r="JR310" s="132"/>
      <c r="JS310" s="132"/>
      <c r="JT310" s="132"/>
      <c r="JU310" s="132"/>
      <c r="JV310" s="132"/>
      <c r="JW310" s="132"/>
      <c r="JX310" s="132"/>
      <c r="JY310" s="132"/>
      <c r="JZ310" s="132"/>
      <c r="KA310" s="132"/>
      <c r="KB310" s="132"/>
      <c r="KC310" s="132"/>
      <c r="KD310" s="132"/>
      <c r="KE310" s="132"/>
      <c r="KF310" s="132"/>
      <c r="KG310" s="132"/>
      <c r="KH310" s="132"/>
      <c r="KI310" s="132"/>
      <c r="KJ310" s="132"/>
      <c r="KK310" s="132"/>
      <c r="KL310" s="132"/>
      <c r="KM310" s="132"/>
      <c r="KN310" s="132"/>
      <c r="KO310" s="132"/>
      <c r="KP310" s="132"/>
      <c r="KQ310" s="132"/>
      <c r="KR310" s="132"/>
      <c r="KS310" s="132"/>
      <c r="KT310" s="132"/>
      <c r="KU310" s="132"/>
      <c r="KV310" s="132"/>
      <c r="KW310" s="132"/>
      <c r="KX310" s="132"/>
      <c r="KY310" s="132"/>
      <c r="KZ310" s="132"/>
      <c r="LA310" s="132"/>
      <c r="LB310" s="132"/>
      <c r="LC310" s="132"/>
      <c r="LD310" s="132"/>
      <c r="LE310" s="132"/>
      <c r="LF310" s="132"/>
      <c r="LG310" s="132"/>
      <c r="LH310" s="132"/>
      <c r="LI310" s="132"/>
      <c r="LJ310" s="132"/>
      <c r="LK310" s="132"/>
      <c r="LL310" s="132"/>
      <c r="LM310" s="132"/>
      <c r="LN310" s="132"/>
      <c r="LO310" s="132"/>
      <c r="LP310" s="132"/>
      <c r="LQ310" s="132"/>
      <c r="LR310" s="132"/>
      <c r="LS310" s="132"/>
      <c r="LT310" s="132"/>
      <c r="LU310" s="132"/>
      <c r="LV310" s="132"/>
      <c r="LW310" s="132"/>
      <c r="LX310" s="132"/>
      <c r="LY310" s="132"/>
      <c r="LZ310" s="132"/>
      <c r="MA310" s="132"/>
      <c r="MB310" s="132"/>
      <c r="MC310" s="132"/>
      <c r="MD310" s="132"/>
      <c r="ME310" s="132"/>
      <c r="MF310" s="132"/>
      <c r="MG310" s="132"/>
      <c r="MH310" s="132"/>
      <c r="MI310" s="132"/>
      <c r="MJ310" s="132"/>
      <c r="MK310" s="132"/>
      <c r="ML310" s="132"/>
      <c r="MM310" s="132"/>
      <c r="MN310" s="132"/>
      <c r="MO310" s="132"/>
      <c r="MP310" s="132"/>
      <c r="MQ310" s="132"/>
      <c r="MR310" s="132"/>
      <c r="MS310" s="132"/>
      <c r="MT310" s="132"/>
      <c r="MU310" s="132"/>
      <c r="MV310" s="132"/>
      <c r="MW310" s="132"/>
      <c r="MX310" s="132"/>
      <c r="MY310" s="132"/>
      <c r="MZ310" s="132"/>
      <c r="NA310" s="132"/>
      <c r="NB310" s="132"/>
      <c r="NC310" s="132"/>
      <c r="ND310" s="132"/>
      <c r="NE310" s="132"/>
      <c r="NF310" s="132"/>
      <c r="NG310" s="132"/>
      <c r="NH310" s="132"/>
      <c r="NI310" s="132"/>
      <c r="NJ310" s="132"/>
      <c r="NK310" s="132"/>
      <c r="NL310" s="132"/>
      <c r="NM310" s="132"/>
      <c r="NN310" s="132"/>
      <c r="NO310" s="132"/>
      <c r="NP310" s="132"/>
      <c r="NQ310" s="132"/>
      <c r="NR310" s="132"/>
      <c r="NS310" s="132"/>
      <c r="NT310" s="132"/>
      <c r="NU310" s="132"/>
      <c r="NV310" s="132"/>
      <c r="NW310" s="132"/>
      <c r="NX310" s="132"/>
      <c r="NY310" s="132"/>
      <c r="NZ310" s="132"/>
      <c r="OA310" s="132"/>
      <c r="OB310" s="132"/>
      <c r="OC310" s="132"/>
      <c r="OD310" s="132"/>
      <c r="OE310" s="132"/>
      <c r="OF310" s="132"/>
      <c r="OG310" s="132"/>
      <c r="OH310" s="132"/>
      <c r="OI310" s="132"/>
      <c r="OJ310" s="132"/>
      <c r="OK310" s="132"/>
      <c r="OL310" s="132"/>
      <c r="OM310" s="132"/>
      <c r="ON310" s="132"/>
      <c r="OO310" s="132"/>
    </row>
    <row r="311" spans="1:405" s="63" customFormat="1" x14ac:dyDescent="0.25">
      <c r="A311" s="169">
        <v>297</v>
      </c>
      <c r="B311" s="2" t="str">
        <f>'[1]8a'!A313</f>
        <v>3040-01-323-5939</v>
      </c>
      <c r="C311" s="2" t="str">
        <f>'[1]8a'!B313</f>
        <v>3040013235939</v>
      </c>
      <c r="D311" s="2" t="str">
        <f>'[1]8a'!C313</f>
        <v>013235939</v>
      </c>
      <c r="E311" s="2" t="str">
        <f>'[1]8a'!D313</f>
        <v>SHAFT, SHOULDERED</v>
      </c>
      <c r="F311" s="10" t="str">
        <f>'[1]8a'!E313</f>
        <v>1</v>
      </c>
      <c r="G311" s="10" t="str">
        <f>'[1]8a'!F313</f>
        <v>G</v>
      </c>
      <c r="H311" s="2" t="s">
        <v>48</v>
      </c>
      <c r="I311" s="12">
        <v>40575</v>
      </c>
      <c r="J311" s="41">
        <f>'[1]8a'!L313</f>
        <v>9</v>
      </c>
      <c r="K311" s="44">
        <f>'[1]8a'!M313</f>
        <v>613.62</v>
      </c>
      <c r="L311" s="10">
        <f>'[1]8a'!G313</f>
        <v>333613</v>
      </c>
      <c r="M311" s="55"/>
      <c r="N311" s="55" t="str">
        <f>'[1]8a'!I313</f>
        <v/>
      </c>
      <c r="O311" s="170"/>
      <c r="P311" s="133" t="str">
        <f>'[1]8a'!U313</f>
        <v>3012310</v>
      </c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2"/>
      <c r="DF311" s="132"/>
      <c r="DG311" s="132"/>
      <c r="DH311" s="132"/>
      <c r="DI311" s="132"/>
      <c r="DJ311" s="132"/>
      <c r="DK311" s="132"/>
      <c r="DL311" s="132"/>
      <c r="DM311" s="132"/>
      <c r="DN311" s="132"/>
      <c r="DO311" s="132"/>
      <c r="DP311" s="132"/>
      <c r="DQ311" s="132"/>
      <c r="DR311" s="132"/>
      <c r="DS311" s="132"/>
      <c r="DT311" s="132"/>
      <c r="DU311" s="132"/>
      <c r="DV311" s="132"/>
      <c r="DW311" s="132"/>
      <c r="DX311" s="132"/>
      <c r="DY311" s="132"/>
      <c r="DZ311" s="132"/>
      <c r="EA311" s="132"/>
      <c r="EB311" s="132"/>
      <c r="EC311" s="132"/>
      <c r="ED311" s="132"/>
      <c r="EE311" s="132"/>
      <c r="EF311" s="132"/>
      <c r="EG311" s="132"/>
      <c r="EH311" s="132"/>
      <c r="EI311" s="132"/>
      <c r="EJ311" s="132"/>
      <c r="EK311" s="132"/>
      <c r="EL311" s="132"/>
      <c r="EM311" s="132"/>
      <c r="EN311" s="132"/>
      <c r="EO311" s="132"/>
      <c r="EP311" s="132"/>
      <c r="EQ311" s="132"/>
      <c r="ER311" s="132"/>
      <c r="ES311" s="132"/>
      <c r="ET311" s="132"/>
      <c r="EU311" s="132"/>
      <c r="EV311" s="132"/>
      <c r="EW311" s="132"/>
      <c r="EX311" s="132"/>
      <c r="EY311" s="132"/>
      <c r="EZ311" s="132"/>
      <c r="FA311" s="132"/>
      <c r="FB311" s="132"/>
      <c r="FC311" s="132"/>
      <c r="FD311" s="132"/>
      <c r="FE311" s="132"/>
      <c r="FF311" s="132"/>
      <c r="FG311" s="132"/>
      <c r="FH311" s="132"/>
      <c r="FI311" s="132"/>
      <c r="FJ311" s="132"/>
      <c r="FK311" s="132"/>
      <c r="FL311" s="132"/>
      <c r="FM311" s="132"/>
      <c r="FN311" s="132"/>
      <c r="FO311" s="132"/>
      <c r="FP311" s="132"/>
      <c r="FQ311" s="132"/>
      <c r="FR311" s="132"/>
      <c r="FS311" s="132"/>
      <c r="FT311" s="132"/>
      <c r="FU311" s="132"/>
      <c r="FV311" s="132"/>
      <c r="FW311" s="132"/>
      <c r="FX311" s="132"/>
      <c r="FY311" s="132"/>
      <c r="FZ311" s="132"/>
      <c r="GA311" s="132"/>
      <c r="GB311" s="132"/>
      <c r="GC311" s="132"/>
      <c r="GD311" s="132"/>
      <c r="GE311" s="132"/>
      <c r="GF311" s="132"/>
      <c r="GG311" s="132"/>
      <c r="GH311" s="132"/>
      <c r="GI311" s="132"/>
      <c r="GJ311" s="132"/>
      <c r="GK311" s="132"/>
      <c r="GL311" s="132"/>
      <c r="GM311" s="132"/>
      <c r="GN311" s="132"/>
      <c r="GO311" s="132"/>
      <c r="GP311" s="132"/>
      <c r="GQ311" s="132"/>
      <c r="GR311" s="132"/>
      <c r="GS311" s="132"/>
      <c r="GT311" s="132"/>
      <c r="GU311" s="132"/>
      <c r="GV311" s="132"/>
      <c r="GW311" s="132"/>
      <c r="GX311" s="132"/>
      <c r="GY311" s="132"/>
      <c r="GZ311" s="132"/>
      <c r="HA311" s="132"/>
      <c r="HB311" s="132"/>
      <c r="HC311" s="132"/>
      <c r="HD311" s="132"/>
      <c r="HE311" s="132"/>
      <c r="HF311" s="132"/>
      <c r="HG311" s="132"/>
      <c r="HH311" s="132"/>
      <c r="HI311" s="132"/>
      <c r="HJ311" s="132"/>
      <c r="HK311" s="132"/>
      <c r="HL311" s="132"/>
      <c r="HM311" s="132"/>
      <c r="HN311" s="132"/>
      <c r="HO311" s="132"/>
      <c r="HP311" s="132"/>
      <c r="HQ311" s="132"/>
      <c r="HR311" s="132"/>
      <c r="HS311" s="132"/>
      <c r="HT311" s="132"/>
      <c r="HU311" s="132"/>
      <c r="HV311" s="132"/>
      <c r="HW311" s="132"/>
      <c r="HX311" s="132"/>
      <c r="HY311" s="132"/>
      <c r="HZ311" s="132"/>
      <c r="IA311" s="132"/>
      <c r="IB311" s="132"/>
      <c r="IC311" s="132"/>
      <c r="ID311" s="132"/>
      <c r="IE311" s="132"/>
      <c r="IF311" s="132"/>
      <c r="IG311" s="132"/>
      <c r="IH311" s="132"/>
      <c r="II311" s="132"/>
      <c r="IJ311" s="132"/>
      <c r="IK311" s="132"/>
      <c r="IL311" s="132"/>
      <c r="IM311" s="132"/>
      <c r="IN311" s="132"/>
      <c r="IO311" s="132"/>
      <c r="IP311" s="132"/>
      <c r="IQ311" s="132"/>
      <c r="IR311" s="132"/>
      <c r="IS311" s="132"/>
      <c r="IT311" s="132"/>
      <c r="IU311" s="132"/>
      <c r="IV311" s="132"/>
      <c r="IW311" s="132"/>
      <c r="IX311" s="132"/>
      <c r="IY311" s="132"/>
      <c r="IZ311" s="132"/>
      <c r="JA311" s="132"/>
      <c r="JB311" s="132"/>
      <c r="JC311" s="132"/>
      <c r="JD311" s="132"/>
      <c r="JE311" s="132"/>
      <c r="JF311" s="132"/>
      <c r="JG311" s="132"/>
      <c r="JH311" s="132"/>
      <c r="JI311" s="132"/>
      <c r="JJ311" s="132"/>
      <c r="JK311" s="132"/>
      <c r="JL311" s="132"/>
      <c r="JM311" s="132"/>
      <c r="JN311" s="132"/>
      <c r="JO311" s="132"/>
      <c r="JP311" s="132"/>
      <c r="JQ311" s="132"/>
      <c r="JR311" s="132"/>
      <c r="JS311" s="132"/>
      <c r="JT311" s="132"/>
      <c r="JU311" s="132"/>
      <c r="JV311" s="132"/>
      <c r="JW311" s="132"/>
      <c r="JX311" s="132"/>
      <c r="JY311" s="132"/>
      <c r="JZ311" s="132"/>
      <c r="KA311" s="132"/>
      <c r="KB311" s="132"/>
      <c r="KC311" s="132"/>
      <c r="KD311" s="132"/>
      <c r="KE311" s="132"/>
      <c r="KF311" s="132"/>
      <c r="KG311" s="132"/>
      <c r="KH311" s="132"/>
      <c r="KI311" s="132"/>
      <c r="KJ311" s="132"/>
      <c r="KK311" s="132"/>
      <c r="KL311" s="132"/>
      <c r="KM311" s="132"/>
      <c r="KN311" s="132"/>
      <c r="KO311" s="132"/>
      <c r="KP311" s="132"/>
      <c r="KQ311" s="132"/>
      <c r="KR311" s="132"/>
      <c r="KS311" s="132"/>
      <c r="KT311" s="132"/>
      <c r="KU311" s="132"/>
      <c r="KV311" s="132"/>
      <c r="KW311" s="132"/>
      <c r="KX311" s="132"/>
      <c r="KY311" s="132"/>
      <c r="KZ311" s="132"/>
      <c r="LA311" s="132"/>
      <c r="LB311" s="132"/>
      <c r="LC311" s="132"/>
      <c r="LD311" s="132"/>
      <c r="LE311" s="132"/>
      <c r="LF311" s="132"/>
      <c r="LG311" s="132"/>
      <c r="LH311" s="132"/>
      <c r="LI311" s="132"/>
      <c r="LJ311" s="132"/>
      <c r="LK311" s="132"/>
      <c r="LL311" s="132"/>
      <c r="LM311" s="132"/>
      <c r="LN311" s="132"/>
      <c r="LO311" s="132"/>
      <c r="LP311" s="132"/>
      <c r="LQ311" s="132"/>
      <c r="LR311" s="132"/>
      <c r="LS311" s="132"/>
      <c r="LT311" s="132"/>
      <c r="LU311" s="132"/>
      <c r="LV311" s="132"/>
      <c r="LW311" s="132"/>
      <c r="LX311" s="132"/>
      <c r="LY311" s="132"/>
      <c r="LZ311" s="132"/>
      <c r="MA311" s="132"/>
      <c r="MB311" s="132"/>
      <c r="MC311" s="132"/>
      <c r="MD311" s="132"/>
      <c r="ME311" s="132"/>
      <c r="MF311" s="132"/>
      <c r="MG311" s="132"/>
      <c r="MH311" s="132"/>
      <c r="MI311" s="132"/>
      <c r="MJ311" s="132"/>
      <c r="MK311" s="132"/>
      <c r="ML311" s="132"/>
      <c r="MM311" s="132"/>
      <c r="MN311" s="132"/>
      <c r="MO311" s="132"/>
      <c r="MP311" s="132"/>
      <c r="MQ311" s="132"/>
      <c r="MR311" s="132"/>
      <c r="MS311" s="132"/>
      <c r="MT311" s="132"/>
      <c r="MU311" s="132"/>
      <c r="MV311" s="132"/>
      <c r="MW311" s="132"/>
      <c r="MX311" s="132"/>
      <c r="MY311" s="132"/>
      <c r="MZ311" s="132"/>
      <c r="NA311" s="132"/>
      <c r="NB311" s="132"/>
      <c r="NC311" s="132"/>
      <c r="ND311" s="132"/>
      <c r="NE311" s="132"/>
      <c r="NF311" s="132"/>
      <c r="NG311" s="132"/>
      <c r="NH311" s="132"/>
      <c r="NI311" s="132"/>
      <c r="NJ311" s="132"/>
      <c r="NK311" s="132"/>
      <c r="NL311" s="132"/>
      <c r="NM311" s="132"/>
      <c r="NN311" s="132"/>
      <c r="NO311" s="132"/>
      <c r="NP311" s="132"/>
      <c r="NQ311" s="132"/>
      <c r="NR311" s="132"/>
      <c r="NS311" s="132"/>
      <c r="NT311" s="132"/>
      <c r="NU311" s="132"/>
      <c r="NV311" s="132"/>
      <c r="NW311" s="132"/>
      <c r="NX311" s="132"/>
      <c r="NY311" s="132"/>
      <c r="NZ311" s="132"/>
      <c r="OA311" s="132"/>
      <c r="OB311" s="132"/>
      <c r="OC311" s="132"/>
      <c r="OD311" s="132"/>
      <c r="OE311" s="132"/>
      <c r="OF311" s="132"/>
      <c r="OG311" s="132"/>
      <c r="OH311" s="132"/>
      <c r="OI311" s="132"/>
      <c r="OJ311" s="132"/>
      <c r="OK311" s="132"/>
      <c r="OL311" s="132"/>
      <c r="OM311" s="132"/>
      <c r="ON311" s="132"/>
      <c r="OO311" s="132"/>
    </row>
    <row r="312" spans="1:405" s="63" customFormat="1" x14ac:dyDescent="0.25">
      <c r="A312" s="169">
        <v>298</v>
      </c>
      <c r="B312" s="2" t="str">
        <f>'[1]8a'!A314</f>
        <v>3040-01-386-6659</v>
      </c>
      <c r="C312" s="2" t="str">
        <f>'[1]8a'!B314</f>
        <v>3040013866659</v>
      </c>
      <c r="D312" s="2" t="str">
        <f>'[1]8a'!C314</f>
        <v>013866659</v>
      </c>
      <c r="E312" s="2" t="str">
        <f>'[1]8a'!D314</f>
        <v>SHAFT,SHOULDERED</v>
      </c>
      <c r="F312" s="10" t="str">
        <f>'[1]8a'!E314</f>
        <v>1</v>
      </c>
      <c r="G312" s="10" t="str">
        <f>'[1]8a'!F314</f>
        <v>G</v>
      </c>
      <c r="H312" s="2" t="s">
        <v>48</v>
      </c>
      <c r="I312" s="20" t="s">
        <v>20</v>
      </c>
      <c r="J312" s="41">
        <f>'[1]8a'!L314</f>
        <v>0</v>
      </c>
      <c r="K312" s="44">
        <f>'[1]8a'!M314</f>
        <v>0</v>
      </c>
      <c r="L312" s="10">
        <f>'[1]8a'!G314</f>
        <v>333613</v>
      </c>
      <c r="M312" s="55"/>
      <c r="N312" s="55"/>
      <c r="O312" s="170"/>
      <c r="P312" s="133" t="str">
        <f>'[1]8a'!U314</f>
        <v>3012310</v>
      </c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2"/>
      <c r="DF312" s="132"/>
      <c r="DG312" s="132"/>
      <c r="DH312" s="132"/>
      <c r="DI312" s="132"/>
      <c r="DJ312" s="132"/>
      <c r="DK312" s="132"/>
      <c r="DL312" s="132"/>
      <c r="DM312" s="132"/>
      <c r="DN312" s="132"/>
      <c r="DO312" s="132"/>
      <c r="DP312" s="132"/>
      <c r="DQ312" s="132"/>
      <c r="DR312" s="132"/>
      <c r="DS312" s="132"/>
      <c r="DT312" s="132"/>
      <c r="DU312" s="132"/>
      <c r="DV312" s="132"/>
      <c r="DW312" s="132"/>
      <c r="DX312" s="132"/>
      <c r="DY312" s="132"/>
      <c r="DZ312" s="132"/>
      <c r="EA312" s="132"/>
      <c r="EB312" s="132"/>
      <c r="EC312" s="132"/>
      <c r="ED312" s="132"/>
      <c r="EE312" s="132"/>
      <c r="EF312" s="132"/>
      <c r="EG312" s="132"/>
      <c r="EH312" s="132"/>
      <c r="EI312" s="132"/>
      <c r="EJ312" s="132"/>
      <c r="EK312" s="132"/>
      <c r="EL312" s="132"/>
      <c r="EM312" s="132"/>
      <c r="EN312" s="132"/>
      <c r="EO312" s="132"/>
      <c r="EP312" s="132"/>
      <c r="EQ312" s="132"/>
      <c r="ER312" s="132"/>
      <c r="ES312" s="132"/>
      <c r="ET312" s="132"/>
      <c r="EU312" s="132"/>
      <c r="EV312" s="132"/>
      <c r="EW312" s="132"/>
      <c r="EX312" s="132"/>
      <c r="EY312" s="132"/>
      <c r="EZ312" s="132"/>
      <c r="FA312" s="132"/>
      <c r="FB312" s="132"/>
      <c r="FC312" s="132"/>
      <c r="FD312" s="132"/>
      <c r="FE312" s="132"/>
      <c r="FF312" s="132"/>
      <c r="FG312" s="132"/>
      <c r="FH312" s="132"/>
      <c r="FI312" s="132"/>
      <c r="FJ312" s="132"/>
      <c r="FK312" s="132"/>
      <c r="FL312" s="132"/>
      <c r="FM312" s="132"/>
      <c r="FN312" s="132"/>
      <c r="FO312" s="132"/>
      <c r="FP312" s="132"/>
      <c r="FQ312" s="132"/>
      <c r="FR312" s="132"/>
      <c r="FS312" s="132"/>
      <c r="FT312" s="132"/>
      <c r="FU312" s="132"/>
      <c r="FV312" s="132"/>
      <c r="FW312" s="132"/>
      <c r="FX312" s="132"/>
      <c r="FY312" s="132"/>
      <c r="FZ312" s="132"/>
      <c r="GA312" s="132"/>
      <c r="GB312" s="132"/>
      <c r="GC312" s="132"/>
      <c r="GD312" s="132"/>
      <c r="GE312" s="132"/>
      <c r="GF312" s="132"/>
      <c r="GG312" s="132"/>
      <c r="GH312" s="132"/>
      <c r="GI312" s="132"/>
      <c r="GJ312" s="132"/>
      <c r="GK312" s="132"/>
      <c r="GL312" s="132"/>
      <c r="GM312" s="132"/>
      <c r="GN312" s="132"/>
      <c r="GO312" s="132"/>
      <c r="GP312" s="132"/>
      <c r="GQ312" s="132"/>
      <c r="GR312" s="132"/>
      <c r="GS312" s="132"/>
      <c r="GT312" s="132"/>
      <c r="GU312" s="132"/>
      <c r="GV312" s="132"/>
      <c r="GW312" s="132"/>
      <c r="GX312" s="132"/>
      <c r="GY312" s="132"/>
      <c r="GZ312" s="132"/>
      <c r="HA312" s="132"/>
      <c r="HB312" s="132"/>
      <c r="HC312" s="132"/>
      <c r="HD312" s="132"/>
      <c r="HE312" s="132"/>
      <c r="HF312" s="132"/>
      <c r="HG312" s="132"/>
      <c r="HH312" s="132"/>
      <c r="HI312" s="132"/>
      <c r="HJ312" s="132"/>
      <c r="HK312" s="132"/>
      <c r="HL312" s="132"/>
      <c r="HM312" s="132"/>
      <c r="HN312" s="132"/>
      <c r="HO312" s="132"/>
      <c r="HP312" s="132"/>
      <c r="HQ312" s="132"/>
      <c r="HR312" s="132"/>
      <c r="HS312" s="132"/>
      <c r="HT312" s="132"/>
      <c r="HU312" s="132"/>
      <c r="HV312" s="132"/>
      <c r="HW312" s="132"/>
      <c r="HX312" s="132"/>
      <c r="HY312" s="132"/>
      <c r="HZ312" s="132"/>
      <c r="IA312" s="132"/>
      <c r="IB312" s="132"/>
      <c r="IC312" s="132"/>
      <c r="ID312" s="132"/>
      <c r="IE312" s="132"/>
      <c r="IF312" s="132"/>
      <c r="IG312" s="132"/>
      <c r="IH312" s="132"/>
      <c r="II312" s="132"/>
      <c r="IJ312" s="132"/>
      <c r="IK312" s="132"/>
      <c r="IL312" s="132"/>
      <c r="IM312" s="132"/>
      <c r="IN312" s="132"/>
      <c r="IO312" s="132"/>
      <c r="IP312" s="132"/>
      <c r="IQ312" s="132"/>
      <c r="IR312" s="132"/>
      <c r="IS312" s="132"/>
      <c r="IT312" s="132"/>
      <c r="IU312" s="132"/>
      <c r="IV312" s="132"/>
      <c r="IW312" s="132"/>
      <c r="IX312" s="132"/>
      <c r="IY312" s="132"/>
      <c r="IZ312" s="132"/>
      <c r="JA312" s="132"/>
      <c r="JB312" s="132"/>
      <c r="JC312" s="132"/>
      <c r="JD312" s="132"/>
      <c r="JE312" s="132"/>
      <c r="JF312" s="132"/>
      <c r="JG312" s="132"/>
      <c r="JH312" s="132"/>
      <c r="JI312" s="132"/>
      <c r="JJ312" s="132"/>
      <c r="JK312" s="132"/>
      <c r="JL312" s="132"/>
      <c r="JM312" s="132"/>
      <c r="JN312" s="132"/>
      <c r="JO312" s="132"/>
      <c r="JP312" s="132"/>
      <c r="JQ312" s="132"/>
      <c r="JR312" s="132"/>
      <c r="JS312" s="132"/>
      <c r="JT312" s="132"/>
      <c r="JU312" s="132"/>
      <c r="JV312" s="132"/>
      <c r="JW312" s="132"/>
      <c r="JX312" s="132"/>
      <c r="JY312" s="132"/>
      <c r="JZ312" s="132"/>
      <c r="KA312" s="132"/>
      <c r="KB312" s="132"/>
      <c r="KC312" s="132"/>
      <c r="KD312" s="132"/>
      <c r="KE312" s="132"/>
      <c r="KF312" s="132"/>
      <c r="KG312" s="132"/>
      <c r="KH312" s="132"/>
      <c r="KI312" s="132"/>
      <c r="KJ312" s="132"/>
      <c r="KK312" s="132"/>
      <c r="KL312" s="132"/>
      <c r="KM312" s="132"/>
      <c r="KN312" s="132"/>
      <c r="KO312" s="132"/>
      <c r="KP312" s="132"/>
      <c r="KQ312" s="132"/>
      <c r="KR312" s="132"/>
      <c r="KS312" s="132"/>
      <c r="KT312" s="132"/>
      <c r="KU312" s="132"/>
      <c r="KV312" s="132"/>
      <c r="KW312" s="132"/>
      <c r="KX312" s="132"/>
      <c r="KY312" s="132"/>
      <c r="KZ312" s="132"/>
      <c r="LA312" s="132"/>
      <c r="LB312" s="132"/>
      <c r="LC312" s="132"/>
      <c r="LD312" s="132"/>
      <c r="LE312" s="132"/>
      <c r="LF312" s="132"/>
      <c r="LG312" s="132"/>
      <c r="LH312" s="132"/>
      <c r="LI312" s="132"/>
      <c r="LJ312" s="132"/>
      <c r="LK312" s="132"/>
      <c r="LL312" s="132"/>
      <c r="LM312" s="132"/>
      <c r="LN312" s="132"/>
      <c r="LO312" s="132"/>
      <c r="LP312" s="132"/>
      <c r="LQ312" s="132"/>
      <c r="LR312" s="132"/>
      <c r="LS312" s="132"/>
      <c r="LT312" s="132"/>
      <c r="LU312" s="132"/>
      <c r="LV312" s="132"/>
      <c r="LW312" s="132"/>
      <c r="LX312" s="132"/>
      <c r="LY312" s="132"/>
      <c r="LZ312" s="132"/>
      <c r="MA312" s="132"/>
      <c r="MB312" s="132"/>
      <c r="MC312" s="132"/>
      <c r="MD312" s="132"/>
      <c r="ME312" s="132"/>
      <c r="MF312" s="132"/>
      <c r="MG312" s="132"/>
      <c r="MH312" s="132"/>
      <c r="MI312" s="132"/>
      <c r="MJ312" s="132"/>
      <c r="MK312" s="132"/>
      <c r="ML312" s="132"/>
      <c r="MM312" s="132"/>
      <c r="MN312" s="132"/>
      <c r="MO312" s="132"/>
      <c r="MP312" s="132"/>
      <c r="MQ312" s="132"/>
      <c r="MR312" s="132"/>
      <c r="MS312" s="132"/>
      <c r="MT312" s="132"/>
      <c r="MU312" s="132"/>
      <c r="MV312" s="132"/>
      <c r="MW312" s="132"/>
      <c r="MX312" s="132"/>
      <c r="MY312" s="132"/>
      <c r="MZ312" s="132"/>
      <c r="NA312" s="132"/>
      <c r="NB312" s="132"/>
      <c r="NC312" s="132"/>
      <c r="ND312" s="132"/>
      <c r="NE312" s="132"/>
      <c r="NF312" s="132"/>
      <c r="NG312" s="132"/>
      <c r="NH312" s="132"/>
      <c r="NI312" s="132"/>
      <c r="NJ312" s="132"/>
      <c r="NK312" s="132"/>
      <c r="NL312" s="132"/>
      <c r="NM312" s="132"/>
      <c r="NN312" s="132"/>
      <c r="NO312" s="132"/>
      <c r="NP312" s="132"/>
      <c r="NQ312" s="132"/>
      <c r="NR312" s="132"/>
      <c r="NS312" s="132"/>
      <c r="NT312" s="132"/>
      <c r="NU312" s="132"/>
      <c r="NV312" s="132"/>
      <c r="NW312" s="132"/>
      <c r="NX312" s="132"/>
      <c r="NY312" s="132"/>
      <c r="NZ312" s="132"/>
      <c r="OA312" s="132"/>
      <c r="OB312" s="132"/>
      <c r="OC312" s="132"/>
      <c r="OD312" s="132"/>
      <c r="OE312" s="132"/>
      <c r="OF312" s="132"/>
      <c r="OG312" s="132"/>
      <c r="OH312" s="132"/>
      <c r="OI312" s="132"/>
      <c r="OJ312" s="132"/>
      <c r="OK312" s="132"/>
      <c r="OL312" s="132"/>
      <c r="OM312" s="132"/>
      <c r="ON312" s="132"/>
      <c r="OO312" s="132"/>
    </row>
    <row r="313" spans="1:405" s="63" customFormat="1" x14ac:dyDescent="0.25">
      <c r="A313" s="169">
        <v>299</v>
      </c>
      <c r="B313" s="2" t="str">
        <f>'[1]8a'!A315</f>
        <v>3040-01-397-7835</v>
      </c>
      <c r="C313" s="2" t="str">
        <f>'[1]8a'!B315</f>
        <v>3040013977835</v>
      </c>
      <c r="D313" s="2" t="str">
        <f>'[1]8a'!C315</f>
        <v>013977835</v>
      </c>
      <c r="E313" s="2" t="str">
        <f>'[1]8a'!D315</f>
        <v>SHAFT,SHOULDERED</v>
      </c>
      <c r="F313" s="10" t="str">
        <f>'[1]8a'!E315</f>
        <v>1</v>
      </c>
      <c r="G313" s="10" t="str">
        <f>'[1]8a'!F315</f>
        <v>G</v>
      </c>
      <c r="H313" s="14" t="s">
        <v>12</v>
      </c>
      <c r="I313" s="12"/>
      <c r="J313" s="41">
        <f>'[1]8a'!L315</f>
        <v>0</v>
      </c>
      <c r="K313" s="44">
        <f>'[1]8a'!M315</f>
        <v>0</v>
      </c>
      <c r="L313" s="10">
        <f>'[1]8a'!G315</f>
        <v>333612</v>
      </c>
      <c r="M313" s="55" t="str">
        <f>'[1]8a'!H315</f>
        <v>X</v>
      </c>
      <c r="N313" s="55" t="str">
        <f>'[1]8a'!I315</f>
        <v/>
      </c>
      <c r="O313" s="170"/>
      <c r="P313" s="133" t="str">
        <f>'[1]8a'!U315</f>
        <v>3012310</v>
      </c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  <c r="CJ313" s="132"/>
      <c r="CK313" s="132"/>
      <c r="CL313" s="132"/>
      <c r="CM313" s="132"/>
      <c r="CN313" s="132"/>
      <c r="CO313" s="132"/>
      <c r="CP313" s="132"/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2"/>
      <c r="DF313" s="132"/>
      <c r="DG313" s="132"/>
      <c r="DH313" s="132"/>
      <c r="DI313" s="132"/>
      <c r="DJ313" s="132"/>
      <c r="DK313" s="132"/>
      <c r="DL313" s="132"/>
      <c r="DM313" s="132"/>
      <c r="DN313" s="132"/>
      <c r="DO313" s="132"/>
      <c r="DP313" s="132"/>
      <c r="DQ313" s="132"/>
      <c r="DR313" s="132"/>
      <c r="DS313" s="132"/>
      <c r="DT313" s="132"/>
      <c r="DU313" s="132"/>
      <c r="DV313" s="132"/>
      <c r="DW313" s="132"/>
      <c r="DX313" s="132"/>
      <c r="DY313" s="132"/>
      <c r="DZ313" s="132"/>
      <c r="EA313" s="132"/>
      <c r="EB313" s="132"/>
      <c r="EC313" s="132"/>
      <c r="ED313" s="132"/>
      <c r="EE313" s="132"/>
      <c r="EF313" s="132"/>
      <c r="EG313" s="132"/>
      <c r="EH313" s="132"/>
      <c r="EI313" s="132"/>
      <c r="EJ313" s="132"/>
      <c r="EK313" s="132"/>
      <c r="EL313" s="132"/>
      <c r="EM313" s="132"/>
      <c r="EN313" s="132"/>
      <c r="EO313" s="132"/>
      <c r="EP313" s="132"/>
      <c r="EQ313" s="132"/>
      <c r="ER313" s="132"/>
      <c r="ES313" s="132"/>
      <c r="ET313" s="132"/>
      <c r="EU313" s="132"/>
      <c r="EV313" s="132"/>
      <c r="EW313" s="132"/>
      <c r="EX313" s="132"/>
      <c r="EY313" s="132"/>
      <c r="EZ313" s="132"/>
      <c r="FA313" s="132"/>
      <c r="FB313" s="132"/>
      <c r="FC313" s="132"/>
      <c r="FD313" s="132"/>
      <c r="FE313" s="132"/>
      <c r="FF313" s="132"/>
      <c r="FG313" s="132"/>
      <c r="FH313" s="132"/>
      <c r="FI313" s="132"/>
      <c r="FJ313" s="132"/>
      <c r="FK313" s="132"/>
      <c r="FL313" s="132"/>
      <c r="FM313" s="132"/>
      <c r="FN313" s="132"/>
      <c r="FO313" s="132"/>
      <c r="FP313" s="132"/>
      <c r="FQ313" s="132"/>
      <c r="FR313" s="132"/>
      <c r="FS313" s="132"/>
      <c r="FT313" s="132"/>
      <c r="FU313" s="132"/>
      <c r="FV313" s="132"/>
      <c r="FW313" s="132"/>
      <c r="FX313" s="132"/>
      <c r="FY313" s="132"/>
      <c r="FZ313" s="132"/>
      <c r="GA313" s="132"/>
      <c r="GB313" s="132"/>
      <c r="GC313" s="132"/>
      <c r="GD313" s="132"/>
      <c r="GE313" s="132"/>
      <c r="GF313" s="132"/>
      <c r="GG313" s="132"/>
      <c r="GH313" s="132"/>
      <c r="GI313" s="132"/>
      <c r="GJ313" s="132"/>
      <c r="GK313" s="132"/>
      <c r="GL313" s="132"/>
      <c r="GM313" s="132"/>
      <c r="GN313" s="132"/>
      <c r="GO313" s="132"/>
      <c r="GP313" s="132"/>
      <c r="GQ313" s="132"/>
      <c r="GR313" s="132"/>
      <c r="GS313" s="132"/>
      <c r="GT313" s="132"/>
      <c r="GU313" s="132"/>
      <c r="GV313" s="132"/>
      <c r="GW313" s="132"/>
      <c r="GX313" s="132"/>
      <c r="GY313" s="132"/>
      <c r="GZ313" s="132"/>
      <c r="HA313" s="132"/>
      <c r="HB313" s="132"/>
      <c r="HC313" s="132"/>
      <c r="HD313" s="132"/>
      <c r="HE313" s="132"/>
      <c r="HF313" s="132"/>
      <c r="HG313" s="132"/>
      <c r="HH313" s="132"/>
      <c r="HI313" s="132"/>
      <c r="HJ313" s="132"/>
      <c r="HK313" s="132"/>
      <c r="HL313" s="132"/>
      <c r="HM313" s="132"/>
      <c r="HN313" s="132"/>
      <c r="HO313" s="132"/>
      <c r="HP313" s="132"/>
      <c r="HQ313" s="132"/>
      <c r="HR313" s="132"/>
      <c r="HS313" s="132"/>
      <c r="HT313" s="132"/>
      <c r="HU313" s="132"/>
      <c r="HV313" s="132"/>
      <c r="HW313" s="132"/>
      <c r="HX313" s="132"/>
      <c r="HY313" s="132"/>
      <c r="HZ313" s="132"/>
      <c r="IA313" s="132"/>
      <c r="IB313" s="132"/>
      <c r="IC313" s="132"/>
      <c r="ID313" s="132"/>
      <c r="IE313" s="132"/>
      <c r="IF313" s="132"/>
      <c r="IG313" s="132"/>
      <c r="IH313" s="132"/>
      <c r="II313" s="132"/>
      <c r="IJ313" s="132"/>
      <c r="IK313" s="132"/>
      <c r="IL313" s="132"/>
      <c r="IM313" s="132"/>
      <c r="IN313" s="132"/>
      <c r="IO313" s="132"/>
      <c r="IP313" s="132"/>
      <c r="IQ313" s="132"/>
      <c r="IR313" s="132"/>
      <c r="IS313" s="132"/>
      <c r="IT313" s="132"/>
      <c r="IU313" s="132"/>
      <c r="IV313" s="132"/>
      <c r="IW313" s="132"/>
      <c r="IX313" s="132"/>
      <c r="IY313" s="132"/>
      <c r="IZ313" s="132"/>
      <c r="JA313" s="132"/>
      <c r="JB313" s="132"/>
      <c r="JC313" s="132"/>
      <c r="JD313" s="132"/>
      <c r="JE313" s="132"/>
      <c r="JF313" s="132"/>
      <c r="JG313" s="132"/>
      <c r="JH313" s="132"/>
      <c r="JI313" s="132"/>
      <c r="JJ313" s="132"/>
      <c r="JK313" s="132"/>
      <c r="JL313" s="132"/>
      <c r="JM313" s="132"/>
      <c r="JN313" s="132"/>
      <c r="JO313" s="132"/>
      <c r="JP313" s="132"/>
      <c r="JQ313" s="132"/>
      <c r="JR313" s="132"/>
      <c r="JS313" s="132"/>
      <c r="JT313" s="132"/>
      <c r="JU313" s="132"/>
      <c r="JV313" s="132"/>
      <c r="JW313" s="132"/>
      <c r="JX313" s="132"/>
      <c r="JY313" s="132"/>
      <c r="JZ313" s="132"/>
      <c r="KA313" s="132"/>
      <c r="KB313" s="132"/>
      <c r="KC313" s="132"/>
      <c r="KD313" s="132"/>
      <c r="KE313" s="132"/>
      <c r="KF313" s="132"/>
      <c r="KG313" s="132"/>
      <c r="KH313" s="132"/>
      <c r="KI313" s="132"/>
      <c r="KJ313" s="132"/>
      <c r="KK313" s="132"/>
      <c r="KL313" s="132"/>
      <c r="KM313" s="132"/>
      <c r="KN313" s="132"/>
      <c r="KO313" s="132"/>
      <c r="KP313" s="132"/>
      <c r="KQ313" s="132"/>
      <c r="KR313" s="132"/>
      <c r="KS313" s="132"/>
      <c r="KT313" s="132"/>
      <c r="KU313" s="132"/>
      <c r="KV313" s="132"/>
      <c r="KW313" s="132"/>
      <c r="KX313" s="132"/>
      <c r="KY313" s="132"/>
      <c r="KZ313" s="132"/>
      <c r="LA313" s="132"/>
      <c r="LB313" s="132"/>
      <c r="LC313" s="132"/>
      <c r="LD313" s="132"/>
      <c r="LE313" s="132"/>
      <c r="LF313" s="132"/>
      <c r="LG313" s="132"/>
      <c r="LH313" s="132"/>
      <c r="LI313" s="132"/>
      <c r="LJ313" s="132"/>
      <c r="LK313" s="132"/>
      <c r="LL313" s="132"/>
      <c r="LM313" s="132"/>
      <c r="LN313" s="132"/>
      <c r="LO313" s="132"/>
      <c r="LP313" s="132"/>
      <c r="LQ313" s="132"/>
      <c r="LR313" s="132"/>
      <c r="LS313" s="132"/>
      <c r="LT313" s="132"/>
      <c r="LU313" s="132"/>
      <c r="LV313" s="132"/>
      <c r="LW313" s="132"/>
      <c r="LX313" s="132"/>
      <c r="LY313" s="132"/>
      <c r="LZ313" s="132"/>
      <c r="MA313" s="132"/>
      <c r="MB313" s="132"/>
      <c r="MC313" s="132"/>
      <c r="MD313" s="132"/>
      <c r="ME313" s="132"/>
      <c r="MF313" s="132"/>
      <c r="MG313" s="132"/>
      <c r="MH313" s="132"/>
      <c r="MI313" s="132"/>
      <c r="MJ313" s="132"/>
      <c r="MK313" s="132"/>
      <c r="ML313" s="132"/>
      <c r="MM313" s="132"/>
      <c r="MN313" s="132"/>
      <c r="MO313" s="132"/>
      <c r="MP313" s="132"/>
      <c r="MQ313" s="132"/>
      <c r="MR313" s="132"/>
      <c r="MS313" s="132"/>
      <c r="MT313" s="132"/>
      <c r="MU313" s="132"/>
      <c r="MV313" s="132"/>
      <c r="MW313" s="132"/>
      <c r="MX313" s="132"/>
      <c r="MY313" s="132"/>
      <c r="MZ313" s="132"/>
      <c r="NA313" s="132"/>
      <c r="NB313" s="132"/>
      <c r="NC313" s="132"/>
      <c r="ND313" s="132"/>
      <c r="NE313" s="132"/>
      <c r="NF313" s="132"/>
      <c r="NG313" s="132"/>
      <c r="NH313" s="132"/>
      <c r="NI313" s="132"/>
      <c r="NJ313" s="132"/>
      <c r="NK313" s="132"/>
      <c r="NL313" s="132"/>
      <c r="NM313" s="132"/>
      <c r="NN313" s="132"/>
      <c r="NO313" s="132"/>
      <c r="NP313" s="132"/>
      <c r="NQ313" s="132"/>
      <c r="NR313" s="132"/>
      <c r="NS313" s="132"/>
      <c r="NT313" s="132"/>
      <c r="NU313" s="132"/>
      <c r="NV313" s="132"/>
      <c r="NW313" s="132"/>
      <c r="NX313" s="132"/>
      <c r="NY313" s="132"/>
      <c r="NZ313" s="132"/>
      <c r="OA313" s="132"/>
      <c r="OB313" s="132"/>
      <c r="OC313" s="132"/>
      <c r="OD313" s="132"/>
      <c r="OE313" s="132"/>
      <c r="OF313" s="132"/>
      <c r="OG313" s="132"/>
      <c r="OH313" s="132"/>
      <c r="OI313" s="132"/>
      <c r="OJ313" s="132"/>
      <c r="OK313" s="132"/>
      <c r="OL313" s="132"/>
      <c r="OM313" s="132"/>
      <c r="ON313" s="132"/>
      <c r="OO313" s="132"/>
    </row>
    <row r="314" spans="1:405" s="63" customFormat="1" x14ac:dyDescent="0.25">
      <c r="A314" s="169">
        <v>300</v>
      </c>
      <c r="B314" s="2" t="str">
        <f>'[1]8a'!A316</f>
        <v>3040-01-454-8195</v>
      </c>
      <c r="C314" s="2" t="str">
        <f>'[1]8a'!B316</f>
        <v>3040014548195</v>
      </c>
      <c r="D314" s="2" t="str">
        <f>'[1]8a'!C316</f>
        <v>014548195</v>
      </c>
      <c r="E314" s="2" t="str">
        <f>'[1]8a'!D316</f>
        <v>SHAFT,SHOULDERED</v>
      </c>
      <c r="F314" s="10" t="str">
        <f>'[1]8a'!E316</f>
        <v>1</v>
      </c>
      <c r="G314" s="10" t="str">
        <f>'[1]8a'!F316</f>
        <v>G</v>
      </c>
      <c r="H314" s="2" t="s">
        <v>48</v>
      </c>
      <c r="I314" s="12"/>
      <c r="J314" s="41">
        <f>'[1]8a'!L316</f>
        <v>4</v>
      </c>
      <c r="K314" s="44">
        <f>'[1]8a'!M316</f>
        <v>5316.48</v>
      </c>
      <c r="L314" s="10">
        <f>'[1]8a'!G316</f>
        <v>333613</v>
      </c>
      <c r="M314" s="55" t="str">
        <f>'[1]8a'!H316</f>
        <v>X</v>
      </c>
      <c r="N314" s="55"/>
      <c r="O314" s="170"/>
      <c r="P314" s="133" t="str">
        <f>'[1]8a'!U316</f>
        <v>3012310</v>
      </c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2"/>
      <c r="DF314" s="132"/>
      <c r="DG314" s="132"/>
      <c r="DH314" s="132"/>
      <c r="DI314" s="132"/>
      <c r="DJ314" s="132"/>
      <c r="DK314" s="132"/>
      <c r="DL314" s="132"/>
      <c r="DM314" s="132"/>
      <c r="DN314" s="132"/>
      <c r="DO314" s="132"/>
      <c r="DP314" s="132"/>
      <c r="DQ314" s="132"/>
      <c r="DR314" s="132"/>
      <c r="DS314" s="132"/>
      <c r="DT314" s="132"/>
      <c r="DU314" s="132"/>
      <c r="DV314" s="132"/>
      <c r="DW314" s="132"/>
      <c r="DX314" s="132"/>
      <c r="DY314" s="132"/>
      <c r="DZ314" s="132"/>
      <c r="EA314" s="132"/>
      <c r="EB314" s="132"/>
      <c r="EC314" s="132"/>
      <c r="ED314" s="132"/>
      <c r="EE314" s="132"/>
      <c r="EF314" s="132"/>
      <c r="EG314" s="132"/>
      <c r="EH314" s="132"/>
      <c r="EI314" s="132"/>
      <c r="EJ314" s="132"/>
      <c r="EK314" s="132"/>
      <c r="EL314" s="132"/>
      <c r="EM314" s="132"/>
      <c r="EN314" s="132"/>
      <c r="EO314" s="132"/>
      <c r="EP314" s="132"/>
      <c r="EQ314" s="132"/>
      <c r="ER314" s="132"/>
      <c r="ES314" s="132"/>
      <c r="ET314" s="132"/>
      <c r="EU314" s="132"/>
      <c r="EV314" s="132"/>
      <c r="EW314" s="132"/>
      <c r="EX314" s="132"/>
      <c r="EY314" s="132"/>
      <c r="EZ314" s="132"/>
      <c r="FA314" s="132"/>
      <c r="FB314" s="132"/>
      <c r="FC314" s="132"/>
      <c r="FD314" s="132"/>
      <c r="FE314" s="132"/>
      <c r="FF314" s="132"/>
      <c r="FG314" s="132"/>
      <c r="FH314" s="132"/>
      <c r="FI314" s="132"/>
      <c r="FJ314" s="132"/>
      <c r="FK314" s="132"/>
      <c r="FL314" s="132"/>
      <c r="FM314" s="132"/>
      <c r="FN314" s="132"/>
      <c r="FO314" s="132"/>
      <c r="FP314" s="132"/>
      <c r="FQ314" s="132"/>
      <c r="FR314" s="132"/>
      <c r="FS314" s="132"/>
      <c r="FT314" s="132"/>
      <c r="FU314" s="132"/>
      <c r="FV314" s="132"/>
      <c r="FW314" s="132"/>
      <c r="FX314" s="132"/>
      <c r="FY314" s="132"/>
      <c r="FZ314" s="132"/>
      <c r="GA314" s="132"/>
      <c r="GB314" s="132"/>
      <c r="GC314" s="132"/>
      <c r="GD314" s="132"/>
      <c r="GE314" s="132"/>
      <c r="GF314" s="132"/>
      <c r="GG314" s="132"/>
      <c r="GH314" s="132"/>
      <c r="GI314" s="132"/>
      <c r="GJ314" s="132"/>
      <c r="GK314" s="132"/>
      <c r="GL314" s="132"/>
      <c r="GM314" s="132"/>
      <c r="GN314" s="132"/>
      <c r="GO314" s="132"/>
      <c r="GP314" s="132"/>
      <c r="GQ314" s="132"/>
      <c r="GR314" s="132"/>
      <c r="GS314" s="132"/>
      <c r="GT314" s="132"/>
      <c r="GU314" s="132"/>
      <c r="GV314" s="132"/>
      <c r="GW314" s="132"/>
      <c r="GX314" s="132"/>
      <c r="GY314" s="132"/>
      <c r="GZ314" s="132"/>
      <c r="HA314" s="132"/>
      <c r="HB314" s="132"/>
      <c r="HC314" s="132"/>
      <c r="HD314" s="132"/>
      <c r="HE314" s="132"/>
      <c r="HF314" s="132"/>
      <c r="HG314" s="132"/>
      <c r="HH314" s="132"/>
      <c r="HI314" s="132"/>
      <c r="HJ314" s="132"/>
      <c r="HK314" s="132"/>
      <c r="HL314" s="132"/>
      <c r="HM314" s="132"/>
      <c r="HN314" s="132"/>
      <c r="HO314" s="132"/>
      <c r="HP314" s="132"/>
      <c r="HQ314" s="132"/>
      <c r="HR314" s="132"/>
      <c r="HS314" s="132"/>
      <c r="HT314" s="132"/>
      <c r="HU314" s="132"/>
      <c r="HV314" s="132"/>
      <c r="HW314" s="132"/>
      <c r="HX314" s="132"/>
      <c r="HY314" s="132"/>
      <c r="HZ314" s="132"/>
      <c r="IA314" s="132"/>
      <c r="IB314" s="132"/>
      <c r="IC314" s="132"/>
      <c r="ID314" s="132"/>
      <c r="IE314" s="132"/>
      <c r="IF314" s="132"/>
      <c r="IG314" s="132"/>
      <c r="IH314" s="132"/>
      <c r="II314" s="132"/>
      <c r="IJ314" s="132"/>
      <c r="IK314" s="132"/>
      <c r="IL314" s="132"/>
      <c r="IM314" s="132"/>
      <c r="IN314" s="132"/>
      <c r="IO314" s="132"/>
      <c r="IP314" s="132"/>
      <c r="IQ314" s="132"/>
      <c r="IR314" s="132"/>
      <c r="IS314" s="132"/>
      <c r="IT314" s="132"/>
      <c r="IU314" s="132"/>
      <c r="IV314" s="132"/>
      <c r="IW314" s="132"/>
      <c r="IX314" s="132"/>
      <c r="IY314" s="132"/>
      <c r="IZ314" s="132"/>
      <c r="JA314" s="132"/>
      <c r="JB314" s="132"/>
      <c r="JC314" s="132"/>
      <c r="JD314" s="132"/>
      <c r="JE314" s="132"/>
      <c r="JF314" s="132"/>
      <c r="JG314" s="132"/>
      <c r="JH314" s="132"/>
      <c r="JI314" s="132"/>
      <c r="JJ314" s="132"/>
      <c r="JK314" s="132"/>
      <c r="JL314" s="132"/>
      <c r="JM314" s="132"/>
      <c r="JN314" s="132"/>
      <c r="JO314" s="132"/>
      <c r="JP314" s="132"/>
      <c r="JQ314" s="132"/>
      <c r="JR314" s="132"/>
      <c r="JS314" s="132"/>
      <c r="JT314" s="132"/>
      <c r="JU314" s="132"/>
      <c r="JV314" s="132"/>
      <c r="JW314" s="132"/>
      <c r="JX314" s="132"/>
      <c r="JY314" s="132"/>
      <c r="JZ314" s="132"/>
      <c r="KA314" s="132"/>
      <c r="KB314" s="132"/>
      <c r="KC314" s="132"/>
      <c r="KD314" s="132"/>
      <c r="KE314" s="132"/>
      <c r="KF314" s="132"/>
      <c r="KG314" s="132"/>
      <c r="KH314" s="132"/>
      <c r="KI314" s="132"/>
      <c r="KJ314" s="132"/>
      <c r="KK314" s="132"/>
      <c r="KL314" s="132"/>
      <c r="KM314" s="132"/>
      <c r="KN314" s="132"/>
      <c r="KO314" s="132"/>
      <c r="KP314" s="132"/>
      <c r="KQ314" s="132"/>
      <c r="KR314" s="132"/>
      <c r="KS314" s="132"/>
      <c r="KT314" s="132"/>
      <c r="KU314" s="132"/>
      <c r="KV314" s="132"/>
      <c r="KW314" s="132"/>
      <c r="KX314" s="132"/>
      <c r="KY314" s="132"/>
      <c r="KZ314" s="132"/>
      <c r="LA314" s="132"/>
      <c r="LB314" s="132"/>
      <c r="LC314" s="132"/>
      <c r="LD314" s="132"/>
      <c r="LE314" s="132"/>
      <c r="LF314" s="132"/>
      <c r="LG314" s="132"/>
      <c r="LH314" s="132"/>
      <c r="LI314" s="132"/>
      <c r="LJ314" s="132"/>
      <c r="LK314" s="132"/>
      <c r="LL314" s="132"/>
      <c r="LM314" s="132"/>
      <c r="LN314" s="132"/>
      <c r="LO314" s="132"/>
      <c r="LP314" s="132"/>
      <c r="LQ314" s="132"/>
      <c r="LR314" s="132"/>
      <c r="LS314" s="132"/>
      <c r="LT314" s="132"/>
      <c r="LU314" s="132"/>
      <c r="LV314" s="132"/>
      <c r="LW314" s="132"/>
      <c r="LX314" s="132"/>
      <c r="LY314" s="132"/>
      <c r="LZ314" s="132"/>
      <c r="MA314" s="132"/>
      <c r="MB314" s="132"/>
      <c r="MC314" s="132"/>
      <c r="MD314" s="132"/>
      <c r="ME314" s="132"/>
      <c r="MF314" s="132"/>
      <c r="MG314" s="132"/>
      <c r="MH314" s="132"/>
      <c r="MI314" s="132"/>
      <c r="MJ314" s="132"/>
      <c r="MK314" s="132"/>
      <c r="ML314" s="132"/>
      <c r="MM314" s="132"/>
      <c r="MN314" s="132"/>
      <c r="MO314" s="132"/>
      <c r="MP314" s="132"/>
      <c r="MQ314" s="132"/>
      <c r="MR314" s="132"/>
      <c r="MS314" s="132"/>
      <c r="MT314" s="132"/>
      <c r="MU314" s="132"/>
      <c r="MV314" s="132"/>
      <c r="MW314" s="132"/>
      <c r="MX314" s="132"/>
      <c r="MY314" s="132"/>
      <c r="MZ314" s="132"/>
      <c r="NA314" s="132"/>
      <c r="NB314" s="132"/>
      <c r="NC314" s="132"/>
      <c r="ND314" s="132"/>
      <c r="NE314" s="132"/>
      <c r="NF314" s="132"/>
      <c r="NG314" s="132"/>
      <c r="NH314" s="132"/>
      <c r="NI314" s="132"/>
      <c r="NJ314" s="132"/>
      <c r="NK314" s="132"/>
      <c r="NL314" s="132"/>
      <c r="NM314" s="132"/>
      <c r="NN314" s="132"/>
      <c r="NO314" s="132"/>
      <c r="NP314" s="132"/>
      <c r="NQ314" s="132"/>
      <c r="NR314" s="132"/>
      <c r="NS314" s="132"/>
      <c r="NT314" s="132"/>
      <c r="NU314" s="132"/>
      <c r="NV314" s="132"/>
      <c r="NW314" s="132"/>
      <c r="NX314" s="132"/>
      <c r="NY314" s="132"/>
      <c r="NZ314" s="132"/>
      <c r="OA314" s="132"/>
      <c r="OB314" s="132"/>
      <c r="OC314" s="132"/>
      <c r="OD314" s="132"/>
      <c r="OE314" s="132"/>
      <c r="OF314" s="132"/>
      <c r="OG314" s="132"/>
      <c r="OH314" s="132"/>
      <c r="OI314" s="132"/>
      <c r="OJ314" s="132"/>
      <c r="OK314" s="132"/>
      <c r="OL314" s="132"/>
      <c r="OM314" s="132"/>
      <c r="ON314" s="132"/>
      <c r="OO314" s="132"/>
    </row>
    <row r="315" spans="1:405" s="63" customFormat="1" x14ac:dyDescent="0.25">
      <c r="A315" s="169">
        <v>301</v>
      </c>
      <c r="B315" s="2" t="str">
        <f>'[1]8a'!A317</f>
        <v>4320-00-672-7512</v>
      </c>
      <c r="C315" s="2" t="str">
        <f>'[1]8a'!B317</f>
        <v>4320006727512</v>
      </c>
      <c r="D315" s="2" t="str">
        <f>'[1]8a'!C317</f>
        <v>006727512</v>
      </c>
      <c r="E315" s="2" t="str">
        <f>'[1]8a'!D317</f>
        <v>SLEEVE,SHAFT,PUMP</v>
      </c>
      <c r="F315" s="10" t="str">
        <f>'[1]8a'!E317</f>
        <v>1</v>
      </c>
      <c r="G315" s="10" t="str">
        <f>'[1]8a'!F317</f>
        <v>G</v>
      </c>
      <c r="H315" s="2" t="s">
        <v>48</v>
      </c>
      <c r="I315" s="12"/>
      <c r="J315" s="41">
        <f>'[1]8a'!L317</f>
        <v>0</v>
      </c>
      <c r="K315" s="44">
        <f>'[1]8a'!M317</f>
        <v>0</v>
      </c>
      <c r="L315" s="10">
        <f>'[1]8a'!G317</f>
        <v>333911</v>
      </c>
      <c r="M315" s="55"/>
      <c r="N315" s="55" t="str">
        <f>'[1]8a'!I317</f>
        <v/>
      </c>
      <c r="O315" s="170"/>
      <c r="P315" s="133" t="str">
        <f>'[1]8a'!U317</f>
        <v>3013306</v>
      </c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2"/>
      <c r="DF315" s="132"/>
      <c r="DG315" s="132"/>
      <c r="DH315" s="132"/>
      <c r="DI315" s="132"/>
      <c r="DJ315" s="132"/>
      <c r="DK315" s="132"/>
      <c r="DL315" s="132"/>
      <c r="DM315" s="132"/>
      <c r="DN315" s="132"/>
      <c r="DO315" s="132"/>
      <c r="DP315" s="132"/>
      <c r="DQ315" s="132"/>
      <c r="DR315" s="132"/>
      <c r="DS315" s="132"/>
      <c r="DT315" s="132"/>
      <c r="DU315" s="132"/>
      <c r="DV315" s="132"/>
      <c r="DW315" s="132"/>
      <c r="DX315" s="132"/>
      <c r="DY315" s="132"/>
      <c r="DZ315" s="132"/>
      <c r="EA315" s="132"/>
      <c r="EB315" s="132"/>
      <c r="EC315" s="132"/>
      <c r="ED315" s="132"/>
      <c r="EE315" s="132"/>
      <c r="EF315" s="132"/>
      <c r="EG315" s="132"/>
      <c r="EH315" s="132"/>
      <c r="EI315" s="132"/>
      <c r="EJ315" s="132"/>
      <c r="EK315" s="132"/>
      <c r="EL315" s="132"/>
      <c r="EM315" s="132"/>
      <c r="EN315" s="132"/>
      <c r="EO315" s="132"/>
      <c r="EP315" s="132"/>
      <c r="EQ315" s="132"/>
      <c r="ER315" s="132"/>
      <c r="ES315" s="132"/>
      <c r="ET315" s="132"/>
      <c r="EU315" s="132"/>
      <c r="EV315" s="132"/>
      <c r="EW315" s="132"/>
      <c r="EX315" s="132"/>
      <c r="EY315" s="132"/>
      <c r="EZ315" s="132"/>
      <c r="FA315" s="132"/>
      <c r="FB315" s="132"/>
      <c r="FC315" s="132"/>
      <c r="FD315" s="132"/>
      <c r="FE315" s="132"/>
      <c r="FF315" s="132"/>
      <c r="FG315" s="132"/>
      <c r="FH315" s="132"/>
      <c r="FI315" s="132"/>
      <c r="FJ315" s="132"/>
      <c r="FK315" s="132"/>
      <c r="FL315" s="132"/>
      <c r="FM315" s="132"/>
      <c r="FN315" s="132"/>
      <c r="FO315" s="132"/>
      <c r="FP315" s="132"/>
      <c r="FQ315" s="132"/>
      <c r="FR315" s="132"/>
      <c r="FS315" s="132"/>
      <c r="FT315" s="132"/>
      <c r="FU315" s="132"/>
      <c r="FV315" s="132"/>
      <c r="FW315" s="132"/>
      <c r="FX315" s="132"/>
      <c r="FY315" s="132"/>
      <c r="FZ315" s="132"/>
      <c r="GA315" s="132"/>
      <c r="GB315" s="132"/>
      <c r="GC315" s="132"/>
      <c r="GD315" s="132"/>
      <c r="GE315" s="132"/>
      <c r="GF315" s="132"/>
      <c r="GG315" s="132"/>
      <c r="GH315" s="132"/>
      <c r="GI315" s="132"/>
      <c r="GJ315" s="132"/>
      <c r="GK315" s="132"/>
      <c r="GL315" s="132"/>
      <c r="GM315" s="132"/>
      <c r="GN315" s="132"/>
      <c r="GO315" s="132"/>
      <c r="GP315" s="132"/>
      <c r="GQ315" s="132"/>
      <c r="GR315" s="132"/>
      <c r="GS315" s="132"/>
      <c r="GT315" s="132"/>
      <c r="GU315" s="132"/>
      <c r="GV315" s="132"/>
      <c r="GW315" s="132"/>
      <c r="GX315" s="132"/>
      <c r="GY315" s="132"/>
      <c r="GZ315" s="132"/>
      <c r="HA315" s="132"/>
      <c r="HB315" s="132"/>
      <c r="HC315" s="132"/>
      <c r="HD315" s="132"/>
      <c r="HE315" s="132"/>
      <c r="HF315" s="132"/>
      <c r="HG315" s="132"/>
      <c r="HH315" s="132"/>
      <c r="HI315" s="132"/>
      <c r="HJ315" s="132"/>
      <c r="HK315" s="132"/>
      <c r="HL315" s="132"/>
      <c r="HM315" s="132"/>
      <c r="HN315" s="132"/>
      <c r="HO315" s="132"/>
      <c r="HP315" s="132"/>
      <c r="HQ315" s="132"/>
      <c r="HR315" s="132"/>
      <c r="HS315" s="132"/>
      <c r="HT315" s="132"/>
      <c r="HU315" s="132"/>
      <c r="HV315" s="132"/>
      <c r="HW315" s="132"/>
      <c r="HX315" s="132"/>
      <c r="HY315" s="132"/>
      <c r="HZ315" s="132"/>
      <c r="IA315" s="132"/>
      <c r="IB315" s="132"/>
      <c r="IC315" s="132"/>
      <c r="ID315" s="132"/>
      <c r="IE315" s="132"/>
      <c r="IF315" s="132"/>
      <c r="IG315" s="132"/>
      <c r="IH315" s="132"/>
      <c r="II315" s="132"/>
      <c r="IJ315" s="132"/>
      <c r="IK315" s="132"/>
      <c r="IL315" s="132"/>
      <c r="IM315" s="132"/>
      <c r="IN315" s="132"/>
      <c r="IO315" s="132"/>
      <c r="IP315" s="132"/>
      <c r="IQ315" s="132"/>
      <c r="IR315" s="132"/>
      <c r="IS315" s="132"/>
      <c r="IT315" s="132"/>
      <c r="IU315" s="132"/>
      <c r="IV315" s="132"/>
      <c r="IW315" s="132"/>
      <c r="IX315" s="132"/>
      <c r="IY315" s="132"/>
      <c r="IZ315" s="132"/>
      <c r="JA315" s="132"/>
      <c r="JB315" s="132"/>
      <c r="JC315" s="132"/>
      <c r="JD315" s="132"/>
      <c r="JE315" s="132"/>
      <c r="JF315" s="132"/>
      <c r="JG315" s="132"/>
      <c r="JH315" s="132"/>
      <c r="JI315" s="132"/>
      <c r="JJ315" s="132"/>
      <c r="JK315" s="132"/>
      <c r="JL315" s="132"/>
      <c r="JM315" s="132"/>
      <c r="JN315" s="132"/>
      <c r="JO315" s="132"/>
      <c r="JP315" s="132"/>
      <c r="JQ315" s="132"/>
      <c r="JR315" s="132"/>
      <c r="JS315" s="132"/>
      <c r="JT315" s="132"/>
      <c r="JU315" s="132"/>
      <c r="JV315" s="132"/>
      <c r="JW315" s="132"/>
      <c r="JX315" s="132"/>
      <c r="JY315" s="132"/>
      <c r="JZ315" s="132"/>
      <c r="KA315" s="132"/>
      <c r="KB315" s="132"/>
      <c r="KC315" s="132"/>
      <c r="KD315" s="132"/>
      <c r="KE315" s="132"/>
      <c r="KF315" s="132"/>
      <c r="KG315" s="132"/>
      <c r="KH315" s="132"/>
      <c r="KI315" s="132"/>
      <c r="KJ315" s="132"/>
      <c r="KK315" s="132"/>
      <c r="KL315" s="132"/>
      <c r="KM315" s="132"/>
      <c r="KN315" s="132"/>
      <c r="KO315" s="132"/>
      <c r="KP315" s="132"/>
      <c r="KQ315" s="132"/>
      <c r="KR315" s="132"/>
      <c r="KS315" s="132"/>
      <c r="KT315" s="132"/>
      <c r="KU315" s="132"/>
      <c r="KV315" s="132"/>
      <c r="KW315" s="132"/>
      <c r="KX315" s="132"/>
      <c r="KY315" s="132"/>
      <c r="KZ315" s="132"/>
      <c r="LA315" s="132"/>
      <c r="LB315" s="132"/>
      <c r="LC315" s="132"/>
      <c r="LD315" s="132"/>
      <c r="LE315" s="132"/>
      <c r="LF315" s="132"/>
      <c r="LG315" s="132"/>
      <c r="LH315" s="132"/>
      <c r="LI315" s="132"/>
      <c r="LJ315" s="132"/>
      <c r="LK315" s="132"/>
      <c r="LL315" s="132"/>
      <c r="LM315" s="132"/>
      <c r="LN315" s="132"/>
      <c r="LO315" s="132"/>
      <c r="LP315" s="132"/>
      <c r="LQ315" s="132"/>
      <c r="LR315" s="132"/>
      <c r="LS315" s="132"/>
      <c r="LT315" s="132"/>
      <c r="LU315" s="132"/>
      <c r="LV315" s="132"/>
      <c r="LW315" s="132"/>
      <c r="LX315" s="132"/>
      <c r="LY315" s="132"/>
      <c r="LZ315" s="132"/>
      <c r="MA315" s="132"/>
      <c r="MB315" s="132"/>
      <c r="MC315" s="132"/>
      <c r="MD315" s="132"/>
      <c r="ME315" s="132"/>
      <c r="MF315" s="132"/>
      <c r="MG315" s="132"/>
      <c r="MH315" s="132"/>
      <c r="MI315" s="132"/>
      <c r="MJ315" s="132"/>
      <c r="MK315" s="132"/>
      <c r="ML315" s="132"/>
      <c r="MM315" s="132"/>
      <c r="MN315" s="132"/>
      <c r="MO315" s="132"/>
      <c r="MP315" s="132"/>
      <c r="MQ315" s="132"/>
      <c r="MR315" s="132"/>
      <c r="MS315" s="132"/>
      <c r="MT315" s="132"/>
      <c r="MU315" s="132"/>
      <c r="MV315" s="132"/>
      <c r="MW315" s="132"/>
      <c r="MX315" s="132"/>
      <c r="MY315" s="132"/>
      <c r="MZ315" s="132"/>
      <c r="NA315" s="132"/>
      <c r="NB315" s="132"/>
      <c r="NC315" s="132"/>
      <c r="ND315" s="132"/>
      <c r="NE315" s="132"/>
      <c r="NF315" s="132"/>
      <c r="NG315" s="132"/>
      <c r="NH315" s="132"/>
      <c r="NI315" s="132"/>
      <c r="NJ315" s="132"/>
      <c r="NK315" s="132"/>
      <c r="NL315" s="132"/>
      <c r="NM315" s="132"/>
      <c r="NN315" s="132"/>
      <c r="NO315" s="132"/>
      <c r="NP315" s="132"/>
      <c r="NQ315" s="132"/>
      <c r="NR315" s="132"/>
      <c r="NS315" s="132"/>
      <c r="NT315" s="132"/>
      <c r="NU315" s="132"/>
      <c r="NV315" s="132"/>
      <c r="NW315" s="132"/>
      <c r="NX315" s="132"/>
      <c r="NY315" s="132"/>
      <c r="NZ315" s="132"/>
      <c r="OA315" s="132"/>
      <c r="OB315" s="132"/>
      <c r="OC315" s="132"/>
      <c r="OD315" s="132"/>
      <c r="OE315" s="132"/>
      <c r="OF315" s="132"/>
      <c r="OG315" s="132"/>
      <c r="OH315" s="132"/>
      <c r="OI315" s="132"/>
      <c r="OJ315" s="132"/>
      <c r="OK315" s="132"/>
      <c r="OL315" s="132"/>
      <c r="OM315" s="132"/>
      <c r="ON315" s="132"/>
      <c r="OO315" s="132"/>
    </row>
    <row r="316" spans="1:405" s="63" customFormat="1" x14ac:dyDescent="0.25">
      <c r="A316" s="169">
        <v>302</v>
      </c>
      <c r="B316" s="2" t="str">
        <f>'[1]8a'!A318</f>
        <v>4320-00-922-4933</v>
      </c>
      <c r="C316" s="2" t="str">
        <f>'[1]8a'!B318</f>
        <v>4320009224933</v>
      </c>
      <c r="D316" s="2" t="str">
        <f>'[1]8a'!C318</f>
        <v>009224933</v>
      </c>
      <c r="E316" s="2" t="str">
        <f>'[1]8a'!D318</f>
        <v>BRUSH COVER ASSEMBLY</v>
      </c>
      <c r="F316" s="10" t="str">
        <f>'[1]8a'!E318</f>
        <v>1</v>
      </c>
      <c r="G316" s="10" t="str">
        <f>'[1]8a'!F318</f>
        <v>G</v>
      </c>
      <c r="H316" s="14" t="s">
        <v>12</v>
      </c>
      <c r="I316" s="12"/>
      <c r="J316" s="41">
        <f>'[1]8a'!L318</f>
        <v>58</v>
      </c>
      <c r="K316" s="44">
        <f>'[1]8a'!M318</f>
        <v>1028.3399999999999</v>
      </c>
      <c r="L316" s="10">
        <f>'[1]8a'!G318</f>
        <v>333911</v>
      </c>
      <c r="M316" s="55"/>
      <c r="N316" s="55"/>
      <c r="O316" s="170"/>
      <c r="P316" s="133" t="str">
        <f>'[1]8a'!U318</f>
        <v>3013306</v>
      </c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2"/>
      <c r="DF316" s="132"/>
      <c r="DG316" s="132"/>
      <c r="DH316" s="132"/>
      <c r="DI316" s="132"/>
      <c r="DJ316" s="132"/>
      <c r="DK316" s="132"/>
      <c r="DL316" s="132"/>
      <c r="DM316" s="132"/>
      <c r="DN316" s="132"/>
      <c r="DO316" s="132"/>
      <c r="DP316" s="132"/>
      <c r="DQ316" s="132"/>
      <c r="DR316" s="132"/>
      <c r="DS316" s="132"/>
      <c r="DT316" s="132"/>
      <c r="DU316" s="132"/>
      <c r="DV316" s="132"/>
      <c r="DW316" s="132"/>
      <c r="DX316" s="132"/>
      <c r="DY316" s="132"/>
      <c r="DZ316" s="132"/>
      <c r="EA316" s="132"/>
      <c r="EB316" s="132"/>
      <c r="EC316" s="132"/>
      <c r="ED316" s="132"/>
      <c r="EE316" s="132"/>
      <c r="EF316" s="132"/>
      <c r="EG316" s="132"/>
      <c r="EH316" s="132"/>
      <c r="EI316" s="132"/>
      <c r="EJ316" s="132"/>
      <c r="EK316" s="132"/>
      <c r="EL316" s="132"/>
      <c r="EM316" s="132"/>
      <c r="EN316" s="132"/>
      <c r="EO316" s="132"/>
      <c r="EP316" s="132"/>
      <c r="EQ316" s="132"/>
      <c r="ER316" s="132"/>
      <c r="ES316" s="132"/>
      <c r="ET316" s="132"/>
      <c r="EU316" s="132"/>
      <c r="EV316" s="132"/>
      <c r="EW316" s="132"/>
      <c r="EX316" s="132"/>
      <c r="EY316" s="132"/>
      <c r="EZ316" s="132"/>
      <c r="FA316" s="132"/>
      <c r="FB316" s="132"/>
      <c r="FC316" s="132"/>
      <c r="FD316" s="132"/>
      <c r="FE316" s="132"/>
      <c r="FF316" s="132"/>
      <c r="FG316" s="132"/>
      <c r="FH316" s="132"/>
      <c r="FI316" s="132"/>
      <c r="FJ316" s="132"/>
      <c r="FK316" s="132"/>
      <c r="FL316" s="132"/>
      <c r="FM316" s="132"/>
      <c r="FN316" s="132"/>
      <c r="FO316" s="132"/>
      <c r="FP316" s="132"/>
      <c r="FQ316" s="132"/>
      <c r="FR316" s="132"/>
      <c r="FS316" s="132"/>
      <c r="FT316" s="132"/>
      <c r="FU316" s="132"/>
      <c r="FV316" s="132"/>
      <c r="FW316" s="132"/>
      <c r="FX316" s="132"/>
      <c r="FY316" s="132"/>
      <c r="FZ316" s="132"/>
      <c r="GA316" s="132"/>
      <c r="GB316" s="132"/>
      <c r="GC316" s="132"/>
      <c r="GD316" s="132"/>
      <c r="GE316" s="132"/>
      <c r="GF316" s="132"/>
      <c r="GG316" s="132"/>
      <c r="GH316" s="132"/>
      <c r="GI316" s="132"/>
      <c r="GJ316" s="132"/>
      <c r="GK316" s="132"/>
      <c r="GL316" s="132"/>
      <c r="GM316" s="132"/>
      <c r="GN316" s="132"/>
      <c r="GO316" s="132"/>
      <c r="GP316" s="132"/>
      <c r="GQ316" s="132"/>
      <c r="GR316" s="132"/>
      <c r="GS316" s="132"/>
      <c r="GT316" s="132"/>
      <c r="GU316" s="132"/>
      <c r="GV316" s="132"/>
      <c r="GW316" s="132"/>
      <c r="GX316" s="132"/>
      <c r="GY316" s="132"/>
      <c r="GZ316" s="132"/>
      <c r="HA316" s="132"/>
      <c r="HB316" s="132"/>
      <c r="HC316" s="132"/>
      <c r="HD316" s="132"/>
      <c r="HE316" s="132"/>
      <c r="HF316" s="132"/>
      <c r="HG316" s="132"/>
      <c r="HH316" s="132"/>
      <c r="HI316" s="132"/>
      <c r="HJ316" s="132"/>
      <c r="HK316" s="132"/>
      <c r="HL316" s="132"/>
      <c r="HM316" s="132"/>
      <c r="HN316" s="132"/>
      <c r="HO316" s="132"/>
      <c r="HP316" s="132"/>
      <c r="HQ316" s="132"/>
      <c r="HR316" s="132"/>
      <c r="HS316" s="132"/>
      <c r="HT316" s="132"/>
      <c r="HU316" s="132"/>
      <c r="HV316" s="132"/>
      <c r="HW316" s="132"/>
      <c r="HX316" s="132"/>
      <c r="HY316" s="132"/>
      <c r="HZ316" s="132"/>
      <c r="IA316" s="132"/>
      <c r="IB316" s="132"/>
      <c r="IC316" s="132"/>
      <c r="ID316" s="132"/>
      <c r="IE316" s="132"/>
      <c r="IF316" s="132"/>
      <c r="IG316" s="132"/>
      <c r="IH316" s="132"/>
      <c r="II316" s="132"/>
      <c r="IJ316" s="132"/>
      <c r="IK316" s="132"/>
      <c r="IL316" s="132"/>
      <c r="IM316" s="132"/>
      <c r="IN316" s="132"/>
      <c r="IO316" s="132"/>
      <c r="IP316" s="132"/>
      <c r="IQ316" s="132"/>
      <c r="IR316" s="132"/>
      <c r="IS316" s="132"/>
      <c r="IT316" s="132"/>
      <c r="IU316" s="132"/>
      <c r="IV316" s="132"/>
      <c r="IW316" s="132"/>
      <c r="IX316" s="132"/>
      <c r="IY316" s="132"/>
      <c r="IZ316" s="132"/>
      <c r="JA316" s="132"/>
      <c r="JB316" s="132"/>
      <c r="JC316" s="132"/>
      <c r="JD316" s="132"/>
      <c r="JE316" s="132"/>
      <c r="JF316" s="132"/>
      <c r="JG316" s="132"/>
      <c r="JH316" s="132"/>
      <c r="JI316" s="132"/>
      <c r="JJ316" s="132"/>
      <c r="JK316" s="132"/>
      <c r="JL316" s="132"/>
      <c r="JM316" s="132"/>
      <c r="JN316" s="132"/>
      <c r="JO316" s="132"/>
      <c r="JP316" s="132"/>
      <c r="JQ316" s="132"/>
      <c r="JR316" s="132"/>
      <c r="JS316" s="132"/>
      <c r="JT316" s="132"/>
      <c r="JU316" s="132"/>
      <c r="JV316" s="132"/>
      <c r="JW316" s="132"/>
      <c r="JX316" s="132"/>
      <c r="JY316" s="132"/>
      <c r="JZ316" s="132"/>
      <c r="KA316" s="132"/>
      <c r="KB316" s="132"/>
      <c r="KC316" s="132"/>
      <c r="KD316" s="132"/>
      <c r="KE316" s="132"/>
      <c r="KF316" s="132"/>
      <c r="KG316" s="132"/>
      <c r="KH316" s="132"/>
      <c r="KI316" s="132"/>
      <c r="KJ316" s="132"/>
      <c r="KK316" s="132"/>
      <c r="KL316" s="132"/>
      <c r="KM316" s="132"/>
      <c r="KN316" s="132"/>
      <c r="KO316" s="132"/>
      <c r="KP316" s="132"/>
      <c r="KQ316" s="132"/>
      <c r="KR316" s="132"/>
      <c r="KS316" s="132"/>
      <c r="KT316" s="132"/>
      <c r="KU316" s="132"/>
      <c r="KV316" s="132"/>
      <c r="KW316" s="132"/>
      <c r="KX316" s="132"/>
      <c r="KY316" s="132"/>
      <c r="KZ316" s="132"/>
      <c r="LA316" s="132"/>
      <c r="LB316" s="132"/>
      <c r="LC316" s="132"/>
      <c r="LD316" s="132"/>
      <c r="LE316" s="132"/>
      <c r="LF316" s="132"/>
      <c r="LG316" s="132"/>
      <c r="LH316" s="132"/>
      <c r="LI316" s="132"/>
      <c r="LJ316" s="132"/>
      <c r="LK316" s="132"/>
      <c r="LL316" s="132"/>
      <c r="LM316" s="132"/>
      <c r="LN316" s="132"/>
      <c r="LO316" s="132"/>
      <c r="LP316" s="132"/>
      <c r="LQ316" s="132"/>
      <c r="LR316" s="132"/>
      <c r="LS316" s="132"/>
      <c r="LT316" s="132"/>
      <c r="LU316" s="132"/>
      <c r="LV316" s="132"/>
      <c r="LW316" s="132"/>
      <c r="LX316" s="132"/>
      <c r="LY316" s="132"/>
      <c r="LZ316" s="132"/>
      <c r="MA316" s="132"/>
      <c r="MB316" s="132"/>
      <c r="MC316" s="132"/>
      <c r="MD316" s="132"/>
      <c r="ME316" s="132"/>
      <c r="MF316" s="132"/>
      <c r="MG316" s="132"/>
      <c r="MH316" s="132"/>
      <c r="MI316" s="132"/>
      <c r="MJ316" s="132"/>
      <c r="MK316" s="132"/>
      <c r="ML316" s="132"/>
      <c r="MM316" s="132"/>
      <c r="MN316" s="132"/>
      <c r="MO316" s="132"/>
      <c r="MP316" s="132"/>
      <c r="MQ316" s="132"/>
      <c r="MR316" s="132"/>
      <c r="MS316" s="132"/>
      <c r="MT316" s="132"/>
      <c r="MU316" s="132"/>
      <c r="MV316" s="132"/>
      <c r="MW316" s="132"/>
      <c r="MX316" s="132"/>
      <c r="MY316" s="132"/>
      <c r="MZ316" s="132"/>
      <c r="NA316" s="132"/>
      <c r="NB316" s="132"/>
      <c r="NC316" s="132"/>
      <c r="ND316" s="132"/>
      <c r="NE316" s="132"/>
      <c r="NF316" s="132"/>
      <c r="NG316" s="132"/>
      <c r="NH316" s="132"/>
      <c r="NI316" s="132"/>
      <c r="NJ316" s="132"/>
      <c r="NK316" s="132"/>
      <c r="NL316" s="132"/>
      <c r="NM316" s="132"/>
      <c r="NN316" s="132"/>
      <c r="NO316" s="132"/>
      <c r="NP316" s="132"/>
      <c r="NQ316" s="132"/>
      <c r="NR316" s="132"/>
      <c r="NS316" s="132"/>
      <c r="NT316" s="132"/>
      <c r="NU316" s="132"/>
      <c r="NV316" s="132"/>
      <c r="NW316" s="132"/>
      <c r="NX316" s="132"/>
      <c r="NY316" s="132"/>
      <c r="NZ316" s="132"/>
      <c r="OA316" s="132"/>
      <c r="OB316" s="132"/>
      <c r="OC316" s="132"/>
      <c r="OD316" s="132"/>
      <c r="OE316" s="132"/>
      <c r="OF316" s="132"/>
      <c r="OG316" s="132"/>
      <c r="OH316" s="132"/>
      <c r="OI316" s="132"/>
      <c r="OJ316" s="132"/>
      <c r="OK316" s="132"/>
      <c r="OL316" s="132"/>
      <c r="OM316" s="132"/>
      <c r="ON316" s="132"/>
      <c r="OO316" s="132"/>
    </row>
    <row r="317" spans="1:405" s="63" customFormat="1" x14ac:dyDescent="0.25">
      <c r="A317" s="169">
        <v>303</v>
      </c>
      <c r="B317" s="2" t="str">
        <f>'[1]8a'!A319</f>
        <v>4320-01-229-6466</v>
      </c>
      <c r="C317" s="2" t="str">
        <f>'[1]8a'!B319</f>
        <v>4320012296466</v>
      </c>
      <c r="D317" s="2" t="str">
        <f>'[1]8a'!C319</f>
        <v>012296466</v>
      </c>
      <c r="E317" s="2" t="str">
        <f>'[1]8a'!D319</f>
        <v>ADAPTER,WEAR,FAN,FR</v>
      </c>
      <c r="F317" s="10" t="str">
        <f>'[1]8a'!E319</f>
        <v>1</v>
      </c>
      <c r="G317" s="10" t="str">
        <f>'[1]8a'!F319</f>
        <v>G</v>
      </c>
      <c r="H317" s="2" t="s">
        <v>48</v>
      </c>
      <c r="I317" s="12"/>
      <c r="J317" s="41">
        <f>'[1]8a'!L319</f>
        <v>219</v>
      </c>
      <c r="K317" s="44">
        <f>'[1]8a'!M319</f>
        <v>112397.37</v>
      </c>
      <c r="L317" s="10">
        <f>'[1]8a'!G319</f>
        <v>333911</v>
      </c>
      <c r="M317" s="55"/>
      <c r="N317" s="55"/>
      <c r="O317" s="170"/>
      <c r="P317" s="133" t="str">
        <f>'[1]8a'!U319</f>
        <v>3013306</v>
      </c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  <c r="CJ317" s="132"/>
      <c r="CK317" s="132"/>
      <c r="CL317" s="132"/>
      <c r="CM317" s="132"/>
      <c r="CN317" s="132"/>
      <c r="CO317" s="132"/>
      <c r="CP317" s="132"/>
      <c r="CQ317" s="132"/>
      <c r="CR317" s="132"/>
      <c r="CS317" s="132"/>
      <c r="CT317" s="132"/>
      <c r="CU317" s="132"/>
      <c r="CV317" s="132"/>
      <c r="CW317" s="132"/>
      <c r="CX317" s="132"/>
      <c r="CY317" s="132"/>
      <c r="CZ317" s="132"/>
      <c r="DA317" s="132"/>
      <c r="DB317" s="132"/>
      <c r="DC317" s="132"/>
      <c r="DD317" s="132"/>
      <c r="DE317" s="132"/>
      <c r="DF317" s="132"/>
      <c r="DG317" s="132"/>
      <c r="DH317" s="132"/>
      <c r="DI317" s="132"/>
      <c r="DJ317" s="132"/>
      <c r="DK317" s="132"/>
      <c r="DL317" s="132"/>
      <c r="DM317" s="132"/>
      <c r="DN317" s="132"/>
      <c r="DO317" s="132"/>
      <c r="DP317" s="132"/>
      <c r="DQ317" s="132"/>
      <c r="DR317" s="132"/>
      <c r="DS317" s="132"/>
      <c r="DT317" s="132"/>
      <c r="DU317" s="132"/>
      <c r="DV317" s="132"/>
      <c r="DW317" s="132"/>
      <c r="DX317" s="132"/>
      <c r="DY317" s="132"/>
      <c r="DZ317" s="132"/>
      <c r="EA317" s="132"/>
      <c r="EB317" s="132"/>
      <c r="EC317" s="132"/>
      <c r="ED317" s="132"/>
      <c r="EE317" s="132"/>
      <c r="EF317" s="132"/>
      <c r="EG317" s="132"/>
      <c r="EH317" s="132"/>
      <c r="EI317" s="132"/>
      <c r="EJ317" s="132"/>
      <c r="EK317" s="132"/>
      <c r="EL317" s="132"/>
      <c r="EM317" s="132"/>
      <c r="EN317" s="132"/>
      <c r="EO317" s="132"/>
      <c r="EP317" s="132"/>
      <c r="EQ317" s="132"/>
      <c r="ER317" s="132"/>
      <c r="ES317" s="132"/>
      <c r="ET317" s="132"/>
      <c r="EU317" s="132"/>
      <c r="EV317" s="132"/>
      <c r="EW317" s="132"/>
      <c r="EX317" s="132"/>
      <c r="EY317" s="132"/>
      <c r="EZ317" s="132"/>
      <c r="FA317" s="132"/>
      <c r="FB317" s="132"/>
      <c r="FC317" s="132"/>
      <c r="FD317" s="132"/>
      <c r="FE317" s="132"/>
      <c r="FF317" s="132"/>
      <c r="FG317" s="132"/>
      <c r="FH317" s="132"/>
      <c r="FI317" s="132"/>
      <c r="FJ317" s="132"/>
      <c r="FK317" s="132"/>
      <c r="FL317" s="132"/>
      <c r="FM317" s="132"/>
      <c r="FN317" s="132"/>
      <c r="FO317" s="132"/>
      <c r="FP317" s="132"/>
      <c r="FQ317" s="132"/>
      <c r="FR317" s="132"/>
      <c r="FS317" s="132"/>
      <c r="FT317" s="132"/>
      <c r="FU317" s="132"/>
      <c r="FV317" s="132"/>
      <c r="FW317" s="132"/>
      <c r="FX317" s="132"/>
      <c r="FY317" s="132"/>
      <c r="FZ317" s="132"/>
      <c r="GA317" s="132"/>
      <c r="GB317" s="132"/>
      <c r="GC317" s="132"/>
      <c r="GD317" s="132"/>
      <c r="GE317" s="132"/>
      <c r="GF317" s="132"/>
      <c r="GG317" s="132"/>
      <c r="GH317" s="132"/>
      <c r="GI317" s="132"/>
      <c r="GJ317" s="132"/>
      <c r="GK317" s="132"/>
      <c r="GL317" s="132"/>
      <c r="GM317" s="132"/>
      <c r="GN317" s="132"/>
      <c r="GO317" s="132"/>
      <c r="GP317" s="132"/>
      <c r="GQ317" s="132"/>
      <c r="GR317" s="132"/>
      <c r="GS317" s="132"/>
      <c r="GT317" s="132"/>
      <c r="GU317" s="132"/>
      <c r="GV317" s="132"/>
      <c r="GW317" s="132"/>
      <c r="GX317" s="132"/>
      <c r="GY317" s="132"/>
      <c r="GZ317" s="132"/>
      <c r="HA317" s="132"/>
      <c r="HB317" s="132"/>
      <c r="HC317" s="132"/>
      <c r="HD317" s="132"/>
      <c r="HE317" s="132"/>
      <c r="HF317" s="132"/>
      <c r="HG317" s="132"/>
      <c r="HH317" s="132"/>
      <c r="HI317" s="132"/>
      <c r="HJ317" s="132"/>
      <c r="HK317" s="132"/>
      <c r="HL317" s="132"/>
      <c r="HM317" s="132"/>
      <c r="HN317" s="132"/>
      <c r="HO317" s="132"/>
      <c r="HP317" s="132"/>
      <c r="HQ317" s="132"/>
      <c r="HR317" s="132"/>
      <c r="HS317" s="132"/>
      <c r="HT317" s="132"/>
      <c r="HU317" s="132"/>
      <c r="HV317" s="132"/>
      <c r="HW317" s="132"/>
      <c r="HX317" s="132"/>
      <c r="HY317" s="132"/>
      <c r="HZ317" s="132"/>
      <c r="IA317" s="132"/>
      <c r="IB317" s="132"/>
      <c r="IC317" s="132"/>
      <c r="ID317" s="132"/>
      <c r="IE317" s="132"/>
      <c r="IF317" s="132"/>
      <c r="IG317" s="132"/>
      <c r="IH317" s="132"/>
      <c r="II317" s="132"/>
      <c r="IJ317" s="132"/>
      <c r="IK317" s="132"/>
      <c r="IL317" s="132"/>
      <c r="IM317" s="132"/>
      <c r="IN317" s="132"/>
      <c r="IO317" s="132"/>
      <c r="IP317" s="132"/>
      <c r="IQ317" s="132"/>
      <c r="IR317" s="132"/>
      <c r="IS317" s="132"/>
      <c r="IT317" s="132"/>
      <c r="IU317" s="132"/>
      <c r="IV317" s="132"/>
      <c r="IW317" s="132"/>
      <c r="IX317" s="132"/>
      <c r="IY317" s="132"/>
      <c r="IZ317" s="132"/>
      <c r="JA317" s="132"/>
      <c r="JB317" s="132"/>
      <c r="JC317" s="132"/>
      <c r="JD317" s="132"/>
      <c r="JE317" s="132"/>
      <c r="JF317" s="132"/>
      <c r="JG317" s="132"/>
      <c r="JH317" s="132"/>
      <c r="JI317" s="132"/>
      <c r="JJ317" s="132"/>
      <c r="JK317" s="132"/>
      <c r="JL317" s="132"/>
      <c r="JM317" s="132"/>
      <c r="JN317" s="132"/>
      <c r="JO317" s="132"/>
      <c r="JP317" s="132"/>
      <c r="JQ317" s="132"/>
      <c r="JR317" s="132"/>
      <c r="JS317" s="132"/>
      <c r="JT317" s="132"/>
      <c r="JU317" s="132"/>
      <c r="JV317" s="132"/>
      <c r="JW317" s="132"/>
      <c r="JX317" s="132"/>
      <c r="JY317" s="132"/>
      <c r="JZ317" s="132"/>
      <c r="KA317" s="132"/>
      <c r="KB317" s="132"/>
      <c r="KC317" s="132"/>
      <c r="KD317" s="132"/>
      <c r="KE317" s="132"/>
      <c r="KF317" s="132"/>
      <c r="KG317" s="132"/>
      <c r="KH317" s="132"/>
      <c r="KI317" s="132"/>
      <c r="KJ317" s="132"/>
      <c r="KK317" s="132"/>
      <c r="KL317" s="132"/>
      <c r="KM317" s="132"/>
      <c r="KN317" s="132"/>
      <c r="KO317" s="132"/>
      <c r="KP317" s="132"/>
      <c r="KQ317" s="132"/>
      <c r="KR317" s="132"/>
      <c r="KS317" s="132"/>
      <c r="KT317" s="132"/>
      <c r="KU317" s="132"/>
      <c r="KV317" s="132"/>
      <c r="KW317" s="132"/>
      <c r="KX317" s="132"/>
      <c r="KY317" s="132"/>
      <c r="KZ317" s="132"/>
      <c r="LA317" s="132"/>
      <c r="LB317" s="132"/>
      <c r="LC317" s="132"/>
      <c r="LD317" s="132"/>
      <c r="LE317" s="132"/>
      <c r="LF317" s="132"/>
      <c r="LG317" s="132"/>
      <c r="LH317" s="132"/>
      <c r="LI317" s="132"/>
      <c r="LJ317" s="132"/>
      <c r="LK317" s="132"/>
      <c r="LL317" s="132"/>
      <c r="LM317" s="132"/>
      <c r="LN317" s="132"/>
      <c r="LO317" s="132"/>
      <c r="LP317" s="132"/>
      <c r="LQ317" s="132"/>
      <c r="LR317" s="132"/>
      <c r="LS317" s="132"/>
      <c r="LT317" s="132"/>
      <c r="LU317" s="132"/>
      <c r="LV317" s="132"/>
      <c r="LW317" s="132"/>
      <c r="LX317" s="132"/>
      <c r="LY317" s="132"/>
      <c r="LZ317" s="132"/>
      <c r="MA317" s="132"/>
      <c r="MB317" s="132"/>
      <c r="MC317" s="132"/>
      <c r="MD317" s="132"/>
      <c r="ME317" s="132"/>
      <c r="MF317" s="132"/>
      <c r="MG317" s="132"/>
      <c r="MH317" s="132"/>
      <c r="MI317" s="132"/>
      <c r="MJ317" s="132"/>
      <c r="MK317" s="132"/>
      <c r="ML317" s="132"/>
      <c r="MM317" s="132"/>
      <c r="MN317" s="132"/>
      <c r="MO317" s="132"/>
      <c r="MP317" s="132"/>
      <c r="MQ317" s="132"/>
      <c r="MR317" s="132"/>
      <c r="MS317" s="132"/>
      <c r="MT317" s="132"/>
      <c r="MU317" s="132"/>
      <c r="MV317" s="132"/>
      <c r="MW317" s="132"/>
      <c r="MX317" s="132"/>
      <c r="MY317" s="132"/>
      <c r="MZ317" s="132"/>
      <c r="NA317" s="132"/>
      <c r="NB317" s="132"/>
      <c r="NC317" s="132"/>
      <c r="ND317" s="132"/>
      <c r="NE317" s="132"/>
      <c r="NF317" s="132"/>
      <c r="NG317" s="132"/>
      <c r="NH317" s="132"/>
      <c r="NI317" s="132"/>
      <c r="NJ317" s="132"/>
      <c r="NK317" s="132"/>
      <c r="NL317" s="132"/>
      <c r="NM317" s="132"/>
      <c r="NN317" s="132"/>
      <c r="NO317" s="132"/>
      <c r="NP317" s="132"/>
      <c r="NQ317" s="132"/>
      <c r="NR317" s="132"/>
      <c r="NS317" s="132"/>
      <c r="NT317" s="132"/>
      <c r="NU317" s="132"/>
      <c r="NV317" s="132"/>
      <c r="NW317" s="132"/>
      <c r="NX317" s="132"/>
      <c r="NY317" s="132"/>
      <c r="NZ317" s="132"/>
      <c r="OA317" s="132"/>
      <c r="OB317" s="132"/>
      <c r="OC317" s="132"/>
      <c r="OD317" s="132"/>
      <c r="OE317" s="132"/>
      <c r="OF317" s="132"/>
      <c r="OG317" s="132"/>
      <c r="OH317" s="132"/>
      <c r="OI317" s="132"/>
      <c r="OJ317" s="132"/>
      <c r="OK317" s="132"/>
      <c r="OL317" s="132"/>
      <c r="OM317" s="132"/>
      <c r="ON317" s="132"/>
      <c r="OO317" s="132"/>
    </row>
    <row r="318" spans="1:405" s="63" customFormat="1" x14ac:dyDescent="0.25">
      <c r="A318" s="169">
        <v>304</v>
      </c>
      <c r="B318" s="2" t="str">
        <f>'[1]8a'!A320</f>
        <v>4710-00-062-5308</v>
      </c>
      <c r="C318" s="2" t="str">
        <f>'[1]8a'!B320</f>
        <v>4710000625308</v>
      </c>
      <c r="D318" s="2" t="str">
        <f>'[1]8a'!C320</f>
        <v>000625308</v>
      </c>
      <c r="E318" s="2" t="str">
        <f>'[1]8a'!D320</f>
        <v>TUBE,METALLIC</v>
      </c>
      <c r="F318" s="10" t="str">
        <f>'[1]8a'!E320</f>
        <v>1</v>
      </c>
      <c r="G318" s="10" t="str">
        <f>'[1]8a'!F320</f>
        <v>G</v>
      </c>
      <c r="H318" s="2" t="s">
        <v>48</v>
      </c>
      <c r="I318" s="12"/>
      <c r="J318" s="41">
        <f>'[1]8a'!L320</f>
        <v>80</v>
      </c>
      <c r="K318" s="44">
        <f>'[1]8a'!M320</f>
        <v>96.8</v>
      </c>
      <c r="L318" s="10">
        <f>'[1]8a'!G320</f>
        <v>331210</v>
      </c>
      <c r="M318" s="55" t="str">
        <f>'[1]8a'!H320</f>
        <v>X</v>
      </c>
      <c r="N318" s="55" t="str">
        <f>'[1]8a'!I320</f>
        <v/>
      </c>
      <c r="O318" s="170"/>
      <c r="P318" s="133" t="str">
        <f>'[1]8a'!U320</f>
        <v>3013307</v>
      </c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2"/>
      <c r="DF318" s="132"/>
      <c r="DG318" s="132"/>
      <c r="DH318" s="132"/>
      <c r="DI318" s="132"/>
      <c r="DJ318" s="132"/>
      <c r="DK318" s="132"/>
      <c r="DL318" s="132"/>
      <c r="DM318" s="132"/>
      <c r="DN318" s="132"/>
      <c r="DO318" s="132"/>
      <c r="DP318" s="132"/>
      <c r="DQ318" s="132"/>
      <c r="DR318" s="132"/>
      <c r="DS318" s="132"/>
      <c r="DT318" s="132"/>
      <c r="DU318" s="132"/>
      <c r="DV318" s="132"/>
      <c r="DW318" s="132"/>
      <c r="DX318" s="132"/>
      <c r="DY318" s="132"/>
      <c r="DZ318" s="132"/>
      <c r="EA318" s="132"/>
      <c r="EB318" s="132"/>
      <c r="EC318" s="132"/>
      <c r="ED318" s="132"/>
      <c r="EE318" s="132"/>
      <c r="EF318" s="132"/>
      <c r="EG318" s="132"/>
      <c r="EH318" s="132"/>
      <c r="EI318" s="132"/>
      <c r="EJ318" s="132"/>
      <c r="EK318" s="132"/>
      <c r="EL318" s="132"/>
      <c r="EM318" s="132"/>
      <c r="EN318" s="132"/>
      <c r="EO318" s="132"/>
      <c r="EP318" s="132"/>
      <c r="EQ318" s="132"/>
      <c r="ER318" s="132"/>
      <c r="ES318" s="132"/>
      <c r="ET318" s="132"/>
      <c r="EU318" s="132"/>
      <c r="EV318" s="132"/>
      <c r="EW318" s="132"/>
      <c r="EX318" s="132"/>
      <c r="EY318" s="132"/>
      <c r="EZ318" s="132"/>
      <c r="FA318" s="132"/>
      <c r="FB318" s="132"/>
      <c r="FC318" s="132"/>
      <c r="FD318" s="132"/>
      <c r="FE318" s="132"/>
      <c r="FF318" s="132"/>
      <c r="FG318" s="132"/>
      <c r="FH318" s="132"/>
      <c r="FI318" s="132"/>
      <c r="FJ318" s="132"/>
      <c r="FK318" s="132"/>
      <c r="FL318" s="132"/>
      <c r="FM318" s="132"/>
      <c r="FN318" s="132"/>
      <c r="FO318" s="132"/>
      <c r="FP318" s="132"/>
      <c r="FQ318" s="132"/>
      <c r="FR318" s="132"/>
      <c r="FS318" s="132"/>
      <c r="FT318" s="132"/>
      <c r="FU318" s="132"/>
      <c r="FV318" s="132"/>
      <c r="FW318" s="132"/>
      <c r="FX318" s="132"/>
      <c r="FY318" s="132"/>
      <c r="FZ318" s="132"/>
      <c r="GA318" s="132"/>
      <c r="GB318" s="132"/>
      <c r="GC318" s="132"/>
      <c r="GD318" s="132"/>
      <c r="GE318" s="132"/>
      <c r="GF318" s="132"/>
      <c r="GG318" s="132"/>
      <c r="GH318" s="132"/>
      <c r="GI318" s="132"/>
      <c r="GJ318" s="132"/>
      <c r="GK318" s="132"/>
      <c r="GL318" s="132"/>
      <c r="GM318" s="132"/>
      <c r="GN318" s="132"/>
      <c r="GO318" s="132"/>
      <c r="GP318" s="132"/>
      <c r="GQ318" s="132"/>
      <c r="GR318" s="132"/>
      <c r="GS318" s="132"/>
      <c r="GT318" s="132"/>
      <c r="GU318" s="132"/>
      <c r="GV318" s="132"/>
      <c r="GW318" s="132"/>
      <c r="GX318" s="132"/>
      <c r="GY318" s="132"/>
      <c r="GZ318" s="132"/>
      <c r="HA318" s="132"/>
      <c r="HB318" s="132"/>
      <c r="HC318" s="132"/>
      <c r="HD318" s="132"/>
      <c r="HE318" s="132"/>
      <c r="HF318" s="132"/>
      <c r="HG318" s="132"/>
      <c r="HH318" s="132"/>
      <c r="HI318" s="132"/>
      <c r="HJ318" s="132"/>
      <c r="HK318" s="132"/>
      <c r="HL318" s="132"/>
      <c r="HM318" s="132"/>
      <c r="HN318" s="132"/>
      <c r="HO318" s="132"/>
      <c r="HP318" s="132"/>
      <c r="HQ318" s="132"/>
      <c r="HR318" s="132"/>
      <c r="HS318" s="132"/>
      <c r="HT318" s="132"/>
      <c r="HU318" s="132"/>
      <c r="HV318" s="132"/>
      <c r="HW318" s="132"/>
      <c r="HX318" s="132"/>
      <c r="HY318" s="132"/>
      <c r="HZ318" s="132"/>
      <c r="IA318" s="132"/>
      <c r="IB318" s="132"/>
      <c r="IC318" s="132"/>
      <c r="ID318" s="132"/>
      <c r="IE318" s="132"/>
      <c r="IF318" s="132"/>
      <c r="IG318" s="132"/>
      <c r="IH318" s="132"/>
      <c r="II318" s="132"/>
      <c r="IJ318" s="132"/>
      <c r="IK318" s="132"/>
      <c r="IL318" s="132"/>
      <c r="IM318" s="132"/>
      <c r="IN318" s="132"/>
      <c r="IO318" s="132"/>
      <c r="IP318" s="132"/>
      <c r="IQ318" s="132"/>
      <c r="IR318" s="132"/>
      <c r="IS318" s="132"/>
      <c r="IT318" s="132"/>
      <c r="IU318" s="132"/>
      <c r="IV318" s="132"/>
      <c r="IW318" s="132"/>
      <c r="IX318" s="132"/>
      <c r="IY318" s="132"/>
      <c r="IZ318" s="132"/>
      <c r="JA318" s="132"/>
      <c r="JB318" s="132"/>
      <c r="JC318" s="132"/>
      <c r="JD318" s="132"/>
      <c r="JE318" s="132"/>
      <c r="JF318" s="132"/>
      <c r="JG318" s="132"/>
      <c r="JH318" s="132"/>
      <c r="JI318" s="132"/>
      <c r="JJ318" s="132"/>
      <c r="JK318" s="132"/>
      <c r="JL318" s="132"/>
      <c r="JM318" s="132"/>
      <c r="JN318" s="132"/>
      <c r="JO318" s="132"/>
      <c r="JP318" s="132"/>
      <c r="JQ318" s="132"/>
      <c r="JR318" s="132"/>
      <c r="JS318" s="132"/>
      <c r="JT318" s="132"/>
      <c r="JU318" s="132"/>
      <c r="JV318" s="132"/>
      <c r="JW318" s="132"/>
      <c r="JX318" s="132"/>
      <c r="JY318" s="132"/>
      <c r="JZ318" s="132"/>
      <c r="KA318" s="132"/>
      <c r="KB318" s="132"/>
      <c r="KC318" s="132"/>
      <c r="KD318" s="132"/>
      <c r="KE318" s="132"/>
      <c r="KF318" s="132"/>
      <c r="KG318" s="132"/>
      <c r="KH318" s="132"/>
      <c r="KI318" s="132"/>
      <c r="KJ318" s="132"/>
      <c r="KK318" s="132"/>
      <c r="KL318" s="132"/>
      <c r="KM318" s="132"/>
      <c r="KN318" s="132"/>
      <c r="KO318" s="132"/>
      <c r="KP318" s="132"/>
      <c r="KQ318" s="132"/>
      <c r="KR318" s="132"/>
      <c r="KS318" s="132"/>
      <c r="KT318" s="132"/>
      <c r="KU318" s="132"/>
      <c r="KV318" s="132"/>
      <c r="KW318" s="132"/>
      <c r="KX318" s="132"/>
      <c r="KY318" s="132"/>
      <c r="KZ318" s="132"/>
      <c r="LA318" s="132"/>
      <c r="LB318" s="132"/>
      <c r="LC318" s="132"/>
      <c r="LD318" s="132"/>
      <c r="LE318" s="132"/>
      <c r="LF318" s="132"/>
      <c r="LG318" s="132"/>
      <c r="LH318" s="132"/>
      <c r="LI318" s="132"/>
      <c r="LJ318" s="132"/>
      <c r="LK318" s="132"/>
      <c r="LL318" s="132"/>
      <c r="LM318" s="132"/>
      <c r="LN318" s="132"/>
      <c r="LO318" s="132"/>
      <c r="LP318" s="132"/>
      <c r="LQ318" s="132"/>
      <c r="LR318" s="132"/>
      <c r="LS318" s="132"/>
      <c r="LT318" s="132"/>
      <c r="LU318" s="132"/>
      <c r="LV318" s="132"/>
      <c r="LW318" s="132"/>
      <c r="LX318" s="132"/>
      <c r="LY318" s="132"/>
      <c r="LZ318" s="132"/>
      <c r="MA318" s="132"/>
      <c r="MB318" s="132"/>
      <c r="MC318" s="132"/>
      <c r="MD318" s="132"/>
      <c r="ME318" s="132"/>
      <c r="MF318" s="132"/>
      <c r="MG318" s="132"/>
      <c r="MH318" s="132"/>
      <c r="MI318" s="132"/>
      <c r="MJ318" s="132"/>
      <c r="MK318" s="132"/>
      <c r="ML318" s="132"/>
      <c r="MM318" s="132"/>
      <c r="MN318" s="132"/>
      <c r="MO318" s="132"/>
      <c r="MP318" s="132"/>
      <c r="MQ318" s="132"/>
      <c r="MR318" s="132"/>
      <c r="MS318" s="132"/>
      <c r="MT318" s="132"/>
      <c r="MU318" s="132"/>
      <c r="MV318" s="132"/>
      <c r="MW318" s="132"/>
      <c r="MX318" s="132"/>
      <c r="MY318" s="132"/>
      <c r="MZ318" s="132"/>
      <c r="NA318" s="132"/>
      <c r="NB318" s="132"/>
      <c r="NC318" s="132"/>
      <c r="ND318" s="132"/>
      <c r="NE318" s="132"/>
      <c r="NF318" s="132"/>
      <c r="NG318" s="132"/>
      <c r="NH318" s="132"/>
      <c r="NI318" s="132"/>
      <c r="NJ318" s="132"/>
      <c r="NK318" s="132"/>
      <c r="NL318" s="132"/>
      <c r="NM318" s="132"/>
      <c r="NN318" s="132"/>
      <c r="NO318" s="132"/>
      <c r="NP318" s="132"/>
      <c r="NQ318" s="132"/>
      <c r="NR318" s="132"/>
      <c r="NS318" s="132"/>
      <c r="NT318" s="132"/>
      <c r="NU318" s="132"/>
      <c r="NV318" s="132"/>
      <c r="NW318" s="132"/>
      <c r="NX318" s="132"/>
      <c r="NY318" s="132"/>
      <c r="NZ318" s="132"/>
      <c r="OA318" s="132"/>
      <c r="OB318" s="132"/>
      <c r="OC318" s="132"/>
      <c r="OD318" s="132"/>
      <c r="OE318" s="132"/>
      <c r="OF318" s="132"/>
      <c r="OG318" s="132"/>
      <c r="OH318" s="132"/>
      <c r="OI318" s="132"/>
      <c r="OJ318" s="132"/>
      <c r="OK318" s="132"/>
      <c r="OL318" s="132"/>
      <c r="OM318" s="132"/>
      <c r="ON318" s="132"/>
      <c r="OO318" s="132"/>
    </row>
    <row r="319" spans="1:405" s="63" customFormat="1" x14ac:dyDescent="0.25">
      <c r="A319" s="169">
        <v>305</v>
      </c>
      <c r="B319" s="2" t="str">
        <f>'[1]8a'!A321</f>
        <v>4710-00-081-6220</v>
      </c>
      <c r="C319" s="2" t="str">
        <f>'[1]8a'!B321</f>
        <v>4710000816220</v>
      </c>
      <c r="D319" s="2" t="str">
        <f>'[1]8a'!C321</f>
        <v>000816220</v>
      </c>
      <c r="E319" s="2" t="str">
        <f>'[1]8a'!D321</f>
        <v>TUBE,METALLIC</v>
      </c>
      <c r="F319" s="10" t="str">
        <f>'[1]8a'!E321</f>
        <v>1</v>
      </c>
      <c r="G319" s="10" t="str">
        <f>'[1]8a'!F321</f>
        <v>G</v>
      </c>
      <c r="H319" s="2" t="s">
        <v>48</v>
      </c>
      <c r="I319" s="12"/>
      <c r="J319" s="41">
        <f>'[1]8a'!L321</f>
        <v>50</v>
      </c>
      <c r="K319" s="44">
        <f>'[1]8a'!M321</f>
        <v>161</v>
      </c>
      <c r="L319" s="10">
        <f>'[1]8a'!G321</f>
        <v>332996</v>
      </c>
      <c r="M319" s="55"/>
      <c r="N319" s="55" t="str">
        <f>'[1]8a'!I321</f>
        <v/>
      </c>
      <c r="O319" s="170"/>
      <c r="P319" s="133" t="str">
        <f>'[1]8a'!U321</f>
        <v>3013307</v>
      </c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2"/>
      <c r="DF319" s="132"/>
      <c r="DG319" s="132"/>
      <c r="DH319" s="132"/>
      <c r="DI319" s="132"/>
      <c r="DJ319" s="132"/>
      <c r="DK319" s="132"/>
      <c r="DL319" s="132"/>
      <c r="DM319" s="132"/>
      <c r="DN319" s="132"/>
      <c r="DO319" s="132"/>
      <c r="DP319" s="132"/>
      <c r="DQ319" s="132"/>
      <c r="DR319" s="132"/>
      <c r="DS319" s="132"/>
      <c r="DT319" s="132"/>
      <c r="DU319" s="132"/>
      <c r="DV319" s="132"/>
      <c r="DW319" s="132"/>
      <c r="DX319" s="132"/>
      <c r="DY319" s="132"/>
      <c r="DZ319" s="132"/>
      <c r="EA319" s="132"/>
      <c r="EB319" s="132"/>
      <c r="EC319" s="132"/>
      <c r="ED319" s="132"/>
      <c r="EE319" s="132"/>
      <c r="EF319" s="132"/>
      <c r="EG319" s="132"/>
      <c r="EH319" s="132"/>
      <c r="EI319" s="132"/>
      <c r="EJ319" s="132"/>
      <c r="EK319" s="132"/>
      <c r="EL319" s="132"/>
      <c r="EM319" s="132"/>
      <c r="EN319" s="132"/>
      <c r="EO319" s="132"/>
      <c r="EP319" s="132"/>
      <c r="EQ319" s="132"/>
      <c r="ER319" s="132"/>
      <c r="ES319" s="132"/>
      <c r="ET319" s="132"/>
      <c r="EU319" s="132"/>
      <c r="EV319" s="132"/>
      <c r="EW319" s="132"/>
      <c r="EX319" s="132"/>
      <c r="EY319" s="132"/>
      <c r="EZ319" s="132"/>
      <c r="FA319" s="132"/>
      <c r="FB319" s="132"/>
      <c r="FC319" s="132"/>
      <c r="FD319" s="132"/>
      <c r="FE319" s="132"/>
      <c r="FF319" s="132"/>
      <c r="FG319" s="132"/>
      <c r="FH319" s="132"/>
      <c r="FI319" s="132"/>
      <c r="FJ319" s="132"/>
      <c r="FK319" s="132"/>
      <c r="FL319" s="132"/>
      <c r="FM319" s="132"/>
      <c r="FN319" s="132"/>
      <c r="FO319" s="132"/>
      <c r="FP319" s="132"/>
      <c r="FQ319" s="132"/>
      <c r="FR319" s="132"/>
      <c r="FS319" s="132"/>
      <c r="FT319" s="132"/>
      <c r="FU319" s="132"/>
      <c r="FV319" s="132"/>
      <c r="FW319" s="132"/>
      <c r="FX319" s="132"/>
      <c r="FY319" s="132"/>
      <c r="FZ319" s="132"/>
      <c r="GA319" s="132"/>
      <c r="GB319" s="132"/>
      <c r="GC319" s="132"/>
      <c r="GD319" s="132"/>
      <c r="GE319" s="132"/>
      <c r="GF319" s="132"/>
      <c r="GG319" s="132"/>
      <c r="GH319" s="132"/>
      <c r="GI319" s="132"/>
      <c r="GJ319" s="132"/>
      <c r="GK319" s="132"/>
      <c r="GL319" s="132"/>
      <c r="GM319" s="132"/>
      <c r="GN319" s="132"/>
      <c r="GO319" s="132"/>
      <c r="GP319" s="132"/>
      <c r="GQ319" s="132"/>
      <c r="GR319" s="132"/>
      <c r="GS319" s="132"/>
      <c r="GT319" s="132"/>
      <c r="GU319" s="132"/>
      <c r="GV319" s="132"/>
      <c r="GW319" s="132"/>
      <c r="GX319" s="132"/>
      <c r="GY319" s="132"/>
      <c r="GZ319" s="132"/>
      <c r="HA319" s="132"/>
      <c r="HB319" s="132"/>
      <c r="HC319" s="132"/>
      <c r="HD319" s="132"/>
      <c r="HE319" s="132"/>
      <c r="HF319" s="132"/>
      <c r="HG319" s="132"/>
      <c r="HH319" s="132"/>
      <c r="HI319" s="132"/>
      <c r="HJ319" s="132"/>
      <c r="HK319" s="132"/>
      <c r="HL319" s="132"/>
      <c r="HM319" s="132"/>
      <c r="HN319" s="132"/>
      <c r="HO319" s="132"/>
      <c r="HP319" s="132"/>
      <c r="HQ319" s="132"/>
      <c r="HR319" s="132"/>
      <c r="HS319" s="132"/>
      <c r="HT319" s="132"/>
      <c r="HU319" s="132"/>
      <c r="HV319" s="132"/>
      <c r="HW319" s="132"/>
      <c r="HX319" s="132"/>
      <c r="HY319" s="132"/>
      <c r="HZ319" s="132"/>
      <c r="IA319" s="132"/>
      <c r="IB319" s="132"/>
      <c r="IC319" s="132"/>
      <c r="ID319" s="132"/>
      <c r="IE319" s="132"/>
      <c r="IF319" s="132"/>
      <c r="IG319" s="132"/>
      <c r="IH319" s="132"/>
      <c r="II319" s="132"/>
      <c r="IJ319" s="132"/>
      <c r="IK319" s="132"/>
      <c r="IL319" s="132"/>
      <c r="IM319" s="132"/>
      <c r="IN319" s="132"/>
      <c r="IO319" s="132"/>
      <c r="IP319" s="132"/>
      <c r="IQ319" s="132"/>
      <c r="IR319" s="132"/>
      <c r="IS319" s="132"/>
      <c r="IT319" s="132"/>
      <c r="IU319" s="132"/>
      <c r="IV319" s="132"/>
      <c r="IW319" s="132"/>
      <c r="IX319" s="132"/>
      <c r="IY319" s="132"/>
      <c r="IZ319" s="132"/>
      <c r="JA319" s="132"/>
      <c r="JB319" s="132"/>
      <c r="JC319" s="132"/>
      <c r="JD319" s="132"/>
      <c r="JE319" s="132"/>
      <c r="JF319" s="132"/>
      <c r="JG319" s="132"/>
      <c r="JH319" s="132"/>
      <c r="JI319" s="132"/>
      <c r="JJ319" s="132"/>
      <c r="JK319" s="132"/>
      <c r="JL319" s="132"/>
      <c r="JM319" s="132"/>
      <c r="JN319" s="132"/>
      <c r="JO319" s="132"/>
      <c r="JP319" s="132"/>
      <c r="JQ319" s="132"/>
      <c r="JR319" s="132"/>
      <c r="JS319" s="132"/>
      <c r="JT319" s="132"/>
      <c r="JU319" s="132"/>
      <c r="JV319" s="132"/>
      <c r="JW319" s="132"/>
      <c r="JX319" s="132"/>
      <c r="JY319" s="132"/>
      <c r="JZ319" s="132"/>
      <c r="KA319" s="132"/>
      <c r="KB319" s="132"/>
      <c r="KC319" s="132"/>
      <c r="KD319" s="132"/>
      <c r="KE319" s="132"/>
      <c r="KF319" s="132"/>
      <c r="KG319" s="132"/>
      <c r="KH319" s="132"/>
      <c r="KI319" s="132"/>
      <c r="KJ319" s="132"/>
      <c r="KK319" s="132"/>
      <c r="KL319" s="132"/>
      <c r="KM319" s="132"/>
      <c r="KN319" s="132"/>
      <c r="KO319" s="132"/>
      <c r="KP319" s="132"/>
      <c r="KQ319" s="132"/>
      <c r="KR319" s="132"/>
      <c r="KS319" s="132"/>
      <c r="KT319" s="132"/>
      <c r="KU319" s="132"/>
      <c r="KV319" s="132"/>
      <c r="KW319" s="132"/>
      <c r="KX319" s="132"/>
      <c r="KY319" s="132"/>
      <c r="KZ319" s="132"/>
      <c r="LA319" s="132"/>
      <c r="LB319" s="132"/>
      <c r="LC319" s="132"/>
      <c r="LD319" s="132"/>
      <c r="LE319" s="132"/>
      <c r="LF319" s="132"/>
      <c r="LG319" s="132"/>
      <c r="LH319" s="132"/>
      <c r="LI319" s="132"/>
      <c r="LJ319" s="132"/>
      <c r="LK319" s="132"/>
      <c r="LL319" s="132"/>
      <c r="LM319" s="132"/>
      <c r="LN319" s="132"/>
      <c r="LO319" s="132"/>
      <c r="LP319" s="132"/>
      <c r="LQ319" s="132"/>
      <c r="LR319" s="132"/>
      <c r="LS319" s="132"/>
      <c r="LT319" s="132"/>
      <c r="LU319" s="132"/>
      <c r="LV319" s="132"/>
      <c r="LW319" s="132"/>
      <c r="LX319" s="132"/>
      <c r="LY319" s="132"/>
      <c r="LZ319" s="132"/>
      <c r="MA319" s="132"/>
      <c r="MB319" s="132"/>
      <c r="MC319" s="132"/>
      <c r="MD319" s="132"/>
      <c r="ME319" s="132"/>
      <c r="MF319" s="132"/>
      <c r="MG319" s="132"/>
      <c r="MH319" s="132"/>
      <c r="MI319" s="132"/>
      <c r="MJ319" s="132"/>
      <c r="MK319" s="132"/>
      <c r="ML319" s="132"/>
      <c r="MM319" s="132"/>
      <c r="MN319" s="132"/>
      <c r="MO319" s="132"/>
      <c r="MP319" s="132"/>
      <c r="MQ319" s="132"/>
      <c r="MR319" s="132"/>
      <c r="MS319" s="132"/>
      <c r="MT319" s="132"/>
      <c r="MU319" s="132"/>
      <c r="MV319" s="132"/>
      <c r="MW319" s="132"/>
      <c r="MX319" s="132"/>
      <c r="MY319" s="132"/>
      <c r="MZ319" s="132"/>
      <c r="NA319" s="132"/>
      <c r="NB319" s="132"/>
      <c r="NC319" s="132"/>
      <c r="ND319" s="132"/>
      <c r="NE319" s="132"/>
      <c r="NF319" s="132"/>
      <c r="NG319" s="132"/>
      <c r="NH319" s="132"/>
      <c r="NI319" s="132"/>
      <c r="NJ319" s="132"/>
      <c r="NK319" s="132"/>
      <c r="NL319" s="132"/>
      <c r="NM319" s="132"/>
      <c r="NN319" s="132"/>
      <c r="NO319" s="132"/>
      <c r="NP319" s="132"/>
      <c r="NQ319" s="132"/>
      <c r="NR319" s="132"/>
      <c r="NS319" s="132"/>
      <c r="NT319" s="132"/>
      <c r="NU319" s="132"/>
      <c r="NV319" s="132"/>
      <c r="NW319" s="132"/>
      <c r="NX319" s="132"/>
      <c r="NY319" s="132"/>
      <c r="NZ319" s="132"/>
      <c r="OA319" s="132"/>
      <c r="OB319" s="132"/>
      <c r="OC319" s="132"/>
      <c r="OD319" s="132"/>
      <c r="OE319" s="132"/>
      <c r="OF319" s="132"/>
      <c r="OG319" s="132"/>
      <c r="OH319" s="132"/>
      <c r="OI319" s="132"/>
      <c r="OJ319" s="132"/>
      <c r="OK319" s="132"/>
      <c r="OL319" s="132"/>
      <c r="OM319" s="132"/>
      <c r="ON319" s="132"/>
      <c r="OO319" s="132"/>
    </row>
    <row r="320" spans="1:405" s="63" customFormat="1" x14ac:dyDescent="0.25">
      <c r="A320" s="169">
        <v>306</v>
      </c>
      <c r="B320" s="2" t="str">
        <f>'[1]8a'!A322</f>
        <v>4710-00-085-2413</v>
      </c>
      <c r="C320" s="2" t="str">
        <f>'[1]8a'!B322</f>
        <v>4710000852413</v>
      </c>
      <c r="D320" s="2" t="str">
        <f>'[1]8a'!C322</f>
        <v>000852413</v>
      </c>
      <c r="E320" s="2" t="str">
        <f>'[1]8a'!D322</f>
        <v>TUBE,METALLIC</v>
      </c>
      <c r="F320" s="10" t="str">
        <f>'[1]8a'!E322</f>
        <v>1</v>
      </c>
      <c r="G320" s="10" t="str">
        <f>'[1]8a'!F322</f>
        <v>G</v>
      </c>
      <c r="H320" s="2" t="s">
        <v>48</v>
      </c>
      <c r="I320" s="12"/>
      <c r="J320" s="41">
        <f>'[1]8a'!L322</f>
        <v>0</v>
      </c>
      <c r="K320" s="44">
        <f>'[1]8a'!M322</f>
        <v>0</v>
      </c>
      <c r="L320" s="10">
        <f>'[1]8a'!G322</f>
        <v>331420</v>
      </c>
      <c r="M320" s="55"/>
      <c r="N320" s="55" t="str">
        <f>'[1]8a'!I322</f>
        <v/>
      </c>
      <c r="O320" s="170"/>
      <c r="P320" s="133" t="str">
        <f>'[1]8a'!U322</f>
        <v>3013307</v>
      </c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  <c r="CJ320" s="132"/>
      <c r="CK320" s="132"/>
      <c r="CL320" s="132"/>
      <c r="CM320" s="132"/>
      <c r="CN320" s="132"/>
      <c r="CO320" s="132"/>
      <c r="CP320" s="132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2"/>
      <c r="DF320" s="132"/>
      <c r="DG320" s="132"/>
      <c r="DH320" s="132"/>
      <c r="DI320" s="132"/>
      <c r="DJ320" s="132"/>
      <c r="DK320" s="132"/>
      <c r="DL320" s="132"/>
      <c r="DM320" s="132"/>
      <c r="DN320" s="132"/>
      <c r="DO320" s="132"/>
      <c r="DP320" s="132"/>
      <c r="DQ320" s="132"/>
      <c r="DR320" s="132"/>
      <c r="DS320" s="132"/>
      <c r="DT320" s="132"/>
      <c r="DU320" s="132"/>
      <c r="DV320" s="132"/>
      <c r="DW320" s="132"/>
      <c r="DX320" s="132"/>
      <c r="DY320" s="132"/>
      <c r="DZ320" s="132"/>
      <c r="EA320" s="132"/>
      <c r="EB320" s="132"/>
      <c r="EC320" s="132"/>
      <c r="ED320" s="132"/>
      <c r="EE320" s="132"/>
      <c r="EF320" s="132"/>
      <c r="EG320" s="132"/>
      <c r="EH320" s="132"/>
      <c r="EI320" s="132"/>
      <c r="EJ320" s="132"/>
      <c r="EK320" s="132"/>
      <c r="EL320" s="132"/>
      <c r="EM320" s="132"/>
      <c r="EN320" s="132"/>
      <c r="EO320" s="132"/>
      <c r="EP320" s="132"/>
      <c r="EQ320" s="132"/>
      <c r="ER320" s="132"/>
      <c r="ES320" s="132"/>
      <c r="ET320" s="132"/>
      <c r="EU320" s="132"/>
      <c r="EV320" s="132"/>
      <c r="EW320" s="132"/>
      <c r="EX320" s="132"/>
      <c r="EY320" s="132"/>
      <c r="EZ320" s="132"/>
      <c r="FA320" s="132"/>
      <c r="FB320" s="132"/>
      <c r="FC320" s="132"/>
      <c r="FD320" s="132"/>
      <c r="FE320" s="132"/>
      <c r="FF320" s="132"/>
      <c r="FG320" s="132"/>
      <c r="FH320" s="132"/>
      <c r="FI320" s="132"/>
      <c r="FJ320" s="132"/>
      <c r="FK320" s="132"/>
      <c r="FL320" s="132"/>
      <c r="FM320" s="132"/>
      <c r="FN320" s="132"/>
      <c r="FO320" s="132"/>
      <c r="FP320" s="132"/>
      <c r="FQ320" s="132"/>
      <c r="FR320" s="132"/>
      <c r="FS320" s="132"/>
      <c r="FT320" s="132"/>
      <c r="FU320" s="132"/>
      <c r="FV320" s="132"/>
      <c r="FW320" s="132"/>
      <c r="FX320" s="132"/>
      <c r="FY320" s="132"/>
      <c r="FZ320" s="132"/>
      <c r="GA320" s="132"/>
      <c r="GB320" s="132"/>
      <c r="GC320" s="132"/>
      <c r="GD320" s="132"/>
      <c r="GE320" s="132"/>
      <c r="GF320" s="132"/>
      <c r="GG320" s="132"/>
      <c r="GH320" s="132"/>
      <c r="GI320" s="132"/>
      <c r="GJ320" s="132"/>
      <c r="GK320" s="132"/>
      <c r="GL320" s="132"/>
      <c r="GM320" s="132"/>
      <c r="GN320" s="132"/>
      <c r="GO320" s="132"/>
      <c r="GP320" s="132"/>
      <c r="GQ320" s="132"/>
      <c r="GR320" s="132"/>
      <c r="GS320" s="132"/>
      <c r="GT320" s="132"/>
      <c r="GU320" s="132"/>
      <c r="GV320" s="132"/>
      <c r="GW320" s="132"/>
      <c r="GX320" s="132"/>
      <c r="GY320" s="132"/>
      <c r="GZ320" s="132"/>
      <c r="HA320" s="132"/>
      <c r="HB320" s="132"/>
      <c r="HC320" s="132"/>
      <c r="HD320" s="132"/>
      <c r="HE320" s="132"/>
      <c r="HF320" s="132"/>
      <c r="HG320" s="132"/>
      <c r="HH320" s="132"/>
      <c r="HI320" s="132"/>
      <c r="HJ320" s="132"/>
      <c r="HK320" s="132"/>
      <c r="HL320" s="132"/>
      <c r="HM320" s="132"/>
      <c r="HN320" s="132"/>
      <c r="HO320" s="132"/>
      <c r="HP320" s="132"/>
      <c r="HQ320" s="132"/>
      <c r="HR320" s="132"/>
      <c r="HS320" s="132"/>
      <c r="HT320" s="132"/>
      <c r="HU320" s="132"/>
      <c r="HV320" s="132"/>
      <c r="HW320" s="132"/>
      <c r="HX320" s="132"/>
      <c r="HY320" s="132"/>
      <c r="HZ320" s="132"/>
      <c r="IA320" s="132"/>
      <c r="IB320" s="132"/>
      <c r="IC320" s="132"/>
      <c r="ID320" s="132"/>
      <c r="IE320" s="132"/>
      <c r="IF320" s="132"/>
      <c r="IG320" s="132"/>
      <c r="IH320" s="132"/>
      <c r="II320" s="132"/>
      <c r="IJ320" s="132"/>
      <c r="IK320" s="132"/>
      <c r="IL320" s="132"/>
      <c r="IM320" s="132"/>
      <c r="IN320" s="132"/>
      <c r="IO320" s="132"/>
      <c r="IP320" s="132"/>
      <c r="IQ320" s="132"/>
      <c r="IR320" s="132"/>
      <c r="IS320" s="132"/>
      <c r="IT320" s="132"/>
      <c r="IU320" s="132"/>
      <c r="IV320" s="132"/>
      <c r="IW320" s="132"/>
      <c r="IX320" s="132"/>
      <c r="IY320" s="132"/>
      <c r="IZ320" s="132"/>
      <c r="JA320" s="132"/>
      <c r="JB320" s="132"/>
      <c r="JC320" s="132"/>
      <c r="JD320" s="132"/>
      <c r="JE320" s="132"/>
      <c r="JF320" s="132"/>
      <c r="JG320" s="132"/>
      <c r="JH320" s="132"/>
      <c r="JI320" s="132"/>
      <c r="JJ320" s="132"/>
      <c r="JK320" s="132"/>
      <c r="JL320" s="132"/>
      <c r="JM320" s="132"/>
      <c r="JN320" s="132"/>
      <c r="JO320" s="132"/>
      <c r="JP320" s="132"/>
      <c r="JQ320" s="132"/>
      <c r="JR320" s="132"/>
      <c r="JS320" s="132"/>
      <c r="JT320" s="132"/>
      <c r="JU320" s="132"/>
      <c r="JV320" s="132"/>
      <c r="JW320" s="132"/>
      <c r="JX320" s="132"/>
      <c r="JY320" s="132"/>
      <c r="JZ320" s="132"/>
      <c r="KA320" s="132"/>
      <c r="KB320" s="132"/>
      <c r="KC320" s="132"/>
      <c r="KD320" s="132"/>
      <c r="KE320" s="132"/>
      <c r="KF320" s="132"/>
      <c r="KG320" s="132"/>
      <c r="KH320" s="132"/>
      <c r="KI320" s="132"/>
      <c r="KJ320" s="132"/>
      <c r="KK320" s="132"/>
      <c r="KL320" s="132"/>
      <c r="KM320" s="132"/>
      <c r="KN320" s="132"/>
      <c r="KO320" s="132"/>
      <c r="KP320" s="132"/>
      <c r="KQ320" s="132"/>
      <c r="KR320" s="132"/>
      <c r="KS320" s="132"/>
      <c r="KT320" s="132"/>
      <c r="KU320" s="132"/>
      <c r="KV320" s="132"/>
      <c r="KW320" s="132"/>
      <c r="KX320" s="132"/>
      <c r="KY320" s="132"/>
      <c r="KZ320" s="132"/>
      <c r="LA320" s="132"/>
      <c r="LB320" s="132"/>
      <c r="LC320" s="132"/>
      <c r="LD320" s="132"/>
      <c r="LE320" s="132"/>
      <c r="LF320" s="132"/>
      <c r="LG320" s="132"/>
      <c r="LH320" s="132"/>
      <c r="LI320" s="132"/>
      <c r="LJ320" s="132"/>
      <c r="LK320" s="132"/>
      <c r="LL320" s="132"/>
      <c r="LM320" s="132"/>
      <c r="LN320" s="132"/>
      <c r="LO320" s="132"/>
      <c r="LP320" s="132"/>
      <c r="LQ320" s="132"/>
      <c r="LR320" s="132"/>
      <c r="LS320" s="132"/>
      <c r="LT320" s="132"/>
      <c r="LU320" s="132"/>
      <c r="LV320" s="132"/>
      <c r="LW320" s="132"/>
      <c r="LX320" s="132"/>
      <c r="LY320" s="132"/>
      <c r="LZ320" s="132"/>
      <c r="MA320" s="132"/>
      <c r="MB320" s="132"/>
      <c r="MC320" s="132"/>
      <c r="MD320" s="132"/>
      <c r="ME320" s="132"/>
      <c r="MF320" s="132"/>
      <c r="MG320" s="132"/>
      <c r="MH320" s="132"/>
      <c r="MI320" s="132"/>
      <c r="MJ320" s="132"/>
      <c r="MK320" s="132"/>
      <c r="ML320" s="132"/>
      <c r="MM320" s="132"/>
      <c r="MN320" s="132"/>
      <c r="MO320" s="132"/>
      <c r="MP320" s="132"/>
      <c r="MQ320" s="132"/>
      <c r="MR320" s="132"/>
      <c r="MS320" s="132"/>
      <c r="MT320" s="132"/>
      <c r="MU320" s="132"/>
      <c r="MV320" s="132"/>
      <c r="MW320" s="132"/>
      <c r="MX320" s="132"/>
      <c r="MY320" s="132"/>
      <c r="MZ320" s="132"/>
      <c r="NA320" s="132"/>
      <c r="NB320" s="132"/>
      <c r="NC320" s="132"/>
      <c r="ND320" s="132"/>
      <c r="NE320" s="132"/>
      <c r="NF320" s="132"/>
      <c r="NG320" s="132"/>
      <c r="NH320" s="132"/>
      <c r="NI320" s="132"/>
      <c r="NJ320" s="132"/>
      <c r="NK320" s="132"/>
      <c r="NL320" s="132"/>
      <c r="NM320" s="132"/>
      <c r="NN320" s="132"/>
      <c r="NO320" s="132"/>
      <c r="NP320" s="132"/>
      <c r="NQ320" s="132"/>
      <c r="NR320" s="132"/>
      <c r="NS320" s="132"/>
      <c r="NT320" s="132"/>
      <c r="NU320" s="132"/>
      <c r="NV320" s="132"/>
      <c r="NW320" s="132"/>
      <c r="NX320" s="132"/>
      <c r="NY320" s="132"/>
      <c r="NZ320" s="132"/>
      <c r="OA320" s="132"/>
      <c r="OB320" s="132"/>
      <c r="OC320" s="132"/>
      <c r="OD320" s="132"/>
      <c r="OE320" s="132"/>
      <c r="OF320" s="132"/>
      <c r="OG320" s="132"/>
      <c r="OH320" s="132"/>
      <c r="OI320" s="132"/>
      <c r="OJ320" s="132"/>
      <c r="OK320" s="132"/>
      <c r="OL320" s="132"/>
      <c r="OM320" s="132"/>
      <c r="ON320" s="132"/>
      <c r="OO320" s="132"/>
    </row>
    <row r="321" spans="1:405" s="63" customFormat="1" x14ac:dyDescent="0.25">
      <c r="A321" s="169">
        <v>307</v>
      </c>
      <c r="B321" s="2" t="str">
        <f>'[1]8a'!A323</f>
        <v>4710-00-087-2672</v>
      </c>
      <c r="C321" s="2" t="str">
        <f>'[1]8a'!B323</f>
        <v>4710000872672</v>
      </c>
      <c r="D321" s="2" t="str">
        <f>'[1]8a'!C323</f>
        <v>000872672</v>
      </c>
      <c r="E321" s="2" t="str">
        <f>'[1]8a'!D323</f>
        <v>PIPE,METALLIC</v>
      </c>
      <c r="F321" s="10" t="str">
        <f>'[1]8a'!E323</f>
        <v>1</v>
      </c>
      <c r="G321" s="10" t="str">
        <f>'[1]8a'!F323</f>
        <v>G</v>
      </c>
      <c r="H321" s="2" t="s">
        <v>48</v>
      </c>
      <c r="I321" s="27"/>
      <c r="J321" s="41">
        <f>'[1]8a'!L323</f>
        <v>100</v>
      </c>
      <c r="K321" s="44">
        <f>'[1]8a'!M323</f>
        <v>768</v>
      </c>
      <c r="L321" s="10">
        <f>'[1]8a'!G323</f>
        <v>332996</v>
      </c>
      <c r="M321" s="55"/>
      <c r="N321" s="55" t="str">
        <f>'[1]8a'!I323</f>
        <v/>
      </c>
      <c r="O321" s="170"/>
      <c r="P321" s="133" t="str">
        <f>'[1]8a'!U323</f>
        <v>3013307</v>
      </c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  <c r="CJ321" s="132"/>
      <c r="CK321" s="132"/>
      <c r="CL321" s="132"/>
      <c r="CM321" s="132"/>
      <c r="CN321" s="132"/>
      <c r="CO321" s="132"/>
      <c r="CP321" s="132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2"/>
      <c r="DF321" s="132"/>
      <c r="DG321" s="132"/>
      <c r="DH321" s="132"/>
      <c r="DI321" s="132"/>
      <c r="DJ321" s="132"/>
      <c r="DK321" s="132"/>
      <c r="DL321" s="132"/>
      <c r="DM321" s="132"/>
      <c r="DN321" s="132"/>
      <c r="DO321" s="132"/>
      <c r="DP321" s="132"/>
      <c r="DQ321" s="132"/>
      <c r="DR321" s="132"/>
      <c r="DS321" s="132"/>
      <c r="DT321" s="132"/>
      <c r="DU321" s="132"/>
      <c r="DV321" s="132"/>
      <c r="DW321" s="132"/>
      <c r="DX321" s="132"/>
      <c r="DY321" s="132"/>
      <c r="DZ321" s="132"/>
      <c r="EA321" s="132"/>
      <c r="EB321" s="132"/>
      <c r="EC321" s="132"/>
      <c r="ED321" s="132"/>
      <c r="EE321" s="132"/>
      <c r="EF321" s="132"/>
      <c r="EG321" s="132"/>
      <c r="EH321" s="132"/>
      <c r="EI321" s="132"/>
      <c r="EJ321" s="132"/>
      <c r="EK321" s="132"/>
      <c r="EL321" s="132"/>
      <c r="EM321" s="132"/>
      <c r="EN321" s="132"/>
      <c r="EO321" s="132"/>
      <c r="EP321" s="132"/>
      <c r="EQ321" s="132"/>
      <c r="ER321" s="132"/>
      <c r="ES321" s="132"/>
      <c r="ET321" s="132"/>
      <c r="EU321" s="132"/>
      <c r="EV321" s="132"/>
      <c r="EW321" s="132"/>
      <c r="EX321" s="132"/>
      <c r="EY321" s="132"/>
      <c r="EZ321" s="132"/>
      <c r="FA321" s="132"/>
      <c r="FB321" s="132"/>
      <c r="FC321" s="132"/>
      <c r="FD321" s="132"/>
      <c r="FE321" s="132"/>
      <c r="FF321" s="132"/>
      <c r="FG321" s="132"/>
      <c r="FH321" s="132"/>
      <c r="FI321" s="132"/>
      <c r="FJ321" s="132"/>
      <c r="FK321" s="132"/>
      <c r="FL321" s="132"/>
      <c r="FM321" s="132"/>
      <c r="FN321" s="132"/>
      <c r="FO321" s="132"/>
      <c r="FP321" s="132"/>
      <c r="FQ321" s="132"/>
      <c r="FR321" s="132"/>
      <c r="FS321" s="132"/>
      <c r="FT321" s="132"/>
      <c r="FU321" s="132"/>
      <c r="FV321" s="132"/>
      <c r="FW321" s="132"/>
      <c r="FX321" s="132"/>
      <c r="FY321" s="132"/>
      <c r="FZ321" s="132"/>
      <c r="GA321" s="132"/>
      <c r="GB321" s="132"/>
      <c r="GC321" s="132"/>
      <c r="GD321" s="132"/>
      <c r="GE321" s="132"/>
      <c r="GF321" s="132"/>
      <c r="GG321" s="132"/>
      <c r="GH321" s="132"/>
      <c r="GI321" s="132"/>
      <c r="GJ321" s="132"/>
      <c r="GK321" s="132"/>
      <c r="GL321" s="132"/>
      <c r="GM321" s="132"/>
      <c r="GN321" s="132"/>
      <c r="GO321" s="132"/>
      <c r="GP321" s="132"/>
      <c r="GQ321" s="132"/>
      <c r="GR321" s="132"/>
      <c r="GS321" s="132"/>
      <c r="GT321" s="132"/>
      <c r="GU321" s="132"/>
      <c r="GV321" s="132"/>
      <c r="GW321" s="132"/>
      <c r="GX321" s="132"/>
      <c r="GY321" s="132"/>
      <c r="GZ321" s="132"/>
      <c r="HA321" s="132"/>
      <c r="HB321" s="132"/>
      <c r="HC321" s="132"/>
      <c r="HD321" s="132"/>
      <c r="HE321" s="132"/>
      <c r="HF321" s="132"/>
      <c r="HG321" s="132"/>
      <c r="HH321" s="132"/>
      <c r="HI321" s="132"/>
      <c r="HJ321" s="132"/>
      <c r="HK321" s="132"/>
      <c r="HL321" s="132"/>
      <c r="HM321" s="132"/>
      <c r="HN321" s="132"/>
      <c r="HO321" s="132"/>
      <c r="HP321" s="132"/>
      <c r="HQ321" s="132"/>
      <c r="HR321" s="132"/>
      <c r="HS321" s="132"/>
      <c r="HT321" s="132"/>
      <c r="HU321" s="132"/>
      <c r="HV321" s="132"/>
      <c r="HW321" s="132"/>
      <c r="HX321" s="132"/>
      <c r="HY321" s="132"/>
      <c r="HZ321" s="132"/>
      <c r="IA321" s="132"/>
      <c r="IB321" s="132"/>
      <c r="IC321" s="132"/>
      <c r="ID321" s="132"/>
      <c r="IE321" s="132"/>
      <c r="IF321" s="132"/>
      <c r="IG321" s="132"/>
      <c r="IH321" s="132"/>
      <c r="II321" s="132"/>
      <c r="IJ321" s="132"/>
      <c r="IK321" s="132"/>
      <c r="IL321" s="132"/>
      <c r="IM321" s="132"/>
      <c r="IN321" s="132"/>
      <c r="IO321" s="132"/>
      <c r="IP321" s="132"/>
      <c r="IQ321" s="132"/>
      <c r="IR321" s="132"/>
      <c r="IS321" s="132"/>
      <c r="IT321" s="132"/>
      <c r="IU321" s="132"/>
      <c r="IV321" s="132"/>
      <c r="IW321" s="132"/>
      <c r="IX321" s="132"/>
      <c r="IY321" s="132"/>
      <c r="IZ321" s="132"/>
      <c r="JA321" s="132"/>
      <c r="JB321" s="132"/>
      <c r="JC321" s="132"/>
      <c r="JD321" s="132"/>
      <c r="JE321" s="132"/>
      <c r="JF321" s="132"/>
      <c r="JG321" s="132"/>
      <c r="JH321" s="132"/>
      <c r="JI321" s="132"/>
      <c r="JJ321" s="132"/>
      <c r="JK321" s="132"/>
      <c r="JL321" s="132"/>
      <c r="JM321" s="132"/>
      <c r="JN321" s="132"/>
      <c r="JO321" s="132"/>
      <c r="JP321" s="132"/>
      <c r="JQ321" s="132"/>
      <c r="JR321" s="132"/>
      <c r="JS321" s="132"/>
      <c r="JT321" s="132"/>
      <c r="JU321" s="132"/>
      <c r="JV321" s="132"/>
      <c r="JW321" s="132"/>
      <c r="JX321" s="132"/>
      <c r="JY321" s="132"/>
      <c r="JZ321" s="132"/>
      <c r="KA321" s="132"/>
      <c r="KB321" s="132"/>
      <c r="KC321" s="132"/>
      <c r="KD321" s="132"/>
      <c r="KE321" s="132"/>
      <c r="KF321" s="132"/>
      <c r="KG321" s="132"/>
      <c r="KH321" s="132"/>
      <c r="KI321" s="132"/>
      <c r="KJ321" s="132"/>
      <c r="KK321" s="132"/>
      <c r="KL321" s="132"/>
      <c r="KM321" s="132"/>
      <c r="KN321" s="132"/>
      <c r="KO321" s="132"/>
      <c r="KP321" s="132"/>
      <c r="KQ321" s="132"/>
      <c r="KR321" s="132"/>
      <c r="KS321" s="132"/>
      <c r="KT321" s="132"/>
      <c r="KU321" s="132"/>
      <c r="KV321" s="132"/>
      <c r="KW321" s="132"/>
      <c r="KX321" s="132"/>
      <c r="KY321" s="132"/>
      <c r="KZ321" s="132"/>
      <c r="LA321" s="132"/>
      <c r="LB321" s="132"/>
      <c r="LC321" s="132"/>
      <c r="LD321" s="132"/>
      <c r="LE321" s="132"/>
      <c r="LF321" s="132"/>
      <c r="LG321" s="132"/>
      <c r="LH321" s="132"/>
      <c r="LI321" s="132"/>
      <c r="LJ321" s="132"/>
      <c r="LK321" s="132"/>
      <c r="LL321" s="132"/>
      <c r="LM321" s="132"/>
      <c r="LN321" s="132"/>
      <c r="LO321" s="132"/>
      <c r="LP321" s="132"/>
      <c r="LQ321" s="132"/>
      <c r="LR321" s="132"/>
      <c r="LS321" s="132"/>
      <c r="LT321" s="132"/>
      <c r="LU321" s="132"/>
      <c r="LV321" s="132"/>
      <c r="LW321" s="132"/>
      <c r="LX321" s="132"/>
      <c r="LY321" s="132"/>
      <c r="LZ321" s="132"/>
      <c r="MA321" s="132"/>
      <c r="MB321" s="132"/>
      <c r="MC321" s="132"/>
      <c r="MD321" s="132"/>
      <c r="ME321" s="132"/>
      <c r="MF321" s="132"/>
      <c r="MG321" s="132"/>
      <c r="MH321" s="132"/>
      <c r="MI321" s="132"/>
      <c r="MJ321" s="132"/>
      <c r="MK321" s="132"/>
      <c r="ML321" s="132"/>
      <c r="MM321" s="132"/>
      <c r="MN321" s="132"/>
      <c r="MO321" s="132"/>
      <c r="MP321" s="132"/>
      <c r="MQ321" s="132"/>
      <c r="MR321" s="132"/>
      <c r="MS321" s="132"/>
      <c r="MT321" s="132"/>
      <c r="MU321" s="132"/>
      <c r="MV321" s="132"/>
      <c r="MW321" s="132"/>
      <c r="MX321" s="132"/>
      <c r="MY321" s="132"/>
      <c r="MZ321" s="132"/>
      <c r="NA321" s="132"/>
      <c r="NB321" s="132"/>
      <c r="NC321" s="132"/>
      <c r="ND321" s="132"/>
      <c r="NE321" s="132"/>
      <c r="NF321" s="132"/>
      <c r="NG321" s="132"/>
      <c r="NH321" s="132"/>
      <c r="NI321" s="132"/>
      <c r="NJ321" s="132"/>
      <c r="NK321" s="132"/>
      <c r="NL321" s="132"/>
      <c r="NM321" s="132"/>
      <c r="NN321" s="132"/>
      <c r="NO321" s="132"/>
      <c r="NP321" s="132"/>
      <c r="NQ321" s="132"/>
      <c r="NR321" s="132"/>
      <c r="NS321" s="132"/>
      <c r="NT321" s="132"/>
      <c r="NU321" s="132"/>
      <c r="NV321" s="132"/>
      <c r="NW321" s="132"/>
      <c r="NX321" s="132"/>
      <c r="NY321" s="132"/>
      <c r="NZ321" s="132"/>
      <c r="OA321" s="132"/>
      <c r="OB321" s="132"/>
      <c r="OC321" s="132"/>
      <c r="OD321" s="132"/>
      <c r="OE321" s="132"/>
      <c r="OF321" s="132"/>
      <c r="OG321" s="132"/>
      <c r="OH321" s="132"/>
      <c r="OI321" s="132"/>
      <c r="OJ321" s="132"/>
      <c r="OK321" s="132"/>
      <c r="OL321" s="132"/>
      <c r="OM321" s="132"/>
      <c r="ON321" s="132"/>
      <c r="OO321" s="132"/>
    </row>
    <row r="322" spans="1:405" s="63" customFormat="1" x14ac:dyDescent="0.25">
      <c r="A322" s="169">
        <v>308</v>
      </c>
      <c r="B322" s="2" t="str">
        <f>'[1]8a'!A324</f>
        <v>4710-00-115-8952</v>
      </c>
      <c r="C322" s="2" t="str">
        <f>'[1]8a'!B324</f>
        <v>4710001158952</v>
      </c>
      <c r="D322" s="2" t="str">
        <f>'[1]8a'!C324</f>
        <v>001158952</v>
      </c>
      <c r="E322" s="2" t="str">
        <f>'[1]8a'!D324</f>
        <v>TUBE,BENT,METALLIC</v>
      </c>
      <c r="F322" s="10" t="str">
        <f>'[1]8a'!E324</f>
        <v>1</v>
      </c>
      <c r="G322" s="10" t="str">
        <f>'[1]8a'!F324</f>
        <v>G</v>
      </c>
      <c r="H322" s="2" t="s">
        <v>48</v>
      </c>
      <c r="I322" s="12" t="s">
        <v>17</v>
      </c>
      <c r="J322" s="41">
        <f>'[1]8a'!L324</f>
        <v>3910</v>
      </c>
      <c r="K322" s="44">
        <f>'[1]8a'!M324</f>
        <v>19901.900000000001</v>
      </c>
      <c r="L322" s="10">
        <f>'[1]8a'!G324</f>
        <v>332996</v>
      </c>
      <c r="M322" s="55"/>
      <c r="N322" s="55"/>
      <c r="O322" s="170"/>
      <c r="P322" s="133" t="str">
        <f>'[1]8a'!U324</f>
        <v>3013307</v>
      </c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  <c r="CJ322" s="132"/>
      <c r="CK322" s="132"/>
      <c r="CL322" s="132"/>
      <c r="CM322" s="132"/>
      <c r="CN322" s="132"/>
      <c r="CO322" s="132"/>
      <c r="CP322" s="132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  <c r="DA322" s="132"/>
      <c r="DB322" s="132"/>
      <c r="DC322" s="132"/>
      <c r="DD322" s="132"/>
      <c r="DE322" s="132"/>
      <c r="DF322" s="132"/>
      <c r="DG322" s="132"/>
      <c r="DH322" s="132"/>
      <c r="DI322" s="132"/>
      <c r="DJ322" s="132"/>
      <c r="DK322" s="132"/>
      <c r="DL322" s="132"/>
      <c r="DM322" s="132"/>
      <c r="DN322" s="132"/>
      <c r="DO322" s="132"/>
      <c r="DP322" s="132"/>
      <c r="DQ322" s="132"/>
      <c r="DR322" s="132"/>
      <c r="DS322" s="132"/>
      <c r="DT322" s="132"/>
      <c r="DU322" s="132"/>
      <c r="DV322" s="132"/>
      <c r="DW322" s="132"/>
      <c r="DX322" s="132"/>
      <c r="DY322" s="132"/>
      <c r="DZ322" s="132"/>
      <c r="EA322" s="132"/>
      <c r="EB322" s="132"/>
      <c r="EC322" s="132"/>
      <c r="ED322" s="132"/>
      <c r="EE322" s="132"/>
      <c r="EF322" s="132"/>
      <c r="EG322" s="132"/>
      <c r="EH322" s="132"/>
      <c r="EI322" s="132"/>
      <c r="EJ322" s="132"/>
      <c r="EK322" s="132"/>
      <c r="EL322" s="132"/>
      <c r="EM322" s="132"/>
      <c r="EN322" s="132"/>
      <c r="EO322" s="132"/>
      <c r="EP322" s="132"/>
      <c r="EQ322" s="132"/>
      <c r="ER322" s="132"/>
      <c r="ES322" s="132"/>
      <c r="ET322" s="132"/>
      <c r="EU322" s="132"/>
      <c r="EV322" s="132"/>
      <c r="EW322" s="132"/>
      <c r="EX322" s="132"/>
      <c r="EY322" s="132"/>
      <c r="EZ322" s="132"/>
      <c r="FA322" s="132"/>
      <c r="FB322" s="132"/>
      <c r="FC322" s="132"/>
      <c r="FD322" s="132"/>
      <c r="FE322" s="132"/>
      <c r="FF322" s="132"/>
      <c r="FG322" s="132"/>
      <c r="FH322" s="132"/>
      <c r="FI322" s="132"/>
      <c r="FJ322" s="132"/>
      <c r="FK322" s="132"/>
      <c r="FL322" s="132"/>
      <c r="FM322" s="132"/>
      <c r="FN322" s="132"/>
      <c r="FO322" s="132"/>
      <c r="FP322" s="132"/>
      <c r="FQ322" s="132"/>
      <c r="FR322" s="132"/>
      <c r="FS322" s="132"/>
      <c r="FT322" s="132"/>
      <c r="FU322" s="132"/>
      <c r="FV322" s="132"/>
      <c r="FW322" s="132"/>
      <c r="FX322" s="132"/>
      <c r="FY322" s="132"/>
      <c r="FZ322" s="132"/>
      <c r="GA322" s="132"/>
      <c r="GB322" s="132"/>
      <c r="GC322" s="132"/>
      <c r="GD322" s="132"/>
      <c r="GE322" s="132"/>
      <c r="GF322" s="132"/>
      <c r="GG322" s="132"/>
      <c r="GH322" s="132"/>
      <c r="GI322" s="132"/>
      <c r="GJ322" s="132"/>
      <c r="GK322" s="132"/>
      <c r="GL322" s="132"/>
      <c r="GM322" s="132"/>
      <c r="GN322" s="132"/>
      <c r="GO322" s="132"/>
      <c r="GP322" s="132"/>
      <c r="GQ322" s="132"/>
      <c r="GR322" s="132"/>
      <c r="GS322" s="132"/>
      <c r="GT322" s="132"/>
      <c r="GU322" s="132"/>
      <c r="GV322" s="132"/>
      <c r="GW322" s="132"/>
      <c r="GX322" s="132"/>
      <c r="GY322" s="132"/>
      <c r="GZ322" s="132"/>
      <c r="HA322" s="132"/>
      <c r="HB322" s="132"/>
      <c r="HC322" s="132"/>
      <c r="HD322" s="132"/>
      <c r="HE322" s="132"/>
      <c r="HF322" s="132"/>
      <c r="HG322" s="132"/>
      <c r="HH322" s="132"/>
      <c r="HI322" s="132"/>
      <c r="HJ322" s="132"/>
      <c r="HK322" s="132"/>
      <c r="HL322" s="132"/>
      <c r="HM322" s="132"/>
      <c r="HN322" s="132"/>
      <c r="HO322" s="132"/>
      <c r="HP322" s="132"/>
      <c r="HQ322" s="132"/>
      <c r="HR322" s="132"/>
      <c r="HS322" s="132"/>
      <c r="HT322" s="132"/>
      <c r="HU322" s="132"/>
      <c r="HV322" s="132"/>
      <c r="HW322" s="132"/>
      <c r="HX322" s="132"/>
      <c r="HY322" s="132"/>
      <c r="HZ322" s="132"/>
      <c r="IA322" s="132"/>
      <c r="IB322" s="132"/>
      <c r="IC322" s="132"/>
      <c r="ID322" s="132"/>
      <c r="IE322" s="132"/>
      <c r="IF322" s="132"/>
      <c r="IG322" s="132"/>
      <c r="IH322" s="132"/>
      <c r="II322" s="132"/>
      <c r="IJ322" s="132"/>
      <c r="IK322" s="132"/>
      <c r="IL322" s="132"/>
      <c r="IM322" s="132"/>
      <c r="IN322" s="132"/>
      <c r="IO322" s="132"/>
      <c r="IP322" s="132"/>
      <c r="IQ322" s="132"/>
      <c r="IR322" s="132"/>
      <c r="IS322" s="132"/>
      <c r="IT322" s="132"/>
      <c r="IU322" s="132"/>
      <c r="IV322" s="132"/>
      <c r="IW322" s="132"/>
      <c r="IX322" s="132"/>
      <c r="IY322" s="132"/>
      <c r="IZ322" s="132"/>
      <c r="JA322" s="132"/>
      <c r="JB322" s="132"/>
      <c r="JC322" s="132"/>
      <c r="JD322" s="132"/>
      <c r="JE322" s="132"/>
      <c r="JF322" s="132"/>
      <c r="JG322" s="132"/>
      <c r="JH322" s="132"/>
      <c r="JI322" s="132"/>
      <c r="JJ322" s="132"/>
      <c r="JK322" s="132"/>
      <c r="JL322" s="132"/>
      <c r="JM322" s="132"/>
      <c r="JN322" s="132"/>
      <c r="JO322" s="132"/>
      <c r="JP322" s="132"/>
      <c r="JQ322" s="132"/>
      <c r="JR322" s="132"/>
      <c r="JS322" s="132"/>
      <c r="JT322" s="132"/>
      <c r="JU322" s="132"/>
      <c r="JV322" s="132"/>
      <c r="JW322" s="132"/>
      <c r="JX322" s="132"/>
      <c r="JY322" s="132"/>
      <c r="JZ322" s="132"/>
      <c r="KA322" s="132"/>
      <c r="KB322" s="132"/>
      <c r="KC322" s="132"/>
      <c r="KD322" s="132"/>
      <c r="KE322" s="132"/>
      <c r="KF322" s="132"/>
      <c r="KG322" s="132"/>
      <c r="KH322" s="132"/>
      <c r="KI322" s="132"/>
      <c r="KJ322" s="132"/>
      <c r="KK322" s="132"/>
      <c r="KL322" s="132"/>
      <c r="KM322" s="132"/>
      <c r="KN322" s="132"/>
      <c r="KO322" s="132"/>
      <c r="KP322" s="132"/>
      <c r="KQ322" s="132"/>
      <c r="KR322" s="132"/>
      <c r="KS322" s="132"/>
      <c r="KT322" s="132"/>
      <c r="KU322" s="132"/>
      <c r="KV322" s="132"/>
      <c r="KW322" s="132"/>
      <c r="KX322" s="132"/>
      <c r="KY322" s="132"/>
      <c r="KZ322" s="132"/>
      <c r="LA322" s="132"/>
      <c r="LB322" s="132"/>
      <c r="LC322" s="132"/>
      <c r="LD322" s="132"/>
      <c r="LE322" s="132"/>
      <c r="LF322" s="132"/>
      <c r="LG322" s="132"/>
      <c r="LH322" s="132"/>
      <c r="LI322" s="132"/>
      <c r="LJ322" s="132"/>
      <c r="LK322" s="132"/>
      <c r="LL322" s="132"/>
      <c r="LM322" s="132"/>
      <c r="LN322" s="132"/>
      <c r="LO322" s="132"/>
      <c r="LP322" s="132"/>
      <c r="LQ322" s="132"/>
      <c r="LR322" s="132"/>
      <c r="LS322" s="132"/>
      <c r="LT322" s="132"/>
      <c r="LU322" s="132"/>
      <c r="LV322" s="132"/>
      <c r="LW322" s="132"/>
      <c r="LX322" s="132"/>
      <c r="LY322" s="132"/>
      <c r="LZ322" s="132"/>
      <c r="MA322" s="132"/>
      <c r="MB322" s="132"/>
      <c r="MC322" s="132"/>
      <c r="MD322" s="132"/>
      <c r="ME322" s="132"/>
      <c r="MF322" s="132"/>
      <c r="MG322" s="132"/>
      <c r="MH322" s="132"/>
      <c r="MI322" s="132"/>
      <c r="MJ322" s="132"/>
      <c r="MK322" s="132"/>
      <c r="ML322" s="132"/>
      <c r="MM322" s="132"/>
      <c r="MN322" s="132"/>
      <c r="MO322" s="132"/>
      <c r="MP322" s="132"/>
      <c r="MQ322" s="132"/>
      <c r="MR322" s="132"/>
      <c r="MS322" s="132"/>
      <c r="MT322" s="132"/>
      <c r="MU322" s="132"/>
      <c r="MV322" s="132"/>
      <c r="MW322" s="132"/>
      <c r="MX322" s="132"/>
      <c r="MY322" s="132"/>
      <c r="MZ322" s="132"/>
      <c r="NA322" s="132"/>
      <c r="NB322" s="132"/>
      <c r="NC322" s="132"/>
      <c r="ND322" s="132"/>
      <c r="NE322" s="132"/>
      <c r="NF322" s="132"/>
      <c r="NG322" s="132"/>
      <c r="NH322" s="132"/>
      <c r="NI322" s="132"/>
      <c r="NJ322" s="132"/>
      <c r="NK322" s="132"/>
      <c r="NL322" s="132"/>
      <c r="NM322" s="132"/>
      <c r="NN322" s="132"/>
      <c r="NO322" s="132"/>
      <c r="NP322" s="132"/>
      <c r="NQ322" s="132"/>
      <c r="NR322" s="132"/>
      <c r="NS322" s="132"/>
      <c r="NT322" s="132"/>
      <c r="NU322" s="132"/>
      <c r="NV322" s="132"/>
      <c r="NW322" s="132"/>
      <c r="NX322" s="132"/>
      <c r="NY322" s="132"/>
      <c r="NZ322" s="132"/>
      <c r="OA322" s="132"/>
      <c r="OB322" s="132"/>
      <c r="OC322" s="132"/>
      <c r="OD322" s="132"/>
      <c r="OE322" s="132"/>
      <c r="OF322" s="132"/>
      <c r="OG322" s="132"/>
      <c r="OH322" s="132"/>
      <c r="OI322" s="132"/>
      <c r="OJ322" s="132"/>
      <c r="OK322" s="132"/>
      <c r="OL322" s="132"/>
      <c r="OM322" s="132"/>
      <c r="ON322" s="132"/>
      <c r="OO322" s="132"/>
    </row>
    <row r="323" spans="1:405" s="40" customFormat="1" x14ac:dyDescent="0.25">
      <c r="A323" s="169">
        <v>309</v>
      </c>
      <c r="B323" s="28" t="str">
        <f>'[1]8a'!A325</f>
        <v>4710-00-142-3009</v>
      </c>
      <c r="C323" s="28" t="str">
        <f>'[1]8a'!B325</f>
        <v>4710001423009</v>
      </c>
      <c r="D323" s="28" t="str">
        <f>'[1]8a'!C325</f>
        <v>001423009</v>
      </c>
      <c r="E323" s="19" t="str">
        <f>'[1]8a'!D325</f>
        <v>TUBE,METALLIC</v>
      </c>
      <c r="F323" s="10" t="str">
        <f>'[1]8a'!E325</f>
        <v>1</v>
      </c>
      <c r="G323" s="10" t="str">
        <f>'[1]8a'!F325</f>
        <v>G</v>
      </c>
      <c r="H323" s="2" t="s">
        <v>48</v>
      </c>
      <c r="I323" s="12"/>
      <c r="J323" s="41">
        <f>'[1]8a'!L325</f>
        <v>418</v>
      </c>
      <c r="K323" s="44">
        <f>'[1]8a'!M325</f>
        <v>1145.32</v>
      </c>
      <c r="L323" s="10">
        <f>'[1]8a'!G325</f>
        <v>331210</v>
      </c>
      <c r="M323" s="55"/>
      <c r="N323" s="55"/>
      <c r="O323" s="170"/>
      <c r="P323" s="133" t="str">
        <f>'[1]8a'!U325</f>
        <v>3013307</v>
      </c>
      <c r="Q323" s="132"/>
      <c r="R323" s="117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  <c r="IT323" s="39"/>
      <c r="IU323" s="39"/>
      <c r="IV323" s="39"/>
      <c r="IW323" s="39"/>
      <c r="IX323" s="39"/>
      <c r="IY323" s="39"/>
      <c r="IZ323" s="39"/>
      <c r="JA323" s="39"/>
      <c r="JB323" s="39"/>
      <c r="JC323" s="39"/>
      <c r="JD323" s="39"/>
      <c r="JE323" s="39"/>
      <c r="JF323" s="39"/>
      <c r="JG323" s="39"/>
      <c r="JH323" s="39"/>
      <c r="JI323" s="39"/>
      <c r="JJ323" s="39"/>
      <c r="JK323" s="39"/>
      <c r="JL323" s="39"/>
      <c r="JM323" s="39"/>
      <c r="JN323" s="39"/>
      <c r="JO323" s="39"/>
      <c r="JP323" s="39"/>
      <c r="JQ323" s="39"/>
      <c r="JR323" s="39"/>
      <c r="JS323" s="39"/>
      <c r="JT323" s="39"/>
      <c r="JU323" s="39"/>
      <c r="JV323" s="39"/>
      <c r="JW323" s="39"/>
      <c r="JX323" s="39"/>
      <c r="JY323" s="39"/>
      <c r="JZ323" s="39"/>
      <c r="KA323" s="39"/>
      <c r="KB323" s="39"/>
      <c r="KC323" s="39"/>
      <c r="KD323" s="39"/>
      <c r="KE323" s="39"/>
      <c r="KF323" s="39"/>
      <c r="KG323" s="39"/>
      <c r="KH323" s="39"/>
      <c r="KI323" s="39"/>
      <c r="KJ323" s="39"/>
      <c r="KK323" s="39"/>
      <c r="KL323" s="39"/>
      <c r="KM323" s="39"/>
      <c r="KN323" s="39"/>
      <c r="KO323" s="39"/>
      <c r="KP323" s="39"/>
      <c r="KQ323" s="39"/>
      <c r="KR323" s="39"/>
      <c r="KS323" s="39"/>
      <c r="KT323" s="39"/>
      <c r="KU323" s="39"/>
      <c r="KV323" s="39"/>
      <c r="KW323" s="39"/>
      <c r="KX323" s="39"/>
      <c r="KY323" s="39"/>
      <c r="KZ323" s="39"/>
      <c r="LA323" s="39"/>
      <c r="LB323" s="39"/>
      <c r="LC323" s="39"/>
      <c r="LD323" s="39"/>
      <c r="LE323" s="39"/>
      <c r="LF323" s="39"/>
      <c r="LG323" s="39"/>
      <c r="LH323" s="39"/>
      <c r="LI323" s="39"/>
      <c r="LJ323" s="39"/>
      <c r="LK323" s="39"/>
      <c r="LL323" s="39"/>
      <c r="LM323" s="39"/>
      <c r="LN323" s="39"/>
      <c r="LO323" s="39"/>
      <c r="LP323" s="39"/>
      <c r="LQ323" s="39"/>
      <c r="LR323" s="39"/>
      <c r="LS323" s="39"/>
      <c r="LT323" s="39"/>
      <c r="LU323" s="39"/>
      <c r="LV323" s="39"/>
      <c r="LW323" s="39"/>
      <c r="LX323" s="39"/>
      <c r="LY323" s="39"/>
      <c r="LZ323" s="39"/>
      <c r="MA323" s="39"/>
      <c r="MB323" s="39"/>
      <c r="MC323" s="39"/>
      <c r="MD323" s="39"/>
      <c r="ME323" s="39"/>
      <c r="MF323" s="39"/>
      <c r="MG323" s="39"/>
      <c r="MH323" s="39"/>
      <c r="MI323" s="39"/>
      <c r="MJ323" s="39"/>
      <c r="MK323" s="39"/>
      <c r="ML323" s="39"/>
      <c r="MM323" s="39"/>
      <c r="MN323" s="39"/>
      <c r="MO323" s="39"/>
      <c r="MP323" s="39"/>
      <c r="MQ323" s="39"/>
      <c r="MR323" s="39"/>
      <c r="MS323" s="39"/>
      <c r="MT323" s="39"/>
      <c r="MU323" s="39"/>
      <c r="MV323" s="39"/>
      <c r="MW323" s="39"/>
      <c r="MX323" s="39"/>
      <c r="MY323" s="39"/>
      <c r="MZ323" s="39"/>
      <c r="NA323" s="39"/>
      <c r="NB323" s="39"/>
      <c r="NC323" s="39"/>
      <c r="ND323" s="39"/>
      <c r="NE323" s="39"/>
      <c r="NF323" s="39"/>
      <c r="NG323" s="39"/>
      <c r="NH323" s="39"/>
      <c r="NI323" s="39"/>
      <c r="NJ323" s="39"/>
      <c r="NK323" s="39"/>
      <c r="NL323" s="39"/>
      <c r="NM323" s="39"/>
      <c r="NN323" s="39"/>
      <c r="NO323" s="39"/>
      <c r="NP323" s="39"/>
      <c r="NQ323" s="39"/>
      <c r="NR323" s="39"/>
      <c r="NS323" s="39"/>
      <c r="NT323" s="39"/>
      <c r="NU323" s="39"/>
      <c r="NV323" s="39"/>
      <c r="NW323" s="39"/>
      <c r="NX323" s="39"/>
      <c r="NY323" s="39"/>
      <c r="NZ323" s="39"/>
      <c r="OA323" s="39"/>
      <c r="OB323" s="39"/>
      <c r="OC323" s="39"/>
      <c r="OD323" s="39"/>
      <c r="OE323" s="39"/>
      <c r="OF323" s="39"/>
      <c r="OG323" s="39"/>
      <c r="OH323" s="39"/>
      <c r="OI323" s="39"/>
      <c r="OJ323" s="39"/>
      <c r="OK323" s="39"/>
      <c r="OL323" s="39"/>
      <c r="OM323" s="39"/>
      <c r="ON323" s="39"/>
      <c r="OO323" s="39"/>
    </row>
    <row r="324" spans="1:405" s="4" customFormat="1" x14ac:dyDescent="0.25">
      <c r="A324" s="169">
        <v>310</v>
      </c>
      <c r="B324" s="2" t="str">
        <f>'[1]8a'!A326</f>
        <v>4710-00-146-0565</v>
      </c>
      <c r="C324" s="2" t="str">
        <f>'[1]8a'!B326</f>
        <v>4710001460565</v>
      </c>
      <c r="D324" s="2" t="str">
        <f>'[1]8a'!C326</f>
        <v>001460565</v>
      </c>
      <c r="E324" s="2" t="str">
        <f>'[1]8a'!D326</f>
        <v>TUBE,METALLIC</v>
      </c>
      <c r="F324" s="10" t="str">
        <f>'[1]8a'!E326</f>
        <v>1</v>
      </c>
      <c r="G324" s="10" t="str">
        <f>'[1]8a'!F326</f>
        <v>G</v>
      </c>
      <c r="H324" s="2" t="s">
        <v>48</v>
      </c>
      <c r="I324" s="12"/>
      <c r="J324" s="41">
        <f>'[1]8a'!L326</f>
        <v>0</v>
      </c>
      <c r="K324" s="44">
        <f>'[1]8a'!M326</f>
        <v>0</v>
      </c>
      <c r="L324" s="10">
        <f>'[1]8a'!G326</f>
        <v>331210</v>
      </c>
      <c r="M324" s="55"/>
      <c r="N324" s="55" t="str">
        <f>'[1]8a'!I326</f>
        <v/>
      </c>
      <c r="O324" s="170"/>
      <c r="P324" s="133" t="str">
        <f>'[1]8a'!U326</f>
        <v>3013307</v>
      </c>
      <c r="Q324" s="132"/>
      <c r="R324" s="116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  <c r="JZ324" s="9"/>
      <c r="KA324" s="9"/>
      <c r="KB324" s="9"/>
      <c r="KC324" s="9"/>
      <c r="KD324" s="9"/>
      <c r="KE324" s="9"/>
      <c r="KF324" s="9"/>
      <c r="KG324" s="9"/>
      <c r="KH324" s="9"/>
      <c r="KI324" s="9"/>
      <c r="KJ324" s="9"/>
      <c r="KK324" s="9"/>
      <c r="KL324" s="9"/>
      <c r="KM324" s="9"/>
      <c r="KN324" s="9"/>
      <c r="KO324" s="9"/>
      <c r="KP324" s="9"/>
      <c r="KQ324" s="9"/>
      <c r="KR324" s="9"/>
      <c r="KS324" s="9"/>
      <c r="KT324" s="9"/>
      <c r="KU324" s="9"/>
      <c r="KV324" s="9"/>
      <c r="KW324" s="9"/>
      <c r="KX324" s="9"/>
      <c r="KY324" s="9"/>
      <c r="KZ324" s="9"/>
      <c r="LA324" s="9"/>
      <c r="LB324" s="9"/>
      <c r="LC324" s="9"/>
      <c r="LD324" s="9"/>
      <c r="LE324" s="9"/>
      <c r="LF324" s="9"/>
      <c r="LG324" s="9"/>
      <c r="LH324" s="9"/>
      <c r="LI324" s="9"/>
      <c r="LJ324" s="9"/>
      <c r="LK324" s="9"/>
      <c r="LL324" s="9"/>
      <c r="LM324" s="9"/>
      <c r="LN324" s="9"/>
      <c r="LO324" s="9"/>
      <c r="LP324" s="9"/>
      <c r="LQ324" s="9"/>
      <c r="LR324" s="9"/>
      <c r="LS324" s="9"/>
      <c r="LT324" s="9"/>
      <c r="LU324" s="9"/>
      <c r="LV324" s="9"/>
      <c r="LW324" s="9"/>
      <c r="LX324" s="9"/>
      <c r="LY324" s="9"/>
      <c r="LZ324" s="9"/>
      <c r="MA324" s="9"/>
      <c r="MB324" s="9"/>
      <c r="MC324" s="9"/>
      <c r="MD324" s="9"/>
      <c r="ME324" s="9"/>
      <c r="MF324" s="9"/>
      <c r="MG324" s="9"/>
      <c r="MH324" s="9"/>
      <c r="MI324" s="9"/>
      <c r="MJ324" s="9"/>
      <c r="MK324" s="9"/>
      <c r="ML324" s="9"/>
      <c r="MM324" s="9"/>
      <c r="MN324" s="9"/>
      <c r="MO324" s="9"/>
      <c r="MP324" s="9"/>
      <c r="MQ324" s="9"/>
      <c r="MR324" s="9"/>
      <c r="MS324" s="9"/>
      <c r="MT324" s="9"/>
      <c r="MU324" s="9"/>
      <c r="MV324" s="9"/>
      <c r="MW324" s="9"/>
      <c r="MX324" s="9"/>
      <c r="MY324" s="9"/>
      <c r="MZ324" s="9"/>
      <c r="NA324" s="9"/>
      <c r="NB324" s="9"/>
      <c r="NC324" s="9"/>
      <c r="ND324" s="9"/>
      <c r="NE324" s="9"/>
      <c r="NF324" s="9"/>
      <c r="NG324" s="9"/>
      <c r="NH324" s="9"/>
      <c r="NI324" s="9"/>
      <c r="NJ324" s="9"/>
      <c r="NK324" s="9"/>
      <c r="NL324" s="9"/>
      <c r="NM324" s="9"/>
      <c r="NN324" s="9"/>
      <c r="NO324" s="9"/>
      <c r="NP324" s="9"/>
      <c r="NQ324" s="9"/>
      <c r="NR324" s="9"/>
      <c r="NS324" s="9"/>
      <c r="NT324" s="9"/>
      <c r="NU324" s="9"/>
      <c r="NV324" s="9"/>
      <c r="NW324" s="9"/>
      <c r="NX324" s="9"/>
      <c r="NY324" s="9"/>
      <c r="NZ324" s="9"/>
      <c r="OA324" s="9"/>
      <c r="OB324" s="9"/>
      <c r="OC324" s="9"/>
      <c r="OD324" s="9"/>
      <c r="OE324" s="9"/>
      <c r="OF324" s="9"/>
      <c r="OG324" s="9"/>
      <c r="OH324" s="9"/>
      <c r="OI324" s="9"/>
      <c r="OJ324" s="9"/>
      <c r="OK324" s="9"/>
      <c r="OL324" s="9"/>
      <c r="OM324" s="9"/>
      <c r="ON324" s="9"/>
      <c r="OO324" s="9"/>
    </row>
    <row r="325" spans="1:405" s="4" customFormat="1" x14ac:dyDescent="0.25">
      <c r="A325" s="169">
        <v>311</v>
      </c>
      <c r="B325" s="2" t="str">
        <f>'[1]8a'!A327</f>
        <v>4710-00-152-0842</v>
      </c>
      <c r="C325" s="2" t="str">
        <f>'[1]8a'!B327</f>
        <v>4710001520842</v>
      </c>
      <c r="D325" s="2" t="str">
        <f>'[1]8a'!C327</f>
        <v>001520842</v>
      </c>
      <c r="E325" s="2" t="str">
        <f>'[1]8a'!D327</f>
        <v>TUBE,METALLIC</v>
      </c>
      <c r="F325" s="10" t="str">
        <f>'[1]8a'!E327</f>
        <v>1</v>
      </c>
      <c r="G325" s="10" t="str">
        <f>'[1]8a'!F327</f>
        <v>G</v>
      </c>
      <c r="H325" s="2" t="s">
        <v>48</v>
      </c>
      <c r="I325" s="12"/>
      <c r="J325" s="41">
        <f>'[1]8a'!L327</f>
        <v>180</v>
      </c>
      <c r="K325" s="44">
        <f>'[1]8a'!M327</f>
        <v>10123.200000000001</v>
      </c>
      <c r="L325" s="10">
        <f>'[1]8a'!G327</f>
        <v>331210</v>
      </c>
      <c r="M325" s="55"/>
      <c r="N325" s="55" t="str">
        <f>'[1]8a'!I327</f>
        <v/>
      </c>
      <c r="O325" s="170"/>
      <c r="P325" s="133" t="str">
        <f>'[1]8a'!U327</f>
        <v>3013307</v>
      </c>
      <c r="Q325" s="132"/>
      <c r="R325" s="116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  <c r="IW325" s="9"/>
      <c r="IX325" s="9"/>
      <c r="IY325" s="9"/>
      <c r="IZ325" s="9"/>
      <c r="JA325" s="9"/>
      <c r="JB325" s="9"/>
      <c r="JC325" s="9"/>
      <c r="JD325" s="9"/>
      <c r="JE325" s="9"/>
      <c r="JF325" s="9"/>
      <c r="JG325" s="9"/>
      <c r="JH325" s="9"/>
      <c r="JI325" s="9"/>
      <c r="JJ325" s="9"/>
      <c r="JK325" s="9"/>
      <c r="JL325" s="9"/>
      <c r="JM325" s="9"/>
      <c r="JN325" s="9"/>
      <c r="JO325" s="9"/>
      <c r="JP325" s="9"/>
      <c r="JQ325" s="9"/>
      <c r="JR325" s="9"/>
      <c r="JS325" s="9"/>
      <c r="JT325" s="9"/>
      <c r="JU325" s="9"/>
      <c r="JV325" s="9"/>
      <c r="JW325" s="9"/>
      <c r="JX325" s="9"/>
      <c r="JY325" s="9"/>
      <c r="JZ325" s="9"/>
      <c r="KA325" s="9"/>
      <c r="KB325" s="9"/>
      <c r="KC325" s="9"/>
      <c r="KD325" s="9"/>
      <c r="KE325" s="9"/>
      <c r="KF325" s="9"/>
      <c r="KG325" s="9"/>
      <c r="KH325" s="9"/>
      <c r="KI325" s="9"/>
      <c r="KJ325" s="9"/>
      <c r="KK325" s="9"/>
      <c r="KL325" s="9"/>
      <c r="KM325" s="9"/>
      <c r="KN325" s="9"/>
      <c r="KO325" s="9"/>
      <c r="KP325" s="9"/>
      <c r="KQ325" s="9"/>
      <c r="KR325" s="9"/>
      <c r="KS325" s="9"/>
      <c r="KT325" s="9"/>
      <c r="KU325" s="9"/>
      <c r="KV325" s="9"/>
      <c r="KW325" s="9"/>
      <c r="KX325" s="9"/>
      <c r="KY325" s="9"/>
      <c r="KZ325" s="9"/>
      <c r="LA325" s="9"/>
      <c r="LB325" s="9"/>
      <c r="LC325" s="9"/>
      <c r="LD325" s="9"/>
      <c r="LE325" s="9"/>
      <c r="LF325" s="9"/>
      <c r="LG325" s="9"/>
      <c r="LH325" s="9"/>
      <c r="LI325" s="9"/>
      <c r="LJ325" s="9"/>
      <c r="LK325" s="9"/>
      <c r="LL325" s="9"/>
      <c r="LM325" s="9"/>
      <c r="LN325" s="9"/>
      <c r="LO325" s="9"/>
      <c r="LP325" s="9"/>
      <c r="LQ325" s="9"/>
      <c r="LR325" s="9"/>
      <c r="LS325" s="9"/>
      <c r="LT325" s="9"/>
      <c r="LU325" s="9"/>
      <c r="LV325" s="9"/>
      <c r="LW325" s="9"/>
      <c r="LX325" s="9"/>
      <c r="LY325" s="9"/>
      <c r="LZ325" s="9"/>
      <c r="MA325" s="9"/>
      <c r="MB325" s="9"/>
      <c r="MC325" s="9"/>
      <c r="MD325" s="9"/>
      <c r="ME325" s="9"/>
      <c r="MF325" s="9"/>
      <c r="MG325" s="9"/>
      <c r="MH325" s="9"/>
      <c r="MI325" s="9"/>
      <c r="MJ325" s="9"/>
      <c r="MK325" s="9"/>
      <c r="ML325" s="9"/>
      <c r="MM325" s="9"/>
      <c r="MN325" s="9"/>
      <c r="MO325" s="9"/>
      <c r="MP325" s="9"/>
      <c r="MQ325" s="9"/>
      <c r="MR325" s="9"/>
      <c r="MS325" s="9"/>
      <c r="MT325" s="9"/>
      <c r="MU325" s="9"/>
      <c r="MV325" s="9"/>
      <c r="MW325" s="9"/>
      <c r="MX325" s="9"/>
      <c r="MY325" s="9"/>
      <c r="MZ325" s="9"/>
      <c r="NA325" s="9"/>
      <c r="NB325" s="9"/>
      <c r="NC325" s="9"/>
      <c r="ND325" s="9"/>
      <c r="NE325" s="9"/>
      <c r="NF325" s="9"/>
      <c r="NG325" s="9"/>
      <c r="NH325" s="9"/>
      <c r="NI325" s="9"/>
      <c r="NJ325" s="9"/>
      <c r="NK325" s="9"/>
      <c r="NL325" s="9"/>
      <c r="NM325" s="9"/>
      <c r="NN325" s="9"/>
      <c r="NO325" s="9"/>
      <c r="NP325" s="9"/>
      <c r="NQ325" s="9"/>
      <c r="NR325" s="9"/>
      <c r="NS325" s="9"/>
      <c r="NT325" s="9"/>
      <c r="NU325" s="9"/>
      <c r="NV325" s="9"/>
      <c r="NW325" s="9"/>
      <c r="NX325" s="9"/>
      <c r="NY325" s="9"/>
      <c r="NZ325" s="9"/>
      <c r="OA325" s="9"/>
      <c r="OB325" s="9"/>
      <c r="OC325" s="9"/>
      <c r="OD325" s="9"/>
      <c r="OE325" s="9"/>
      <c r="OF325" s="9"/>
      <c r="OG325" s="9"/>
      <c r="OH325" s="9"/>
      <c r="OI325" s="9"/>
      <c r="OJ325" s="9"/>
      <c r="OK325" s="9"/>
      <c r="OL325" s="9"/>
      <c r="OM325" s="9"/>
      <c r="ON325" s="9"/>
      <c r="OO325" s="9"/>
    </row>
    <row r="326" spans="1:405" s="4" customFormat="1" x14ac:dyDescent="0.25">
      <c r="A326" s="169">
        <v>312</v>
      </c>
      <c r="B326" s="2" t="str">
        <f>'[1]8a'!A328</f>
        <v>4710-00-162-1001</v>
      </c>
      <c r="C326" s="2" t="str">
        <f>'[1]8a'!B328</f>
        <v>4710001621001</v>
      </c>
      <c r="D326" s="2" t="str">
        <f>'[1]8a'!C328</f>
        <v>001621001</v>
      </c>
      <c r="E326" s="2" t="str">
        <f>'[1]8a'!D328</f>
        <v>PIPE,METALLIC</v>
      </c>
      <c r="F326" s="10" t="str">
        <f>'[1]8a'!E328</f>
        <v>1</v>
      </c>
      <c r="G326" s="10" t="str">
        <f>'[1]8a'!F328</f>
        <v>G</v>
      </c>
      <c r="H326" s="2" t="s">
        <v>48</v>
      </c>
      <c r="I326" s="12"/>
      <c r="J326" s="41">
        <f>'[1]8a'!L328</f>
        <v>210</v>
      </c>
      <c r="K326" s="44">
        <f>'[1]8a'!M328</f>
        <v>142.80000000000001</v>
      </c>
      <c r="L326" s="10">
        <f>'[1]8a'!G328</f>
        <v>332996</v>
      </c>
      <c r="M326" s="55"/>
      <c r="N326" s="55" t="str">
        <f>'[1]8a'!I328</f>
        <v/>
      </c>
      <c r="O326" s="170"/>
      <c r="P326" s="133" t="str">
        <f>'[1]8a'!U328</f>
        <v>3013307</v>
      </c>
      <c r="Q326" s="132"/>
      <c r="R326" s="116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  <c r="IW326" s="9"/>
      <c r="IX326" s="9"/>
      <c r="IY326" s="9"/>
      <c r="IZ326" s="9"/>
      <c r="JA326" s="9"/>
      <c r="JB326" s="9"/>
      <c r="JC326" s="9"/>
      <c r="JD326" s="9"/>
      <c r="JE326" s="9"/>
      <c r="JF326" s="9"/>
      <c r="JG326" s="9"/>
      <c r="JH326" s="9"/>
      <c r="JI326" s="9"/>
      <c r="JJ326" s="9"/>
      <c r="JK326" s="9"/>
      <c r="JL326" s="9"/>
      <c r="JM326" s="9"/>
      <c r="JN326" s="9"/>
      <c r="JO326" s="9"/>
      <c r="JP326" s="9"/>
      <c r="JQ326" s="9"/>
      <c r="JR326" s="9"/>
      <c r="JS326" s="9"/>
      <c r="JT326" s="9"/>
      <c r="JU326" s="9"/>
      <c r="JV326" s="9"/>
      <c r="JW326" s="9"/>
      <c r="JX326" s="9"/>
      <c r="JY326" s="9"/>
      <c r="JZ326" s="9"/>
      <c r="KA326" s="9"/>
      <c r="KB326" s="9"/>
      <c r="KC326" s="9"/>
      <c r="KD326" s="9"/>
      <c r="KE326" s="9"/>
      <c r="KF326" s="9"/>
      <c r="KG326" s="9"/>
      <c r="KH326" s="9"/>
      <c r="KI326" s="9"/>
      <c r="KJ326" s="9"/>
      <c r="KK326" s="9"/>
      <c r="KL326" s="9"/>
      <c r="KM326" s="9"/>
      <c r="KN326" s="9"/>
      <c r="KO326" s="9"/>
      <c r="KP326" s="9"/>
      <c r="KQ326" s="9"/>
      <c r="KR326" s="9"/>
      <c r="KS326" s="9"/>
      <c r="KT326" s="9"/>
      <c r="KU326" s="9"/>
      <c r="KV326" s="9"/>
      <c r="KW326" s="9"/>
      <c r="KX326" s="9"/>
      <c r="KY326" s="9"/>
      <c r="KZ326" s="9"/>
      <c r="LA326" s="9"/>
      <c r="LB326" s="9"/>
      <c r="LC326" s="9"/>
      <c r="LD326" s="9"/>
      <c r="LE326" s="9"/>
      <c r="LF326" s="9"/>
      <c r="LG326" s="9"/>
      <c r="LH326" s="9"/>
      <c r="LI326" s="9"/>
      <c r="LJ326" s="9"/>
      <c r="LK326" s="9"/>
      <c r="LL326" s="9"/>
      <c r="LM326" s="9"/>
      <c r="LN326" s="9"/>
      <c r="LO326" s="9"/>
      <c r="LP326" s="9"/>
      <c r="LQ326" s="9"/>
      <c r="LR326" s="9"/>
      <c r="LS326" s="9"/>
      <c r="LT326" s="9"/>
      <c r="LU326" s="9"/>
      <c r="LV326" s="9"/>
      <c r="LW326" s="9"/>
      <c r="LX326" s="9"/>
      <c r="LY326" s="9"/>
      <c r="LZ326" s="9"/>
      <c r="MA326" s="9"/>
      <c r="MB326" s="9"/>
      <c r="MC326" s="9"/>
      <c r="MD326" s="9"/>
      <c r="ME326" s="9"/>
      <c r="MF326" s="9"/>
      <c r="MG326" s="9"/>
      <c r="MH326" s="9"/>
      <c r="MI326" s="9"/>
      <c r="MJ326" s="9"/>
      <c r="MK326" s="9"/>
      <c r="ML326" s="9"/>
      <c r="MM326" s="9"/>
      <c r="MN326" s="9"/>
      <c r="MO326" s="9"/>
      <c r="MP326" s="9"/>
      <c r="MQ326" s="9"/>
      <c r="MR326" s="9"/>
      <c r="MS326" s="9"/>
      <c r="MT326" s="9"/>
      <c r="MU326" s="9"/>
      <c r="MV326" s="9"/>
      <c r="MW326" s="9"/>
      <c r="MX326" s="9"/>
      <c r="MY326" s="9"/>
      <c r="MZ326" s="9"/>
      <c r="NA326" s="9"/>
      <c r="NB326" s="9"/>
      <c r="NC326" s="9"/>
      <c r="ND326" s="9"/>
      <c r="NE326" s="9"/>
      <c r="NF326" s="9"/>
      <c r="NG326" s="9"/>
      <c r="NH326" s="9"/>
      <c r="NI326" s="9"/>
      <c r="NJ326" s="9"/>
      <c r="NK326" s="9"/>
      <c r="NL326" s="9"/>
      <c r="NM326" s="9"/>
      <c r="NN326" s="9"/>
      <c r="NO326" s="9"/>
      <c r="NP326" s="9"/>
      <c r="NQ326" s="9"/>
      <c r="NR326" s="9"/>
      <c r="NS326" s="9"/>
      <c r="NT326" s="9"/>
      <c r="NU326" s="9"/>
      <c r="NV326" s="9"/>
      <c r="NW326" s="9"/>
      <c r="NX326" s="9"/>
      <c r="NY326" s="9"/>
      <c r="NZ326" s="9"/>
      <c r="OA326" s="9"/>
      <c r="OB326" s="9"/>
      <c r="OC326" s="9"/>
      <c r="OD326" s="9"/>
      <c r="OE326" s="9"/>
      <c r="OF326" s="9"/>
      <c r="OG326" s="9"/>
      <c r="OH326" s="9"/>
      <c r="OI326" s="9"/>
      <c r="OJ326" s="9"/>
      <c r="OK326" s="9"/>
      <c r="OL326" s="9"/>
      <c r="OM326" s="9"/>
      <c r="ON326" s="9"/>
      <c r="OO326" s="9"/>
    </row>
    <row r="327" spans="1:405" s="4" customFormat="1" x14ac:dyDescent="0.25">
      <c r="A327" s="169">
        <v>313</v>
      </c>
      <c r="B327" s="2" t="str">
        <f>'[1]8a'!A329</f>
        <v>4710-00-162-1022</v>
      </c>
      <c r="C327" s="2" t="str">
        <f>'[1]8a'!B329</f>
        <v>4710001621022</v>
      </c>
      <c r="D327" s="2" t="str">
        <f>'[1]8a'!C329</f>
        <v>001621022</v>
      </c>
      <c r="E327" s="2" t="str">
        <f>'[1]8a'!D329</f>
        <v>PIPE,METALLIC</v>
      </c>
      <c r="F327" s="10" t="str">
        <f>'[1]8a'!E329</f>
        <v>1</v>
      </c>
      <c r="G327" s="10" t="str">
        <f>'[1]8a'!F329</f>
        <v>G</v>
      </c>
      <c r="H327" s="2" t="s">
        <v>48</v>
      </c>
      <c r="I327" s="12"/>
      <c r="J327" s="41">
        <f>'[1]8a'!L329</f>
        <v>6678</v>
      </c>
      <c r="K327" s="44">
        <f>'[1]8a'!M329</f>
        <v>43740.9</v>
      </c>
      <c r="L327" s="10">
        <f>'[1]8a'!G329</f>
        <v>332996</v>
      </c>
      <c r="M327" s="55"/>
      <c r="N327" s="55" t="str">
        <f>'[1]8a'!I329</f>
        <v/>
      </c>
      <c r="O327" s="170"/>
      <c r="P327" s="133" t="str">
        <f>'[1]8a'!U329</f>
        <v>3013307</v>
      </c>
      <c r="Q327" s="132"/>
      <c r="R327" s="116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  <c r="JZ327" s="9"/>
      <c r="KA327" s="9"/>
      <c r="KB327" s="9"/>
      <c r="KC327" s="9"/>
      <c r="KD327" s="9"/>
      <c r="KE327" s="9"/>
      <c r="KF327" s="9"/>
      <c r="KG327" s="9"/>
      <c r="KH327" s="9"/>
      <c r="KI327" s="9"/>
      <c r="KJ327" s="9"/>
      <c r="KK327" s="9"/>
      <c r="KL327" s="9"/>
      <c r="KM327" s="9"/>
      <c r="KN327" s="9"/>
      <c r="KO327" s="9"/>
      <c r="KP327" s="9"/>
      <c r="KQ327" s="9"/>
      <c r="KR327" s="9"/>
      <c r="KS327" s="9"/>
      <c r="KT327" s="9"/>
      <c r="KU327" s="9"/>
      <c r="KV327" s="9"/>
      <c r="KW327" s="9"/>
      <c r="KX327" s="9"/>
      <c r="KY327" s="9"/>
      <c r="KZ327" s="9"/>
      <c r="LA327" s="9"/>
      <c r="LB327" s="9"/>
      <c r="LC327" s="9"/>
      <c r="LD327" s="9"/>
      <c r="LE327" s="9"/>
      <c r="LF327" s="9"/>
      <c r="LG327" s="9"/>
      <c r="LH327" s="9"/>
      <c r="LI327" s="9"/>
      <c r="LJ327" s="9"/>
      <c r="LK327" s="9"/>
      <c r="LL327" s="9"/>
      <c r="LM327" s="9"/>
      <c r="LN327" s="9"/>
      <c r="LO327" s="9"/>
      <c r="LP327" s="9"/>
      <c r="LQ327" s="9"/>
      <c r="LR327" s="9"/>
      <c r="LS327" s="9"/>
      <c r="LT327" s="9"/>
      <c r="LU327" s="9"/>
      <c r="LV327" s="9"/>
      <c r="LW327" s="9"/>
      <c r="LX327" s="9"/>
      <c r="LY327" s="9"/>
      <c r="LZ327" s="9"/>
      <c r="MA327" s="9"/>
      <c r="MB327" s="9"/>
      <c r="MC327" s="9"/>
      <c r="MD327" s="9"/>
      <c r="ME327" s="9"/>
      <c r="MF327" s="9"/>
      <c r="MG327" s="9"/>
      <c r="MH327" s="9"/>
      <c r="MI327" s="9"/>
      <c r="MJ327" s="9"/>
      <c r="MK327" s="9"/>
      <c r="ML327" s="9"/>
      <c r="MM327" s="9"/>
      <c r="MN327" s="9"/>
      <c r="MO327" s="9"/>
      <c r="MP327" s="9"/>
      <c r="MQ327" s="9"/>
      <c r="MR327" s="9"/>
      <c r="MS327" s="9"/>
      <c r="MT327" s="9"/>
      <c r="MU327" s="9"/>
      <c r="MV327" s="9"/>
      <c r="MW327" s="9"/>
      <c r="MX327" s="9"/>
      <c r="MY327" s="9"/>
      <c r="MZ327" s="9"/>
      <c r="NA327" s="9"/>
      <c r="NB327" s="9"/>
      <c r="NC327" s="9"/>
      <c r="ND327" s="9"/>
      <c r="NE327" s="9"/>
      <c r="NF327" s="9"/>
      <c r="NG327" s="9"/>
      <c r="NH327" s="9"/>
      <c r="NI327" s="9"/>
      <c r="NJ327" s="9"/>
      <c r="NK327" s="9"/>
      <c r="NL327" s="9"/>
      <c r="NM327" s="9"/>
      <c r="NN327" s="9"/>
      <c r="NO327" s="9"/>
      <c r="NP327" s="9"/>
      <c r="NQ327" s="9"/>
      <c r="NR327" s="9"/>
      <c r="NS327" s="9"/>
      <c r="NT327" s="9"/>
      <c r="NU327" s="9"/>
      <c r="NV327" s="9"/>
      <c r="NW327" s="9"/>
      <c r="NX327" s="9"/>
      <c r="NY327" s="9"/>
      <c r="NZ327" s="9"/>
      <c r="OA327" s="9"/>
      <c r="OB327" s="9"/>
      <c r="OC327" s="9"/>
      <c r="OD327" s="9"/>
      <c r="OE327" s="9"/>
      <c r="OF327" s="9"/>
      <c r="OG327" s="9"/>
      <c r="OH327" s="9"/>
      <c r="OI327" s="9"/>
      <c r="OJ327" s="9"/>
      <c r="OK327" s="9"/>
      <c r="OL327" s="9"/>
      <c r="OM327" s="9"/>
      <c r="ON327" s="9"/>
      <c r="OO327" s="9"/>
    </row>
    <row r="328" spans="1:405" s="4" customFormat="1" x14ac:dyDescent="0.25">
      <c r="A328" s="169">
        <v>314</v>
      </c>
      <c r="B328" s="2" t="str">
        <f>'[1]8a'!A330</f>
        <v>4710-00-177-5941</v>
      </c>
      <c r="C328" s="2" t="str">
        <f>'[1]8a'!B330</f>
        <v>4710001775941</v>
      </c>
      <c r="D328" s="2" t="str">
        <f>'[1]8a'!C330</f>
        <v>001775941</v>
      </c>
      <c r="E328" s="2" t="str">
        <f>'[1]8a'!D330</f>
        <v>TUBE,METALLIC</v>
      </c>
      <c r="F328" s="10" t="str">
        <f>'[1]8a'!E330</f>
        <v>1</v>
      </c>
      <c r="G328" s="10" t="str">
        <f>'[1]8a'!F330</f>
        <v>G</v>
      </c>
      <c r="H328" s="2" t="s">
        <v>48</v>
      </c>
      <c r="I328" s="12"/>
      <c r="J328" s="41">
        <f>'[1]8a'!L330</f>
        <v>97</v>
      </c>
      <c r="K328" s="44">
        <f>'[1]8a'!M330</f>
        <v>489.85</v>
      </c>
      <c r="L328" s="10">
        <f>'[1]8a'!G330</f>
        <v>331210</v>
      </c>
      <c r="M328" s="55"/>
      <c r="N328" s="55" t="str">
        <f>'[1]8a'!I330</f>
        <v/>
      </c>
      <c r="O328" s="170"/>
      <c r="P328" s="133" t="str">
        <f>'[1]8a'!U330</f>
        <v>3013307</v>
      </c>
      <c r="Q328" s="132"/>
      <c r="R328" s="116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  <c r="IW328" s="9"/>
      <c r="IX328" s="9"/>
      <c r="IY328" s="9"/>
      <c r="IZ328" s="9"/>
      <c r="JA328" s="9"/>
      <c r="JB328" s="9"/>
      <c r="JC328" s="9"/>
      <c r="JD328" s="9"/>
      <c r="JE328" s="9"/>
      <c r="JF328" s="9"/>
      <c r="JG328" s="9"/>
      <c r="JH328" s="9"/>
      <c r="JI328" s="9"/>
      <c r="JJ328" s="9"/>
      <c r="JK328" s="9"/>
      <c r="JL328" s="9"/>
      <c r="JM328" s="9"/>
      <c r="JN328" s="9"/>
      <c r="JO328" s="9"/>
      <c r="JP328" s="9"/>
      <c r="JQ328" s="9"/>
      <c r="JR328" s="9"/>
      <c r="JS328" s="9"/>
      <c r="JT328" s="9"/>
      <c r="JU328" s="9"/>
      <c r="JV328" s="9"/>
      <c r="JW328" s="9"/>
      <c r="JX328" s="9"/>
      <c r="JY328" s="9"/>
      <c r="JZ328" s="9"/>
      <c r="KA328" s="9"/>
      <c r="KB328" s="9"/>
      <c r="KC328" s="9"/>
      <c r="KD328" s="9"/>
      <c r="KE328" s="9"/>
      <c r="KF328" s="9"/>
      <c r="KG328" s="9"/>
      <c r="KH328" s="9"/>
      <c r="KI328" s="9"/>
      <c r="KJ328" s="9"/>
      <c r="KK328" s="9"/>
      <c r="KL328" s="9"/>
      <c r="KM328" s="9"/>
      <c r="KN328" s="9"/>
      <c r="KO328" s="9"/>
      <c r="KP328" s="9"/>
      <c r="KQ328" s="9"/>
      <c r="KR328" s="9"/>
      <c r="KS328" s="9"/>
      <c r="KT328" s="9"/>
      <c r="KU328" s="9"/>
      <c r="KV328" s="9"/>
      <c r="KW328" s="9"/>
      <c r="KX328" s="9"/>
      <c r="KY328" s="9"/>
      <c r="KZ328" s="9"/>
      <c r="LA328" s="9"/>
      <c r="LB328" s="9"/>
      <c r="LC328" s="9"/>
      <c r="LD328" s="9"/>
      <c r="LE328" s="9"/>
      <c r="LF328" s="9"/>
      <c r="LG328" s="9"/>
      <c r="LH328" s="9"/>
      <c r="LI328" s="9"/>
      <c r="LJ328" s="9"/>
      <c r="LK328" s="9"/>
      <c r="LL328" s="9"/>
      <c r="LM328" s="9"/>
      <c r="LN328" s="9"/>
      <c r="LO328" s="9"/>
      <c r="LP328" s="9"/>
      <c r="LQ328" s="9"/>
      <c r="LR328" s="9"/>
      <c r="LS328" s="9"/>
      <c r="LT328" s="9"/>
      <c r="LU328" s="9"/>
      <c r="LV328" s="9"/>
      <c r="LW328" s="9"/>
      <c r="LX328" s="9"/>
      <c r="LY328" s="9"/>
      <c r="LZ328" s="9"/>
      <c r="MA328" s="9"/>
      <c r="MB328" s="9"/>
      <c r="MC328" s="9"/>
      <c r="MD328" s="9"/>
      <c r="ME328" s="9"/>
      <c r="MF328" s="9"/>
      <c r="MG328" s="9"/>
      <c r="MH328" s="9"/>
      <c r="MI328" s="9"/>
      <c r="MJ328" s="9"/>
      <c r="MK328" s="9"/>
      <c r="ML328" s="9"/>
      <c r="MM328" s="9"/>
      <c r="MN328" s="9"/>
      <c r="MO328" s="9"/>
      <c r="MP328" s="9"/>
      <c r="MQ328" s="9"/>
      <c r="MR328" s="9"/>
      <c r="MS328" s="9"/>
      <c r="MT328" s="9"/>
      <c r="MU328" s="9"/>
      <c r="MV328" s="9"/>
      <c r="MW328" s="9"/>
      <c r="MX328" s="9"/>
      <c r="MY328" s="9"/>
      <c r="MZ328" s="9"/>
      <c r="NA328" s="9"/>
      <c r="NB328" s="9"/>
      <c r="NC328" s="9"/>
      <c r="ND328" s="9"/>
      <c r="NE328" s="9"/>
      <c r="NF328" s="9"/>
      <c r="NG328" s="9"/>
      <c r="NH328" s="9"/>
      <c r="NI328" s="9"/>
      <c r="NJ328" s="9"/>
      <c r="NK328" s="9"/>
      <c r="NL328" s="9"/>
      <c r="NM328" s="9"/>
      <c r="NN328" s="9"/>
      <c r="NO328" s="9"/>
      <c r="NP328" s="9"/>
      <c r="NQ328" s="9"/>
      <c r="NR328" s="9"/>
      <c r="NS328" s="9"/>
      <c r="NT328" s="9"/>
      <c r="NU328" s="9"/>
      <c r="NV328" s="9"/>
      <c r="NW328" s="9"/>
      <c r="NX328" s="9"/>
      <c r="NY328" s="9"/>
      <c r="NZ328" s="9"/>
      <c r="OA328" s="9"/>
      <c r="OB328" s="9"/>
      <c r="OC328" s="9"/>
      <c r="OD328" s="9"/>
      <c r="OE328" s="9"/>
      <c r="OF328" s="9"/>
      <c r="OG328" s="9"/>
      <c r="OH328" s="9"/>
      <c r="OI328" s="9"/>
      <c r="OJ328" s="9"/>
      <c r="OK328" s="9"/>
      <c r="OL328" s="9"/>
      <c r="OM328" s="9"/>
      <c r="ON328" s="9"/>
      <c r="OO328" s="9"/>
    </row>
    <row r="329" spans="1:405" s="4" customFormat="1" x14ac:dyDescent="0.25">
      <c r="A329" s="169">
        <v>315</v>
      </c>
      <c r="B329" s="2" t="str">
        <f>'[1]8a'!A331</f>
        <v>4710-00-192-7270</v>
      </c>
      <c r="C329" s="2" t="str">
        <f>'[1]8a'!B331</f>
        <v>4710001927270</v>
      </c>
      <c r="D329" s="2" t="str">
        <f>'[1]8a'!C331</f>
        <v>001927270</v>
      </c>
      <c r="E329" s="2" t="str">
        <f>'[1]8a'!D331</f>
        <v>TUBE,METALLIC</v>
      </c>
      <c r="F329" s="10" t="str">
        <f>'[1]8a'!E331</f>
        <v>1</v>
      </c>
      <c r="G329" s="10" t="str">
        <f>'[1]8a'!F331</f>
        <v>G</v>
      </c>
      <c r="H329" s="2" t="s">
        <v>48</v>
      </c>
      <c r="I329" s="12"/>
      <c r="J329" s="41">
        <f>'[1]8a'!L331</f>
        <v>2730</v>
      </c>
      <c r="K329" s="44">
        <f>'[1]8a'!M331</f>
        <v>327.60000000000002</v>
      </c>
      <c r="L329" s="10">
        <f>'[1]8a'!G331</f>
        <v>331210</v>
      </c>
      <c r="M329" s="55"/>
      <c r="N329" s="55"/>
      <c r="O329" s="170"/>
      <c r="P329" s="133" t="str">
        <f>'[1]8a'!U331</f>
        <v>3013307</v>
      </c>
      <c r="Q329" s="132"/>
      <c r="R329" s="116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  <c r="JZ329" s="9"/>
      <c r="KA329" s="9"/>
      <c r="KB329" s="9"/>
      <c r="KC329" s="9"/>
      <c r="KD329" s="9"/>
      <c r="KE329" s="9"/>
      <c r="KF329" s="9"/>
      <c r="KG329" s="9"/>
      <c r="KH329" s="9"/>
      <c r="KI329" s="9"/>
      <c r="KJ329" s="9"/>
      <c r="KK329" s="9"/>
      <c r="KL329" s="9"/>
      <c r="KM329" s="9"/>
      <c r="KN329" s="9"/>
      <c r="KO329" s="9"/>
      <c r="KP329" s="9"/>
      <c r="KQ329" s="9"/>
      <c r="KR329" s="9"/>
      <c r="KS329" s="9"/>
      <c r="KT329" s="9"/>
      <c r="KU329" s="9"/>
      <c r="KV329" s="9"/>
      <c r="KW329" s="9"/>
      <c r="KX329" s="9"/>
      <c r="KY329" s="9"/>
      <c r="KZ329" s="9"/>
      <c r="LA329" s="9"/>
      <c r="LB329" s="9"/>
      <c r="LC329" s="9"/>
      <c r="LD329" s="9"/>
      <c r="LE329" s="9"/>
      <c r="LF329" s="9"/>
      <c r="LG329" s="9"/>
      <c r="LH329" s="9"/>
      <c r="LI329" s="9"/>
      <c r="LJ329" s="9"/>
      <c r="LK329" s="9"/>
      <c r="LL329" s="9"/>
      <c r="LM329" s="9"/>
      <c r="LN329" s="9"/>
      <c r="LO329" s="9"/>
      <c r="LP329" s="9"/>
      <c r="LQ329" s="9"/>
      <c r="LR329" s="9"/>
      <c r="LS329" s="9"/>
      <c r="LT329" s="9"/>
      <c r="LU329" s="9"/>
      <c r="LV329" s="9"/>
      <c r="LW329" s="9"/>
      <c r="LX329" s="9"/>
      <c r="LY329" s="9"/>
      <c r="LZ329" s="9"/>
      <c r="MA329" s="9"/>
      <c r="MB329" s="9"/>
      <c r="MC329" s="9"/>
      <c r="MD329" s="9"/>
      <c r="ME329" s="9"/>
      <c r="MF329" s="9"/>
      <c r="MG329" s="9"/>
      <c r="MH329" s="9"/>
      <c r="MI329" s="9"/>
      <c r="MJ329" s="9"/>
      <c r="MK329" s="9"/>
      <c r="ML329" s="9"/>
      <c r="MM329" s="9"/>
      <c r="MN329" s="9"/>
      <c r="MO329" s="9"/>
      <c r="MP329" s="9"/>
      <c r="MQ329" s="9"/>
      <c r="MR329" s="9"/>
      <c r="MS329" s="9"/>
      <c r="MT329" s="9"/>
      <c r="MU329" s="9"/>
      <c r="MV329" s="9"/>
      <c r="MW329" s="9"/>
      <c r="MX329" s="9"/>
      <c r="MY329" s="9"/>
      <c r="MZ329" s="9"/>
      <c r="NA329" s="9"/>
      <c r="NB329" s="9"/>
      <c r="NC329" s="9"/>
      <c r="ND329" s="9"/>
      <c r="NE329" s="9"/>
      <c r="NF329" s="9"/>
      <c r="NG329" s="9"/>
      <c r="NH329" s="9"/>
      <c r="NI329" s="9"/>
      <c r="NJ329" s="9"/>
      <c r="NK329" s="9"/>
      <c r="NL329" s="9"/>
      <c r="NM329" s="9"/>
      <c r="NN329" s="9"/>
      <c r="NO329" s="9"/>
      <c r="NP329" s="9"/>
      <c r="NQ329" s="9"/>
      <c r="NR329" s="9"/>
      <c r="NS329" s="9"/>
      <c r="NT329" s="9"/>
      <c r="NU329" s="9"/>
      <c r="NV329" s="9"/>
      <c r="NW329" s="9"/>
      <c r="NX329" s="9"/>
      <c r="NY329" s="9"/>
      <c r="NZ329" s="9"/>
      <c r="OA329" s="9"/>
      <c r="OB329" s="9"/>
      <c r="OC329" s="9"/>
      <c r="OD329" s="9"/>
      <c r="OE329" s="9"/>
      <c r="OF329" s="9"/>
      <c r="OG329" s="9"/>
      <c r="OH329" s="9"/>
      <c r="OI329" s="9"/>
      <c r="OJ329" s="9"/>
      <c r="OK329" s="9"/>
      <c r="OL329" s="9"/>
      <c r="OM329" s="9"/>
      <c r="ON329" s="9"/>
      <c r="OO329" s="9"/>
    </row>
    <row r="330" spans="1:405" s="4" customFormat="1" x14ac:dyDescent="0.25">
      <c r="A330" s="169">
        <v>316</v>
      </c>
      <c r="B330" s="2" t="str">
        <f>'[1]8a'!A332</f>
        <v>4710-00-202-6749</v>
      </c>
      <c r="C330" s="2" t="str">
        <f>'[1]8a'!B332</f>
        <v>4710002026749</v>
      </c>
      <c r="D330" s="2" t="str">
        <f>'[1]8a'!C332</f>
        <v>002026749</v>
      </c>
      <c r="E330" s="2" t="str">
        <f>'[1]8a'!D332</f>
        <v>PIPE, METALLIC CARBON STEEL</v>
      </c>
      <c r="F330" s="10" t="str">
        <f>'[1]8a'!E332</f>
        <v>1</v>
      </c>
      <c r="G330" s="10" t="str">
        <f>'[1]8a'!F332</f>
        <v>G</v>
      </c>
      <c r="H330" s="2" t="s">
        <v>48</v>
      </c>
      <c r="I330" s="12" t="s">
        <v>36</v>
      </c>
      <c r="J330" s="41">
        <f>'[1]8a'!L332</f>
        <v>0</v>
      </c>
      <c r="K330" s="44">
        <f>'[1]8a'!M332</f>
        <v>0</v>
      </c>
      <c r="L330" s="10">
        <f>'[1]8a'!G332</f>
        <v>332996</v>
      </c>
      <c r="M330" s="55" t="str">
        <f>'[1]8a'!H332</f>
        <v>X</v>
      </c>
      <c r="N330" s="55" t="str">
        <f>'[1]8a'!I332</f>
        <v/>
      </c>
      <c r="O330" s="170"/>
      <c r="P330" s="133" t="str">
        <f>'[1]8a'!U332</f>
        <v>3013307</v>
      </c>
      <c r="Q330" s="132"/>
      <c r="R330" s="116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  <c r="JZ330" s="9"/>
      <c r="KA330" s="9"/>
      <c r="KB330" s="9"/>
      <c r="KC330" s="9"/>
      <c r="KD330" s="9"/>
      <c r="KE330" s="9"/>
      <c r="KF330" s="9"/>
      <c r="KG330" s="9"/>
      <c r="KH330" s="9"/>
      <c r="KI330" s="9"/>
      <c r="KJ330" s="9"/>
      <c r="KK330" s="9"/>
      <c r="KL330" s="9"/>
      <c r="KM330" s="9"/>
      <c r="KN330" s="9"/>
      <c r="KO330" s="9"/>
      <c r="KP330" s="9"/>
      <c r="KQ330" s="9"/>
      <c r="KR330" s="9"/>
      <c r="KS330" s="9"/>
      <c r="KT330" s="9"/>
      <c r="KU330" s="9"/>
      <c r="KV330" s="9"/>
      <c r="KW330" s="9"/>
      <c r="KX330" s="9"/>
      <c r="KY330" s="9"/>
      <c r="KZ330" s="9"/>
      <c r="LA330" s="9"/>
      <c r="LB330" s="9"/>
      <c r="LC330" s="9"/>
      <c r="LD330" s="9"/>
      <c r="LE330" s="9"/>
      <c r="LF330" s="9"/>
      <c r="LG330" s="9"/>
      <c r="LH330" s="9"/>
      <c r="LI330" s="9"/>
      <c r="LJ330" s="9"/>
      <c r="LK330" s="9"/>
      <c r="LL330" s="9"/>
      <c r="LM330" s="9"/>
      <c r="LN330" s="9"/>
      <c r="LO330" s="9"/>
      <c r="LP330" s="9"/>
      <c r="LQ330" s="9"/>
      <c r="LR330" s="9"/>
      <c r="LS330" s="9"/>
      <c r="LT330" s="9"/>
      <c r="LU330" s="9"/>
      <c r="LV330" s="9"/>
      <c r="LW330" s="9"/>
      <c r="LX330" s="9"/>
      <c r="LY330" s="9"/>
      <c r="LZ330" s="9"/>
      <c r="MA330" s="9"/>
      <c r="MB330" s="9"/>
      <c r="MC330" s="9"/>
      <c r="MD330" s="9"/>
      <c r="ME330" s="9"/>
      <c r="MF330" s="9"/>
      <c r="MG330" s="9"/>
      <c r="MH330" s="9"/>
      <c r="MI330" s="9"/>
      <c r="MJ330" s="9"/>
      <c r="MK330" s="9"/>
      <c r="ML330" s="9"/>
      <c r="MM330" s="9"/>
      <c r="MN330" s="9"/>
      <c r="MO330" s="9"/>
      <c r="MP330" s="9"/>
      <c r="MQ330" s="9"/>
      <c r="MR330" s="9"/>
      <c r="MS330" s="9"/>
      <c r="MT330" s="9"/>
      <c r="MU330" s="9"/>
      <c r="MV330" s="9"/>
      <c r="MW330" s="9"/>
      <c r="MX330" s="9"/>
      <c r="MY330" s="9"/>
      <c r="MZ330" s="9"/>
      <c r="NA330" s="9"/>
      <c r="NB330" s="9"/>
      <c r="NC330" s="9"/>
      <c r="ND330" s="9"/>
      <c r="NE330" s="9"/>
      <c r="NF330" s="9"/>
      <c r="NG330" s="9"/>
      <c r="NH330" s="9"/>
      <c r="NI330" s="9"/>
      <c r="NJ330" s="9"/>
      <c r="NK330" s="9"/>
      <c r="NL330" s="9"/>
      <c r="NM330" s="9"/>
      <c r="NN330" s="9"/>
      <c r="NO330" s="9"/>
      <c r="NP330" s="9"/>
      <c r="NQ330" s="9"/>
      <c r="NR330" s="9"/>
      <c r="NS330" s="9"/>
      <c r="NT330" s="9"/>
      <c r="NU330" s="9"/>
      <c r="NV330" s="9"/>
      <c r="NW330" s="9"/>
      <c r="NX330" s="9"/>
      <c r="NY330" s="9"/>
      <c r="NZ330" s="9"/>
      <c r="OA330" s="9"/>
      <c r="OB330" s="9"/>
      <c r="OC330" s="9"/>
      <c r="OD330" s="9"/>
      <c r="OE330" s="9"/>
      <c r="OF330" s="9"/>
      <c r="OG330" s="9"/>
      <c r="OH330" s="9"/>
      <c r="OI330" s="9"/>
      <c r="OJ330" s="9"/>
      <c r="OK330" s="9"/>
      <c r="OL330" s="9"/>
      <c r="OM330" s="9"/>
      <c r="ON330" s="9"/>
      <c r="OO330" s="9"/>
    </row>
    <row r="331" spans="1:405" s="4" customFormat="1" x14ac:dyDescent="0.25">
      <c r="A331" s="169">
        <v>317</v>
      </c>
      <c r="B331" s="2" t="str">
        <f>'[1]8a'!A333</f>
        <v>4710-00-203-0275</v>
      </c>
      <c r="C331" s="2" t="str">
        <f>'[1]8a'!B333</f>
        <v>4710002030275</v>
      </c>
      <c r="D331" s="2" t="str">
        <f>'[1]8a'!C333</f>
        <v>002030275</v>
      </c>
      <c r="E331" s="2" t="str">
        <f>'[1]8a'!D333</f>
        <v>TUBE,METALLIC</v>
      </c>
      <c r="F331" s="10" t="str">
        <f>'[1]8a'!E333</f>
        <v>1</v>
      </c>
      <c r="G331" s="10" t="str">
        <f>'[1]8a'!F333</f>
        <v>G</v>
      </c>
      <c r="H331" s="2" t="s">
        <v>48</v>
      </c>
      <c r="I331" s="12">
        <v>41723</v>
      </c>
      <c r="J331" s="41">
        <f>'[1]8a'!L333</f>
        <v>0</v>
      </c>
      <c r="K331" s="44">
        <f>'[1]8a'!M333</f>
        <v>0</v>
      </c>
      <c r="L331" s="10">
        <f>'[1]8a'!G333</f>
        <v>331420</v>
      </c>
      <c r="M331" s="55"/>
      <c r="N331" s="55" t="str">
        <f>'[1]8a'!I333</f>
        <v/>
      </c>
      <c r="O331" s="170"/>
      <c r="P331" s="133" t="str">
        <f>'[1]8a'!U333</f>
        <v>3013307</v>
      </c>
      <c r="Q331" s="132"/>
      <c r="R331" s="116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  <c r="IW331" s="9"/>
      <c r="IX331" s="9"/>
      <c r="IY331" s="9"/>
      <c r="IZ331" s="9"/>
      <c r="JA331" s="9"/>
      <c r="JB331" s="9"/>
      <c r="JC331" s="9"/>
      <c r="JD331" s="9"/>
      <c r="JE331" s="9"/>
      <c r="JF331" s="9"/>
      <c r="JG331" s="9"/>
      <c r="JH331" s="9"/>
      <c r="JI331" s="9"/>
      <c r="JJ331" s="9"/>
      <c r="JK331" s="9"/>
      <c r="JL331" s="9"/>
      <c r="JM331" s="9"/>
      <c r="JN331" s="9"/>
      <c r="JO331" s="9"/>
      <c r="JP331" s="9"/>
      <c r="JQ331" s="9"/>
      <c r="JR331" s="9"/>
      <c r="JS331" s="9"/>
      <c r="JT331" s="9"/>
      <c r="JU331" s="9"/>
      <c r="JV331" s="9"/>
      <c r="JW331" s="9"/>
      <c r="JX331" s="9"/>
      <c r="JY331" s="9"/>
      <c r="JZ331" s="9"/>
      <c r="KA331" s="9"/>
      <c r="KB331" s="9"/>
      <c r="KC331" s="9"/>
      <c r="KD331" s="9"/>
      <c r="KE331" s="9"/>
      <c r="KF331" s="9"/>
      <c r="KG331" s="9"/>
      <c r="KH331" s="9"/>
      <c r="KI331" s="9"/>
      <c r="KJ331" s="9"/>
      <c r="KK331" s="9"/>
      <c r="KL331" s="9"/>
      <c r="KM331" s="9"/>
      <c r="KN331" s="9"/>
      <c r="KO331" s="9"/>
      <c r="KP331" s="9"/>
      <c r="KQ331" s="9"/>
      <c r="KR331" s="9"/>
      <c r="KS331" s="9"/>
      <c r="KT331" s="9"/>
      <c r="KU331" s="9"/>
      <c r="KV331" s="9"/>
      <c r="KW331" s="9"/>
      <c r="KX331" s="9"/>
      <c r="KY331" s="9"/>
      <c r="KZ331" s="9"/>
      <c r="LA331" s="9"/>
      <c r="LB331" s="9"/>
      <c r="LC331" s="9"/>
      <c r="LD331" s="9"/>
      <c r="LE331" s="9"/>
      <c r="LF331" s="9"/>
      <c r="LG331" s="9"/>
      <c r="LH331" s="9"/>
      <c r="LI331" s="9"/>
      <c r="LJ331" s="9"/>
      <c r="LK331" s="9"/>
      <c r="LL331" s="9"/>
      <c r="LM331" s="9"/>
      <c r="LN331" s="9"/>
      <c r="LO331" s="9"/>
      <c r="LP331" s="9"/>
      <c r="LQ331" s="9"/>
      <c r="LR331" s="9"/>
      <c r="LS331" s="9"/>
      <c r="LT331" s="9"/>
      <c r="LU331" s="9"/>
      <c r="LV331" s="9"/>
      <c r="LW331" s="9"/>
      <c r="LX331" s="9"/>
      <c r="LY331" s="9"/>
      <c r="LZ331" s="9"/>
      <c r="MA331" s="9"/>
      <c r="MB331" s="9"/>
      <c r="MC331" s="9"/>
      <c r="MD331" s="9"/>
      <c r="ME331" s="9"/>
      <c r="MF331" s="9"/>
      <c r="MG331" s="9"/>
      <c r="MH331" s="9"/>
      <c r="MI331" s="9"/>
      <c r="MJ331" s="9"/>
      <c r="MK331" s="9"/>
      <c r="ML331" s="9"/>
      <c r="MM331" s="9"/>
      <c r="MN331" s="9"/>
      <c r="MO331" s="9"/>
      <c r="MP331" s="9"/>
      <c r="MQ331" s="9"/>
      <c r="MR331" s="9"/>
      <c r="MS331" s="9"/>
      <c r="MT331" s="9"/>
      <c r="MU331" s="9"/>
      <c r="MV331" s="9"/>
      <c r="MW331" s="9"/>
      <c r="MX331" s="9"/>
      <c r="MY331" s="9"/>
      <c r="MZ331" s="9"/>
      <c r="NA331" s="9"/>
      <c r="NB331" s="9"/>
      <c r="NC331" s="9"/>
      <c r="ND331" s="9"/>
      <c r="NE331" s="9"/>
      <c r="NF331" s="9"/>
      <c r="NG331" s="9"/>
      <c r="NH331" s="9"/>
      <c r="NI331" s="9"/>
      <c r="NJ331" s="9"/>
      <c r="NK331" s="9"/>
      <c r="NL331" s="9"/>
      <c r="NM331" s="9"/>
      <c r="NN331" s="9"/>
      <c r="NO331" s="9"/>
      <c r="NP331" s="9"/>
      <c r="NQ331" s="9"/>
      <c r="NR331" s="9"/>
      <c r="NS331" s="9"/>
      <c r="NT331" s="9"/>
      <c r="NU331" s="9"/>
      <c r="NV331" s="9"/>
      <c r="NW331" s="9"/>
      <c r="NX331" s="9"/>
      <c r="NY331" s="9"/>
      <c r="NZ331" s="9"/>
      <c r="OA331" s="9"/>
      <c r="OB331" s="9"/>
      <c r="OC331" s="9"/>
      <c r="OD331" s="9"/>
      <c r="OE331" s="9"/>
      <c r="OF331" s="9"/>
      <c r="OG331" s="9"/>
      <c r="OH331" s="9"/>
      <c r="OI331" s="9"/>
      <c r="OJ331" s="9"/>
      <c r="OK331" s="9"/>
      <c r="OL331" s="9"/>
      <c r="OM331" s="9"/>
      <c r="ON331" s="9"/>
      <c r="OO331" s="9"/>
    </row>
    <row r="332" spans="1:405" s="4" customFormat="1" x14ac:dyDescent="0.25">
      <c r="A332" s="169">
        <v>318</v>
      </c>
      <c r="B332" s="2" t="str">
        <f>'[1]8a'!A334</f>
        <v>4710-00-203-3171</v>
      </c>
      <c r="C332" s="2" t="str">
        <f>'[1]8a'!B334</f>
        <v>4710002033171</v>
      </c>
      <c r="D332" s="2" t="str">
        <f>'[1]8a'!C334</f>
        <v>002033171</v>
      </c>
      <c r="E332" s="2" t="str">
        <f>'[1]8a'!D334</f>
        <v>TUBE,METALLIC</v>
      </c>
      <c r="F332" s="10" t="str">
        <f>'[1]8a'!E334</f>
        <v>1</v>
      </c>
      <c r="G332" s="10" t="str">
        <f>'[1]8a'!F334</f>
        <v>G</v>
      </c>
      <c r="H332" s="2" t="s">
        <v>48</v>
      </c>
      <c r="I332" s="12" t="s">
        <v>37</v>
      </c>
      <c r="J332" s="41">
        <f>'[1]8a'!L334</f>
        <v>14850</v>
      </c>
      <c r="K332" s="44">
        <f>'[1]8a'!M334</f>
        <v>7722</v>
      </c>
      <c r="L332" s="10">
        <f>'[1]8a'!G334</f>
        <v>331210</v>
      </c>
      <c r="M332" s="55"/>
      <c r="N332" s="55"/>
      <c r="O332" s="170"/>
      <c r="P332" s="133" t="str">
        <f>'[1]8a'!U334</f>
        <v>3013313</v>
      </c>
      <c r="Q332" s="132"/>
      <c r="R332" s="116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  <c r="IW332" s="9"/>
      <c r="IX332" s="9"/>
      <c r="IY332" s="9"/>
      <c r="IZ332" s="9"/>
      <c r="JA332" s="9"/>
      <c r="JB332" s="9"/>
      <c r="JC332" s="9"/>
      <c r="JD332" s="9"/>
      <c r="JE332" s="9"/>
      <c r="JF332" s="9"/>
      <c r="JG332" s="9"/>
      <c r="JH332" s="9"/>
      <c r="JI332" s="9"/>
      <c r="JJ332" s="9"/>
      <c r="JK332" s="9"/>
      <c r="JL332" s="9"/>
      <c r="JM332" s="9"/>
      <c r="JN332" s="9"/>
      <c r="JO332" s="9"/>
      <c r="JP332" s="9"/>
      <c r="JQ332" s="9"/>
      <c r="JR332" s="9"/>
      <c r="JS332" s="9"/>
      <c r="JT332" s="9"/>
      <c r="JU332" s="9"/>
      <c r="JV332" s="9"/>
      <c r="JW332" s="9"/>
      <c r="JX332" s="9"/>
      <c r="JY332" s="9"/>
      <c r="JZ332" s="9"/>
      <c r="KA332" s="9"/>
      <c r="KB332" s="9"/>
      <c r="KC332" s="9"/>
      <c r="KD332" s="9"/>
      <c r="KE332" s="9"/>
      <c r="KF332" s="9"/>
      <c r="KG332" s="9"/>
      <c r="KH332" s="9"/>
      <c r="KI332" s="9"/>
      <c r="KJ332" s="9"/>
      <c r="KK332" s="9"/>
      <c r="KL332" s="9"/>
      <c r="KM332" s="9"/>
      <c r="KN332" s="9"/>
      <c r="KO332" s="9"/>
      <c r="KP332" s="9"/>
      <c r="KQ332" s="9"/>
      <c r="KR332" s="9"/>
      <c r="KS332" s="9"/>
      <c r="KT332" s="9"/>
      <c r="KU332" s="9"/>
      <c r="KV332" s="9"/>
      <c r="KW332" s="9"/>
      <c r="KX332" s="9"/>
      <c r="KY332" s="9"/>
      <c r="KZ332" s="9"/>
      <c r="LA332" s="9"/>
      <c r="LB332" s="9"/>
      <c r="LC332" s="9"/>
      <c r="LD332" s="9"/>
      <c r="LE332" s="9"/>
      <c r="LF332" s="9"/>
      <c r="LG332" s="9"/>
      <c r="LH332" s="9"/>
      <c r="LI332" s="9"/>
      <c r="LJ332" s="9"/>
      <c r="LK332" s="9"/>
      <c r="LL332" s="9"/>
      <c r="LM332" s="9"/>
      <c r="LN332" s="9"/>
      <c r="LO332" s="9"/>
      <c r="LP332" s="9"/>
      <c r="LQ332" s="9"/>
      <c r="LR332" s="9"/>
      <c r="LS332" s="9"/>
      <c r="LT332" s="9"/>
      <c r="LU332" s="9"/>
      <c r="LV332" s="9"/>
      <c r="LW332" s="9"/>
      <c r="LX332" s="9"/>
      <c r="LY332" s="9"/>
      <c r="LZ332" s="9"/>
      <c r="MA332" s="9"/>
      <c r="MB332" s="9"/>
      <c r="MC332" s="9"/>
      <c r="MD332" s="9"/>
      <c r="ME332" s="9"/>
      <c r="MF332" s="9"/>
      <c r="MG332" s="9"/>
      <c r="MH332" s="9"/>
      <c r="MI332" s="9"/>
      <c r="MJ332" s="9"/>
      <c r="MK332" s="9"/>
      <c r="ML332" s="9"/>
      <c r="MM332" s="9"/>
      <c r="MN332" s="9"/>
      <c r="MO332" s="9"/>
      <c r="MP332" s="9"/>
      <c r="MQ332" s="9"/>
      <c r="MR332" s="9"/>
      <c r="MS332" s="9"/>
      <c r="MT332" s="9"/>
      <c r="MU332" s="9"/>
      <c r="MV332" s="9"/>
      <c r="MW332" s="9"/>
      <c r="MX332" s="9"/>
      <c r="MY332" s="9"/>
      <c r="MZ332" s="9"/>
      <c r="NA332" s="9"/>
      <c r="NB332" s="9"/>
      <c r="NC332" s="9"/>
      <c r="ND332" s="9"/>
      <c r="NE332" s="9"/>
      <c r="NF332" s="9"/>
      <c r="NG332" s="9"/>
      <c r="NH332" s="9"/>
      <c r="NI332" s="9"/>
      <c r="NJ332" s="9"/>
      <c r="NK332" s="9"/>
      <c r="NL332" s="9"/>
      <c r="NM332" s="9"/>
      <c r="NN332" s="9"/>
      <c r="NO332" s="9"/>
      <c r="NP332" s="9"/>
      <c r="NQ332" s="9"/>
      <c r="NR332" s="9"/>
      <c r="NS332" s="9"/>
      <c r="NT332" s="9"/>
      <c r="NU332" s="9"/>
      <c r="NV332" s="9"/>
      <c r="NW332" s="9"/>
      <c r="NX332" s="9"/>
      <c r="NY332" s="9"/>
      <c r="NZ332" s="9"/>
      <c r="OA332" s="9"/>
      <c r="OB332" s="9"/>
      <c r="OC332" s="9"/>
      <c r="OD332" s="9"/>
      <c r="OE332" s="9"/>
      <c r="OF332" s="9"/>
      <c r="OG332" s="9"/>
      <c r="OH332" s="9"/>
      <c r="OI332" s="9"/>
      <c r="OJ332" s="9"/>
      <c r="OK332" s="9"/>
      <c r="OL332" s="9"/>
      <c r="OM332" s="9"/>
      <c r="ON332" s="9"/>
      <c r="OO332" s="9"/>
    </row>
    <row r="333" spans="1:405" s="4" customFormat="1" x14ac:dyDescent="0.25">
      <c r="A333" s="169">
        <v>319</v>
      </c>
      <c r="B333" s="2" t="str">
        <f>'[1]8a'!A335</f>
        <v>4710-00-213-0117</v>
      </c>
      <c r="C333" s="2" t="str">
        <f>'[1]8a'!B335</f>
        <v>4710002130117</v>
      </c>
      <c r="D333" s="2" t="str">
        <f>'[1]8a'!C335</f>
        <v>002130117</v>
      </c>
      <c r="E333" s="2" t="str">
        <f>'[1]8a'!D335</f>
        <v>TUBE,METALLIC</v>
      </c>
      <c r="F333" s="10" t="str">
        <f>'[1]8a'!E335</f>
        <v>1</v>
      </c>
      <c r="G333" s="10" t="str">
        <f>'[1]8a'!F335</f>
        <v>G</v>
      </c>
      <c r="H333" s="2" t="s">
        <v>48</v>
      </c>
      <c r="I333" s="12"/>
      <c r="J333" s="41">
        <f>'[1]8a'!L335</f>
        <v>77</v>
      </c>
      <c r="K333" s="44">
        <f>'[1]8a'!M335</f>
        <v>1205.05</v>
      </c>
      <c r="L333" s="10">
        <f>'[1]8a'!G335</f>
        <v>331210</v>
      </c>
      <c r="M333" s="55"/>
      <c r="N333" s="55" t="str">
        <f>'[1]8a'!I335</f>
        <v/>
      </c>
      <c r="O333" s="170"/>
      <c r="P333" s="133" t="str">
        <f>'[1]8a'!U335</f>
        <v>3013307</v>
      </c>
      <c r="Q333" s="132"/>
      <c r="R333" s="116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  <c r="JZ333" s="9"/>
      <c r="KA333" s="9"/>
      <c r="KB333" s="9"/>
      <c r="KC333" s="9"/>
      <c r="KD333" s="9"/>
      <c r="KE333" s="9"/>
      <c r="KF333" s="9"/>
      <c r="KG333" s="9"/>
      <c r="KH333" s="9"/>
      <c r="KI333" s="9"/>
      <c r="KJ333" s="9"/>
      <c r="KK333" s="9"/>
      <c r="KL333" s="9"/>
      <c r="KM333" s="9"/>
      <c r="KN333" s="9"/>
      <c r="KO333" s="9"/>
      <c r="KP333" s="9"/>
      <c r="KQ333" s="9"/>
      <c r="KR333" s="9"/>
      <c r="KS333" s="9"/>
      <c r="KT333" s="9"/>
      <c r="KU333" s="9"/>
      <c r="KV333" s="9"/>
      <c r="KW333" s="9"/>
      <c r="KX333" s="9"/>
      <c r="KY333" s="9"/>
      <c r="KZ333" s="9"/>
      <c r="LA333" s="9"/>
      <c r="LB333" s="9"/>
      <c r="LC333" s="9"/>
      <c r="LD333" s="9"/>
      <c r="LE333" s="9"/>
      <c r="LF333" s="9"/>
      <c r="LG333" s="9"/>
      <c r="LH333" s="9"/>
      <c r="LI333" s="9"/>
      <c r="LJ333" s="9"/>
      <c r="LK333" s="9"/>
      <c r="LL333" s="9"/>
      <c r="LM333" s="9"/>
      <c r="LN333" s="9"/>
      <c r="LO333" s="9"/>
      <c r="LP333" s="9"/>
      <c r="LQ333" s="9"/>
      <c r="LR333" s="9"/>
      <c r="LS333" s="9"/>
      <c r="LT333" s="9"/>
      <c r="LU333" s="9"/>
      <c r="LV333" s="9"/>
      <c r="LW333" s="9"/>
      <c r="LX333" s="9"/>
      <c r="LY333" s="9"/>
      <c r="LZ333" s="9"/>
      <c r="MA333" s="9"/>
      <c r="MB333" s="9"/>
      <c r="MC333" s="9"/>
      <c r="MD333" s="9"/>
      <c r="ME333" s="9"/>
      <c r="MF333" s="9"/>
      <c r="MG333" s="9"/>
      <c r="MH333" s="9"/>
      <c r="MI333" s="9"/>
      <c r="MJ333" s="9"/>
      <c r="MK333" s="9"/>
      <c r="ML333" s="9"/>
      <c r="MM333" s="9"/>
      <c r="MN333" s="9"/>
      <c r="MO333" s="9"/>
      <c r="MP333" s="9"/>
      <c r="MQ333" s="9"/>
      <c r="MR333" s="9"/>
      <c r="MS333" s="9"/>
      <c r="MT333" s="9"/>
      <c r="MU333" s="9"/>
      <c r="MV333" s="9"/>
      <c r="MW333" s="9"/>
      <c r="MX333" s="9"/>
      <c r="MY333" s="9"/>
      <c r="MZ333" s="9"/>
      <c r="NA333" s="9"/>
      <c r="NB333" s="9"/>
      <c r="NC333" s="9"/>
      <c r="ND333" s="9"/>
      <c r="NE333" s="9"/>
      <c r="NF333" s="9"/>
      <c r="NG333" s="9"/>
      <c r="NH333" s="9"/>
      <c r="NI333" s="9"/>
      <c r="NJ333" s="9"/>
      <c r="NK333" s="9"/>
      <c r="NL333" s="9"/>
      <c r="NM333" s="9"/>
      <c r="NN333" s="9"/>
      <c r="NO333" s="9"/>
      <c r="NP333" s="9"/>
      <c r="NQ333" s="9"/>
      <c r="NR333" s="9"/>
      <c r="NS333" s="9"/>
      <c r="NT333" s="9"/>
      <c r="NU333" s="9"/>
      <c r="NV333" s="9"/>
      <c r="NW333" s="9"/>
      <c r="NX333" s="9"/>
      <c r="NY333" s="9"/>
      <c r="NZ333" s="9"/>
      <c r="OA333" s="9"/>
      <c r="OB333" s="9"/>
      <c r="OC333" s="9"/>
      <c r="OD333" s="9"/>
      <c r="OE333" s="9"/>
      <c r="OF333" s="9"/>
      <c r="OG333" s="9"/>
      <c r="OH333" s="9"/>
      <c r="OI333" s="9"/>
      <c r="OJ333" s="9"/>
      <c r="OK333" s="9"/>
      <c r="OL333" s="9"/>
      <c r="OM333" s="9"/>
      <c r="ON333" s="9"/>
      <c r="OO333" s="9"/>
    </row>
    <row r="334" spans="1:405" s="4" customFormat="1" x14ac:dyDescent="0.25">
      <c r="A334" s="169">
        <v>320</v>
      </c>
      <c r="B334" s="2" t="str">
        <f>'[1]8a'!A336</f>
        <v>4710-00-217-5403</v>
      </c>
      <c r="C334" s="2" t="str">
        <f>'[1]8a'!B336</f>
        <v>4710002175403</v>
      </c>
      <c r="D334" s="2" t="str">
        <f>'[1]8a'!C336</f>
        <v>002175403</v>
      </c>
      <c r="E334" s="2" t="str">
        <f>'[1]8a'!D336</f>
        <v>TUBE,METALLIC</v>
      </c>
      <c r="F334" s="10" t="str">
        <f>'[1]8a'!E336</f>
        <v>1</v>
      </c>
      <c r="G334" s="10" t="str">
        <f>'[1]8a'!F336</f>
        <v>G</v>
      </c>
      <c r="H334" s="2" t="s">
        <v>48</v>
      </c>
      <c r="I334" s="12"/>
      <c r="J334" s="41">
        <f>'[1]8a'!L336</f>
        <v>4</v>
      </c>
      <c r="K334" s="44">
        <f>'[1]8a'!M336</f>
        <v>50.4</v>
      </c>
      <c r="L334" s="10">
        <f>'[1]8a'!G336</f>
        <v>331210</v>
      </c>
      <c r="M334" s="55"/>
      <c r="N334" s="55" t="str">
        <f>'[1]8a'!I336</f>
        <v/>
      </c>
      <c r="O334" s="170"/>
      <c r="P334" s="133" t="str">
        <f>'[1]8a'!U336</f>
        <v>3013307</v>
      </c>
      <c r="Q334" s="132"/>
      <c r="R334" s="116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  <c r="JZ334" s="9"/>
      <c r="KA334" s="9"/>
      <c r="KB334" s="9"/>
      <c r="KC334" s="9"/>
      <c r="KD334" s="9"/>
      <c r="KE334" s="9"/>
      <c r="KF334" s="9"/>
      <c r="KG334" s="9"/>
      <c r="KH334" s="9"/>
      <c r="KI334" s="9"/>
      <c r="KJ334" s="9"/>
      <c r="KK334" s="9"/>
      <c r="KL334" s="9"/>
      <c r="KM334" s="9"/>
      <c r="KN334" s="9"/>
      <c r="KO334" s="9"/>
      <c r="KP334" s="9"/>
      <c r="KQ334" s="9"/>
      <c r="KR334" s="9"/>
      <c r="KS334" s="9"/>
      <c r="KT334" s="9"/>
      <c r="KU334" s="9"/>
      <c r="KV334" s="9"/>
      <c r="KW334" s="9"/>
      <c r="KX334" s="9"/>
      <c r="KY334" s="9"/>
      <c r="KZ334" s="9"/>
      <c r="LA334" s="9"/>
      <c r="LB334" s="9"/>
      <c r="LC334" s="9"/>
      <c r="LD334" s="9"/>
      <c r="LE334" s="9"/>
      <c r="LF334" s="9"/>
      <c r="LG334" s="9"/>
      <c r="LH334" s="9"/>
      <c r="LI334" s="9"/>
      <c r="LJ334" s="9"/>
      <c r="LK334" s="9"/>
      <c r="LL334" s="9"/>
      <c r="LM334" s="9"/>
      <c r="LN334" s="9"/>
      <c r="LO334" s="9"/>
      <c r="LP334" s="9"/>
      <c r="LQ334" s="9"/>
      <c r="LR334" s="9"/>
      <c r="LS334" s="9"/>
      <c r="LT334" s="9"/>
      <c r="LU334" s="9"/>
      <c r="LV334" s="9"/>
      <c r="LW334" s="9"/>
      <c r="LX334" s="9"/>
      <c r="LY334" s="9"/>
      <c r="LZ334" s="9"/>
      <c r="MA334" s="9"/>
      <c r="MB334" s="9"/>
      <c r="MC334" s="9"/>
      <c r="MD334" s="9"/>
      <c r="ME334" s="9"/>
      <c r="MF334" s="9"/>
      <c r="MG334" s="9"/>
      <c r="MH334" s="9"/>
      <c r="MI334" s="9"/>
      <c r="MJ334" s="9"/>
      <c r="MK334" s="9"/>
      <c r="ML334" s="9"/>
      <c r="MM334" s="9"/>
      <c r="MN334" s="9"/>
      <c r="MO334" s="9"/>
      <c r="MP334" s="9"/>
      <c r="MQ334" s="9"/>
      <c r="MR334" s="9"/>
      <c r="MS334" s="9"/>
      <c r="MT334" s="9"/>
      <c r="MU334" s="9"/>
      <c r="MV334" s="9"/>
      <c r="MW334" s="9"/>
      <c r="MX334" s="9"/>
      <c r="MY334" s="9"/>
      <c r="MZ334" s="9"/>
      <c r="NA334" s="9"/>
      <c r="NB334" s="9"/>
      <c r="NC334" s="9"/>
      <c r="ND334" s="9"/>
      <c r="NE334" s="9"/>
      <c r="NF334" s="9"/>
      <c r="NG334" s="9"/>
      <c r="NH334" s="9"/>
      <c r="NI334" s="9"/>
      <c r="NJ334" s="9"/>
      <c r="NK334" s="9"/>
      <c r="NL334" s="9"/>
      <c r="NM334" s="9"/>
      <c r="NN334" s="9"/>
      <c r="NO334" s="9"/>
      <c r="NP334" s="9"/>
      <c r="NQ334" s="9"/>
      <c r="NR334" s="9"/>
      <c r="NS334" s="9"/>
      <c r="NT334" s="9"/>
      <c r="NU334" s="9"/>
      <c r="NV334" s="9"/>
      <c r="NW334" s="9"/>
      <c r="NX334" s="9"/>
      <c r="NY334" s="9"/>
      <c r="NZ334" s="9"/>
      <c r="OA334" s="9"/>
      <c r="OB334" s="9"/>
      <c r="OC334" s="9"/>
      <c r="OD334" s="9"/>
      <c r="OE334" s="9"/>
      <c r="OF334" s="9"/>
      <c r="OG334" s="9"/>
      <c r="OH334" s="9"/>
      <c r="OI334" s="9"/>
      <c r="OJ334" s="9"/>
      <c r="OK334" s="9"/>
      <c r="OL334" s="9"/>
      <c r="OM334" s="9"/>
      <c r="ON334" s="9"/>
      <c r="OO334" s="9"/>
    </row>
    <row r="335" spans="1:405" s="4" customFormat="1" x14ac:dyDescent="0.25">
      <c r="A335" s="169">
        <v>321</v>
      </c>
      <c r="B335" s="2" t="str">
        <f>'[1]8a'!A337</f>
        <v>4710-00-233-9615</v>
      </c>
      <c r="C335" s="2" t="str">
        <f>'[1]8a'!B337</f>
        <v>4710002339615</v>
      </c>
      <c r="D335" s="2" t="str">
        <f>'[1]8a'!C337</f>
        <v>002339615</v>
      </c>
      <c r="E335" s="2" t="str">
        <f>'[1]8a'!D337</f>
        <v>TUBE,METALLIC</v>
      </c>
      <c r="F335" s="10" t="str">
        <f>'[1]8a'!E337</f>
        <v>1</v>
      </c>
      <c r="G335" s="10" t="str">
        <f>'[1]8a'!F337</f>
        <v>G</v>
      </c>
      <c r="H335" s="2" t="s">
        <v>48</v>
      </c>
      <c r="I335" s="12"/>
      <c r="J335" s="41">
        <f>'[1]8a'!L337</f>
        <v>1575</v>
      </c>
      <c r="K335" s="44">
        <f>'[1]8a'!M337</f>
        <v>5528.25</v>
      </c>
      <c r="L335" s="10">
        <f>'[1]8a'!G337</f>
        <v>331210</v>
      </c>
      <c r="M335" s="55"/>
      <c r="N335" s="55" t="str">
        <f>'[1]8a'!I337</f>
        <v/>
      </c>
      <c r="O335" s="170"/>
      <c r="P335" s="133" t="str">
        <f>'[1]8a'!U337</f>
        <v>3013307</v>
      </c>
      <c r="Q335" s="132"/>
      <c r="R335" s="116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  <c r="JZ335" s="9"/>
      <c r="KA335" s="9"/>
      <c r="KB335" s="9"/>
      <c r="KC335" s="9"/>
      <c r="KD335" s="9"/>
      <c r="KE335" s="9"/>
      <c r="KF335" s="9"/>
      <c r="KG335" s="9"/>
      <c r="KH335" s="9"/>
      <c r="KI335" s="9"/>
      <c r="KJ335" s="9"/>
      <c r="KK335" s="9"/>
      <c r="KL335" s="9"/>
      <c r="KM335" s="9"/>
      <c r="KN335" s="9"/>
      <c r="KO335" s="9"/>
      <c r="KP335" s="9"/>
      <c r="KQ335" s="9"/>
      <c r="KR335" s="9"/>
      <c r="KS335" s="9"/>
      <c r="KT335" s="9"/>
      <c r="KU335" s="9"/>
      <c r="KV335" s="9"/>
      <c r="KW335" s="9"/>
      <c r="KX335" s="9"/>
      <c r="KY335" s="9"/>
      <c r="KZ335" s="9"/>
      <c r="LA335" s="9"/>
      <c r="LB335" s="9"/>
      <c r="LC335" s="9"/>
      <c r="LD335" s="9"/>
      <c r="LE335" s="9"/>
      <c r="LF335" s="9"/>
      <c r="LG335" s="9"/>
      <c r="LH335" s="9"/>
      <c r="LI335" s="9"/>
      <c r="LJ335" s="9"/>
      <c r="LK335" s="9"/>
      <c r="LL335" s="9"/>
      <c r="LM335" s="9"/>
      <c r="LN335" s="9"/>
      <c r="LO335" s="9"/>
      <c r="LP335" s="9"/>
      <c r="LQ335" s="9"/>
      <c r="LR335" s="9"/>
      <c r="LS335" s="9"/>
      <c r="LT335" s="9"/>
      <c r="LU335" s="9"/>
      <c r="LV335" s="9"/>
      <c r="LW335" s="9"/>
      <c r="LX335" s="9"/>
      <c r="LY335" s="9"/>
      <c r="LZ335" s="9"/>
      <c r="MA335" s="9"/>
      <c r="MB335" s="9"/>
      <c r="MC335" s="9"/>
      <c r="MD335" s="9"/>
      <c r="ME335" s="9"/>
      <c r="MF335" s="9"/>
      <c r="MG335" s="9"/>
      <c r="MH335" s="9"/>
      <c r="MI335" s="9"/>
      <c r="MJ335" s="9"/>
      <c r="MK335" s="9"/>
      <c r="ML335" s="9"/>
      <c r="MM335" s="9"/>
      <c r="MN335" s="9"/>
      <c r="MO335" s="9"/>
      <c r="MP335" s="9"/>
      <c r="MQ335" s="9"/>
      <c r="MR335" s="9"/>
      <c r="MS335" s="9"/>
      <c r="MT335" s="9"/>
      <c r="MU335" s="9"/>
      <c r="MV335" s="9"/>
      <c r="MW335" s="9"/>
      <c r="MX335" s="9"/>
      <c r="MY335" s="9"/>
      <c r="MZ335" s="9"/>
      <c r="NA335" s="9"/>
      <c r="NB335" s="9"/>
      <c r="NC335" s="9"/>
      <c r="ND335" s="9"/>
      <c r="NE335" s="9"/>
      <c r="NF335" s="9"/>
      <c r="NG335" s="9"/>
      <c r="NH335" s="9"/>
      <c r="NI335" s="9"/>
      <c r="NJ335" s="9"/>
      <c r="NK335" s="9"/>
      <c r="NL335" s="9"/>
      <c r="NM335" s="9"/>
      <c r="NN335" s="9"/>
      <c r="NO335" s="9"/>
      <c r="NP335" s="9"/>
      <c r="NQ335" s="9"/>
      <c r="NR335" s="9"/>
      <c r="NS335" s="9"/>
      <c r="NT335" s="9"/>
      <c r="NU335" s="9"/>
      <c r="NV335" s="9"/>
      <c r="NW335" s="9"/>
      <c r="NX335" s="9"/>
      <c r="NY335" s="9"/>
      <c r="NZ335" s="9"/>
      <c r="OA335" s="9"/>
      <c r="OB335" s="9"/>
      <c r="OC335" s="9"/>
      <c r="OD335" s="9"/>
      <c r="OE335" s="9"/>
      <c r="OF335" s="9"/>
      <c r="OG335" s="9"/>
      <c r="OH335" s="9"/>
      <c r="OI335" s="9"/>
      <c r="OJ335" s="9"/>
      <c r="OK335" s="9"/>
      <c r="OL335" s="9"/>
      <c r="OM335" s="9"/>
      <c r="ON335" s="9"/>
      <c r="OO335" s="9"/>
    </row>
    <row r="336" spans="1:405" s="4" customFormat="1" x14ac:dyDescent="0.25">
      <c r="A336" s="169">
        <v>322</v>
      </c>
      <c r="B336" s="2" t="str">
        <f>'[1]8a'!A338</f>
        <v>4710-00-244-9998</v>
      </c>
      <c r="C336" s="2" t="str">
        <f>'[1]8a'!B338</f>
        <v>4710002449998</v>
      </c>
      <c r="D336" s="2" t="str">
        <f>'[1]8a'!C338</f>
        <v>002449998</v>
      </c>
      <c r="E336" s="2" t="str">
        <f>'[1]8a'!D338</f>
        <v>TUBE,ALUMINUM ALLOY</v>
      </c>
      <c r="F336" s="10" t="str">
        <f>'[1]8a'!E338</f>
        <v>1</v>
      </c>
      <c r="G336" s="10" t="str">
        <f>'[1]8a'!F338</f>
        <v>G</v>
      </c>
      <c r="H336" s="2" t="s">
        <v>48</v>
      </c>
      <c r="I336" s="12"/>
      <c r="J336" s="41">
        <f>'[1]8a'!L338</f>
        <v>132</v>
      </c>
      <c r="K336" s="44">
        <f>'[1]8a'!M338</f>
        <v>293.04000000000002</v>
      </c>
      <c r="L336" s="10">
        <f>'[1]8a'!G338</f>
        <v>331210</v>
      </c>
      <c r="M336" s="55"/>
      <c r="N336" s="55" t="str">
        <f>'[1]8a'!I338</f>
        <v/>
      </c>
      <c r="O336" s="170"/>
      <c r="P336" s="133" t="str">
        <f>'[1]8a'!U338</f>
        <v>3013307</v>
      </c>
      <c r="Q336" s="132"/>
      <c r="R336" s="116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  <c r="IW336" s="9"/>
      <c r="IX336" s="9"/>
      <c r="IY336" s="9"/>
      <c r="IZ336" s="9"/>
      <c r="JA336" s="9"/>
      <c r="JB336" s="9"/>
      <c r="JC336" s="9"/>
      <c r="JD336" s="9"/>
      <c r="JE336" s="9"/>
      <c r="JF336" s="9"/>
      <c r="JG336" s="9"/>
      <c r="JH336" s="9"/>
      <c r="JI336" s="9"/>
      <c r="JJ336" s="9"/>
      <c r="JK336" s="9"/>
      <c r="JL336" s="9"/>
      <c r="JM336" s="9"/>
      <c r="JN336" s="9"/>
      <c r="JO336" s="9"/>
      <c r="JP336" s="9"/>
      <c r="JQ336" s="9"/>
      <c r="JR336" s="9"/>
      <c r="JS336" s="9"/>
      <c r="JT336" s="9"/>
      <c r="JU336" s="9"/>
      <c r="JV336" s="9"/>
      <c r="JW336" s="9"/>
      <c r="JX336" s="9"/>
      <c r="JY336" s="9"/>
      <c r="JZ336" s="9"/>
      <c r="KA336" s="9"/>
      <c r="KB336" s="9"/>
      <c r="KC336" s="9"/>
      <c r="KD336" s="9"/>
      <c r="KE336" s="9"/>
      <c r="KF336" s="9"/>
      <c r="KG336" s="9"/>
      <c r="KH336" s="9"/>
      <c r="KI336" s="9"/>
      <c r="KJ336" s="9"/>
      <c r="KK336" s="9"/>
      <c r="KL336" s="9"/>
      <c r="KM336" s="9"/>
      <c r="KN336" s="9"/>
      <c r="KO336" s="9"/>
      <c r="KP336" s="9"/>
      <c r="KQ336" s="9"/>
      <c r="KR336" s="9"/>
      <c r="KS336" s="9"/>
      <c r="KT336" s="9"/>
      <c r="KU336" s="9"/>
      <c r="KV336" s="9"/>
      <c r="KW336" s="9"/>
      <c r="KX336" s="9"/>
      <c r="KY336" s="9"/>
      <c r="KZ336" s="9"/>
      <c r="LA336" s="9"/>
      <c r="LB336" s="9"/>
      <c r="LC336" s="9"/>
      <c r="LD336" s="9"/>
      <c r="LE336" s="9"/>
      <c r="LF336" s="9"/>
      <c r="LG336" s="9"/>
      <c r="LH336" s="9"/>
      <c r="LI336" s="9"/>
      <c r="LJ336" s="9"/>
      <c r="LK336" s="9"/>
      <c r="LL336" s="9"/>
      <c r="LM336" s="9"/>
      <c r="LN336" s="9"/>
      <c r="LO336" s="9"/>
      <c r="LP336" s="9"/>
      <c r="LQ336" s="9"/>
      <c r="LR336" s="9"/>
      <c r="LS336" s="9"/>
      <c r="LT336" s="9"/>
      <c r="LU336" s="9"/>
      <c r="LV336" s="9"/>
      <c r="LW336" s="9"/>
      <c r="LX336" s="9"/>
      <c r="LY336" s="9"/>
      <c r="LZ336" s="9"/>
      <c r="MA336" s="9"/>
      <c r="MB336" s="9"/>
      <c r="MC336" s="9"/>
      <c r="MD336" s="9"/>
      <c r="ME336" s="9"/>
      <c r="MF336" s="9"/>
      <c r="MG336" s="9"/>
      <c r="MH336" s="9"/>
      <c r="MI336" s="9"/>
      <c r="MJ336" s="9"/>
      <c r="MK336" s="9"/>
      <c r="ML336" s="9"/>
      <c r="MM336" s="9"/>
      <c r="MN336" s="9"/>
      <c r="MO336" s="9"/>
      <c r="MP336" s="9"/>
      <c r="MQ336" s="9"/>
      <c r="MR336" s="9"/>
      <c r="MS336" s="9"/>
      <c r="MT336" s="9"/>
      <c r="MU336" s="9"/>
      <c r="MV336" s="9"/>
      <c r="MW336" s="9"/>
      <c r="MX336" s="9"/>
      <c r="MY336" s="9"/>
      <c r="MZ336" s="9"/>
      <c r="NA336" s="9"/>
      <c r="NB336" s="9"/>
      <c r="NC336" s="9"/>
      <c r="ND336" s="9"/>
      <c r="NE336" s="9"/>
      <c r="NF336" s="9"/>
      <c r="NG336" s="9"/>
      <c r="NH336" s="9"/>
      <c r="NI336" s="9"/>
      <c r="NJ336" s="9"/>
      <c r="NK336" s="9"/>
      <c r="NL336" s="9"/>
      <c r="NM336" s="9"/>
      <c r="NN336" s="9"/>
      <c r="NO336" s="9"/>
      <c r="NP336" s="9"/>
      <c r="NQ336" s="9"/>
      <c r="NR336" s="9"/>
      <c r="NS336" s="9"/>
      <c r="NT336" s="9"/>
      <c r="NU336" s="9"/>
      <c r="NV336" s="9"/>
      <c r="NW336" s="9"/>
      <c r="NX336" s="9"/>
      <c r="NY336" s="9"/>
      <c r="NZ336" s="9"/>
      <c r="OA336" s="9"/>
      <c r="OB336" s="9"/>
      <c r="OC336" s="9"/>
      <c r="OD336" s="9"/>
      <c r="OE336" s="9"/>
      <c r="OF336" s="9"/>
      <c r="OG336" s="9"/>
      <c r="OH336" s="9"/>
      <c r="OI336" s="9"/>
      <c r="OJ336" s="9"/>
      <c r="OK336" s="9"/>
      <c r="OL336" s="9"/>
      <c r="OM336" s="9"/>
      <c r="ON336" s="9"/>
      <c r="OO336" s="9"/>
    </row>
    <row r="337" spans="1:405" s="4" customFormat="1" x14ac:dyDescent="0.25">
      <c r="A337" s="169">
        <v>323</v>
      </c>
      <c r="B337" s="2" t="str">
        <f>'[1]8a'!A339</f>
        <v>4710-00-263-4173</v>
      </c>
      <c r="C337" s="2" t="str">
        <f>'[1]8a'!B339</f>
        <v>4710002634173</v>
      </c>
      <c r="D337" s="2" t="str">
        <f>'[1]8a'!C339</f>
        <v>002634173</v>
      </c>
      <c r="E337" s="2" t="str">
        <f>'[1]8a'!D339</f>
        <v>PIPE, PLASTIC</v>
      </c>
      <c r="F337" s="10" t="str">
        <f>'[1]8a'!E339</f>
        <v>1</v>
      </c>
      <c r="G337" s="10" t="str">
        <f>'[1]8a'!F339</f>
        <v>G</v>
      </c>
      <c r="H337" s="2" t="s">
        <v>48</v>
      </c>
      <c r="I337" s="12"/>
      <c r="J337" s="41">
        <f>'[1]8a'!L339</f>
        <v>210</v>
      </c>
      <c r="K337" s="44">
        <f>'[1]8a'!M339</f>
        <v>564.9</v>
      </c>
      <c r="L337" s="10">
        <f>'[1]8a'!G339</f>
        <v>331210</v>
      </c>
      <c r="M337" s="55"/>
      <c r="N337" s="55"/>
      <c r="O337" s="170"/>
      <c r="P337" s="133" t="str">
        <f>'[1]8a'!U339</f>
        <v>3013307</v>
      </c>
      <c r="Q337" s="132"/>
      <c r="R337" s="116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  <c r="IW337" s="9"/>
      <c r="IX337" s="9"/>
      <c r="IY337" s="9"/>
      <c r="IZ337" s="9"/>
      <c r="JA337" s="9"/>
      <c r="JB337" s="9"/>
      <c r="JC337" s="9"/>
      <c r="JD337" s="9"/>
      <c r="JE337" s="9"/>
      <c r="JF337" s="9"/>
      <c r="JG337" s="9"/>
      <c r="JH337" s="9"/>
      <c r="JI337" s="9"/>
      <c r="JJ337" s="9"/>
      <c r="JK337" s="9"/>
      <c r="JL337" s="9"/>
      <c r="JM337" s="9"/>
      <c r="JN337" s="9"/>
      <c r="JO337" s="9"/>
      <c r="JP337" s="9"/>
      <c r="JQ337" s="9"/>
      <c r="JR337" s="9"/>
      <c r="JS337" s="9"/>
      <c r="JT337" s="9"/>
      <c r="JU337" s="9"/>
      <c r="JV337" s="9"/>
      <c r="JW337" s="9"/>
      <c r="JX337" s="9"/>
      <c r="JY337" s="9"/>
      <c r="JZ337" s="9"/>
      <c r="KA337" s="9"/>
      <c r="KB337" s="9"/>
      <c r="KC337" s="9"/>
      <c r="KD337" s="9"/>
      <c r="KE337" s="9"/>
      <c r="KF337" s="9"/>
      <c r="KG337" s="9"/>
      <c r="KH337" s="9"/>
      <c r="KI337" s="9"/>
      <c r="KJ337" s="9"/>
      <c r="KK337" s="9"/>
      <c r="KL337" s="9"/>
      <c r="KM337" s="9"/>
      <c r="KN337" s="9"/>
      <c r="KO337" s="9"/>
      <c r="KP337" s="9"/>
      <c r="KQ337" s="9"/>
      <c r="KR337" s="9"/>
      <c r="KS337" s="9"/>
      <c r="KT337" s="9"/>
      <c r="KU337" s="9"/>
      <c r="KV337" s="9"/>
      <c r="KW337" s="9"/>
      <c r="KX337" s="9"/>
      <c r="KY337" s="9"/>
      <c r="KZ337" s="9"/>
      <c r="LA337" s="9"/>
      <c r="LB337" s="9"/>
      <c r="LC337" s="9"/>
      <c r="LD337" s="9"/>
      <c r="LE337" s="9"/>
      <c r="LF337" s="9"/>
      <c r="LG337" s="9"/>
      <c r="LH337" s="9"/>
      <c r="LI337" s="9"/>
      <c r="LJ337" s="9"/>
      <c r="LK337" s="9"/>
      <c r="LL337" s="9"/>
      <c r="LM337" s="9"/>
      <c r="LN337" s="9"/>
      <c r="LO337" s="9"/>
      <c r="LP337" s="9"/>
      <c r="LQ337" s="9"/>
      <c r="LR337" s="9"/>
      <c r="LS337" s="9"/>
      <c r="LT337" s="9"/>
      <c r="LU337" s="9"/>
      <c r="LV337" s="9"/>
      <c r="LW337" s="9"/>
      <c r="LX337" s="9"/>
      <c r="LY337" s="9"/>
      <c r="LZ337" s="9"/>
      <c r="MA337" s="9"/>
      <c r="MB337" s="9"/>
      <c r="MC337" s="9"/>
      <c r="MD337" s="9"/>
      <c r="ME337" s="9"/>
      <c r="MF337" s="9"/>
      <c r="MG337" s="9"/>
      <c r="MH337" s="9"/>
      <c r="MI337" s="9"/>
      <c r="MJ337" s="9"/>
      <c r="MK337" s="9"/>
      <c r="ML337" s="9"/>
      <c r="MM337" s="9"/>
      <c r="MN337" s="9"/>
      <c r="MO337" s="9"/>
      <c r="MP337" s="9"/>
      <c r="MQ337" s="9"/>
      <c r="MR337" s="9"/>
      <c r="MS337" s="9"/>
      <c r="MT337" s="9"/>
      <c r="MU337" s="9"/>
      <c r="MV337" s="9"/>
      <c r="MW337" s="9"/>
      <c r="MX337" s="9"/>
      <c r="MY337" s="9"/>
      <c r="MZ337" s="9"/>
      <c r="NA337" s="9"/>
      <c r="NB337" s="9"/>
      <c r="NC337" s="9"/>
      <c r="ND337" s="9"/>
      <c r="NE337" s="9"/>
      <c r="NF337" s="9"/>
      <c r="NG337" s="9"/>
      <c r="NH337" s="9"/>
      <c r="NI337" s="9"/>
      <c r="NJ337" s="9"/>
      <c r="NK337" s="9"/>
      <c r="NL337" s="9"/>
      <c r="NM337" s="9"/>
      <c r="NN337" s="9"/>
      <c r="NO337" s="9"/>
      <c r="NP337" s="9"/>
      <c r="NQ337" s="9"/>
      <c r="NR337" s="9"/>
      <c r="NS337" s="9"/>
      <c r="NT337" s="9"/>
      <c r="NU337" s="9"/>
      <c r="NV337" s="9"/>
      <c r="NW337" s="9"/>
      <c r="NX337" s="9"/>
      <c r="NY337" s="9"/>
      <c r="NZ337" s="9"/>
      <c r="OA337" s="9"/>
      <c r="OB337" s="9"/>
      <c r="OC337" s="9"/>
      <c r="OD337" s="9"/>
      <c r="OE337" s="9"/>
      <c r="OF337" s="9"/>
      <c r="OG337" s="9"/>
      <c r="OH337" s="9"/>
      <c r="OI337" s="9"/>
      <c r="OJ337" s="9"/>
      <c r="OK337" s="9"/>
      <c r="OL337" s="9"/>
      <c r="OM337" s="9"/>
      <c r="ON337" s="9"/>
      <c r="OO337" s="9"/>
    </row>
    <row r="338" spans="1:405" s="4" customFormat="1" x14ac:dyDescent="0.25">
      <c r="A338" s="169">
        <v>324</v>
      </c>
      <c r="B338" s="2" t="str">
        <f>'[1]8a'!A340</f>
        <v>4710-00-273-1037</v>
      </c>
      <c r="C338" s="2" t="str">
        <f>'[1]8a'!B340</f>
        <v>4710002731037</v>
      </c>
      <c r="D338" s="2" t="str">
        <f>'[1]8a'!C340</f>
        <v>002731037</v>
      </c>
      <c r="E338" s="2" t="str">
        <f>'[1]8a'!D340</f>
        <v>PIPE,CULVERT,METALL</v>
      </c>
      <c r="F338" s="10" t="str">
        <f>'[1]8a'!E340</f>
        <v>1</v>
      </c>
      <c r="G338" s="10" t="str">
        <f>'[1]8a'!F340</f>
        <v>G</v>
      </c>
      <c r="H338" s="2" t="s">
        <v>48</v>
      </c>
      <c r="I338" s="12">
        <v>41723</v>
      </c>
      <c r="J338" s="41">
        <f>'[1]8a'!L340</f>
        <v>0</v>
      </c>
      <c r="K338" s="44">
        <f>'[1]8a'!M340</f>
        <v>0</v>
      </c>
      <c r="L338" s="10">
        <f>'[1]8a'!G340</f>
        <v>332999</v>
      </c>
      <c r="M338" s="55"/>
      <c r="N338" s="55" t="str">
        <f>'[1]8a'!I340</f>
        <v/>
      </c>
      <c r="O338" s="170"/>
      <c r="P338" s="133" t="str">
        <f>'[1]8a'!U340</f>
        <v>3013307</v>
      </c>
      <c r="Q338" s="132"/>
      <c r="R338" s="116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  <c r="IW338" s="9"/>
      <c r="IX338" s="9"/>
      <c r="IY338" s="9"/>
      <c r="IZ338" s="9"/>
      <c r="JA338" s="9"/>
      <c r="JB338" s="9"/>
      <c r="JC338" s="9"/>
      <c r="JD338" s="9"/>
      <c r="JE338" s="9"/>
      <c r="JF338" s="9"/>
      <c r="JG338" s="9"/>
      <c r="JH338" s="9"/>
      <c r="JI338" s="9"/>
      <c r="JJ338" s="9"/>
      <c r="JK338" s="9"/>
      <c r="JL338" s="9"/>
      <c r="JM338" s="9"/>
      <c r="JN338" s="9"/>
      <c r="JO338" s="9"/>
      <c r="JP338" s="9"/>
      <c r="JQ338" s="9"/>
      <c r="JR338" s="9"/>
      <c r="JS338" s="9"/>
      <c r="JT338" s="9"/>
      <c r="JU338" s="9"/>
      <c r="JV338" s="9"/>
      <c r="JW338" s="9"/>
      <c r="JX338" s="9"/>
      <c r="JY338" s="9"/>
      <c r="JZ338" s="9"/>
      <c r="KA338" s="9"/>
      <c r="KB338" s="9"/>
      <c r="KC338" s="9"/>
      <c r="KD338" s="9"/>
      <c r="KE338" s="9"/>
      <c r="KF338" s="9"/>
      <c r="KG338" s="9"/>
      <c r="KH338" s="9"/>
      <c r="KI338" s="9"/>
      <c r="KJ338" s="9"/>
      <c r="KK338" s="9"/>
      <c r="KL338" s="9"/>
      <c r="KM338" s="9"/>
      <c r="KN338" s="9"/>
      <c r="KO338" s="9"/>
      <c r="KP338" s="9"/>
      <c r="KQ338" s="9"/>
      <c r="KR338" s="9"/>
      <c r="KS338" s="9"/>
      <c r="KT338" s="9"/>
      <c r="KU338" s="9"/>
      <c r="KV338" s="9"/>
      <c r="KW338" s="9"/>
      <c r="KX338" s="9"/>
      <c r="KY338" s="9"/>
      <c r="KZ338" s="9"/>
      <c r="LA338" s="9"/>
      <c r="LB338" s="9"/>
      <c r="LC338" s="9"/>
      <c r="LD338" s="9"/>
      <c r="LE338" s="9"/>
      <c r="LF338" s="9"/>
      <c r="LG338" s="9"/>
      <c r="LH338" s="9"/>
      <c r="LI338" s="9"/>
      <c r="LJ338" s="9"/>
      <c r="LK338" s="9"/>
      <c r="LL338" s="9"/>
      <c r="LM338" s="9"/>
      <c r="LN338" s="9"/>
      <c r="LO338" s="9"/>
      <c r="LP338" s="9"/>
      <c r="LQ338" s="9"/>
      <c r="LR338" s="9"/>
      <c r="LS338" s="9"/>
      <c r="LT338" s="9"/>
      <c r="LU338" s="9"/>
      <c r="LV338" s="9"/>
      <c r="LW338" s="9"/>
      <c r="LX338" s="9"/>
      <c r="LY338" s="9"/>
      <c r="LZ338" s="9"/>
      <c r="MA338" s="9"/>
      <c r="MB338" s="9"/>
      <c r="MC338" s="9"/>
      <c r="MD338" s="9"/>
      <c r="ME338" s="9"/>
      <c r="MF338" s="9"/>
      <c r="MG338" s="9"/>
      <c r="MH338" s="9"/>
      <c r="MI338" s="9"/>
      <c r="MJ338" s="9"/>
      <c r="MK338" s="9"/>
      <c r="ML338" s="9"/>
      <c r="MM338" s="9"/>
      <c r="MN338" s="9"/>
      <c r="MO338" s="9"/>
      <c r="MP338" s="9"/>
      <c r="MQ338" s="9"/>
      <c r="MR338" s="9"/>
      <c r="MS338" s="9"/>
      <c r="MT338" s="9"/>
      <c r="MU338" s="9"/>
      <c r="MV338" s="9"/>
      <c r="MW338" s="9"/>
      <c r="MX338" s="9"/>
      <c r="MY338" s="9"/>
      <c r="MZ338" s="9"/>
      <c r="NA338" s="9"/>
      <c r="NB338" s="9"/>
      <c r="NC338" s="9"/>
      <c r="ND338" s="9"/>
      <c r="NE338" s="9"/>
      <c r="NF338" s="9"/>
      <c r="NG338" s="9"/>
      <c r="NH338" s="9"/>
      <c r="NI338" s="9"/>
      <c r="NJ338" s="9"/>
      <c r="NK338" s="9"/>
      <c r="NL338" s="9"/>
      <c r="NM338" s="9"/>
      <c r="NN338" s="9"/>
      <c r="NO338" s="9"/>
      <c r="NP338" s="9"/>
      <c r="NQ338" s="9"/>
      <c r="NR338" s="9"/>
      <c r="NS338" s="9"/>
      <c r="NT338" s="9"/>
      <c r="NU338" s="9"/>
      <c r="NV338" s="9"/>
      <c r="NW338" s="9"/>
      <c r="NX338" s="9"/>
      <c r="NY338" s="9"/>
      <c r="NZ338" s="9"/>
      <c r="OA338" s="9"/>
      <c r="OB338" s="9"/>
      <c r="OC338" s="9"/>
      <c r="OD338" s="9"/>
      <c r="OE338" s="9"/>
      <c r="OF338" s="9"/>
      <c r="OG338" s="9"/>
      <c r="OH338" s="9"/>
      <c r="OI338" s="9"/>
      <c r="OJ338" s="9"/>
      <c r="OK338" s="9"/>
      <c r="OL338" s="9"/>
      <c r="OM338" s="9"/>
      <c r="ON338" s="9"/>
      <c r="OO338" s="9"/>
    </row>
    <row r="339" spans="1:405" s="4" customFormat="1" x14ac:dyDescent="0.25">
      <c r="A339" s="169">
        <v>325</v>
      </c>
      <c r="B339" s="2" t="str">
        <f>'[1]8a'!A341</f>
        <v>4710-00-273-1041</v>
      </c>
      <c r="C339" s="2" t="str">
        <f>'[1]8a'!B341</f>
        <v>4710002731041</v>
      </c>
      <c r="D339" s="2" t="str">
        <f>'[1]8a'!C341</f>
        <v>002731041</v>
      </c>
      <c r="E339" s="2" t="str">
        <f>'[1]8a'!D341</f>
        <v>PIPE,CULVERT,METALL</v>
      </c>
      <c r="F339" s="10" t="str">
        <f>'[1]8a'!E341</f>
        <v>1</v>
      </c>
      <c r="G339" s="10" t="str">
        <f>'[1]8a'!F341</f>
        <v>G</v>
      </c>
      <c r="H339" s="2" t="s">
        <v>48</v>
      </c>
      <c r="I339" s="27"/>
      <c r="J339" s="41">
        <f>'[1]8a'!L341</f>
        <v>0</v>
      </c>
      <c r="K339" s="44">
        <f>'[1]8a'!M341</f>
        <v>0</v>
      </c>
      <c r="L339" s="10">
        <f>'[1]8a'!G341</f>
        <v>332999</v>
      </c>
      <c r="M339" s="55"/>
      <c r="N339" s="55" t="str">
        <f>'[1]8a'!I341</f>
        <v/>
      </c>
      <c r="O339" s="170"/>
      <c r="P339" s="133" t="str">
        <f>'[1]8a'!U341</f>
        <v>3013307</v>
      </c>
      <c r="Q339" s="132"/>
      <c r="R339" s="116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  <c r="IW339" s="9"/>
      <c r="IX339" s="9"/>
      <c r="IY339" s="9"/>
      <c r="IZ339" s="9"/>
      <c r="JA339" s="9"/>
      <c r="JB339" s="9"/>
      <c r="JC339" s="9"/>
      <c r="JD339" s="9"/>
      <c r="JE339" s="9"/>
      <c r="JF339" s="9"/>
      <c r="JG339" s="9"/>
      <c r="JH339" s="9"/>
      <c r="JI339" s="9"/>
      <c r="JJ339" s="9"/>
      <c r="JK339" s="9"/>
      <c r="JL339" s="9"/>
      <c r="JM339" s="9"/>
      <c r="JN339" s="9"/>
      <c r="JO339" s="9"/>
      <c r="JP339" s="9"/>
      <c r="JQ339" s="9"/>
      <c r="JR339" s="9"/>
      <c r="JS339" s="9"/>
      <c r="JT339" s="9"/>
      <c r="JU339" s="9"/>
      <c r="JV339" s="9"/>
      <c r="JW339" s="9"/>
      <c r="JX339" s="9"/>
      <c r="JY339" s="9"/>
      <c r="JZ339" s="9"/>
      <c r="KA339" s="9"/>
      <c r="KB339" s="9"/>
      <c r="KC339" s="9"/>
      <c r="KD339" s="9"/>
      <c r="KE339" s="9"/>
      <c r="KF339" s="9"/>
      <c r="KG339" s="9"/>
      <c r="KH339" s="9"/>
      <c r="KI339" s="9"/>
      <c r="KJ339" s="9"/>
      <c r="KK339" s="9"/>
      <c r="KL339" s="9"/>
      <c r="KM339" s="9"/>
      <c r="KN339" s="9"/>
      <c r="KO339" s="9"/>
      <c r="KP339" s="9"/>
      <c r="KQ339" s="9"/>
      <c r="KR339" s="9"/>
      <c r="KS339" s="9"/>
      <c r="KT339" s="9"/>
      <c r="KU339" s="9"/>
      <c r="KV339" s="9"/>
      <c r="KW339" s="9"/>
      <c r="KX339" s="9"/>
      <c r="KY339" s="9"/>
      <c r="KZ339" s="9"/>
      <c r="LA339" s="9"/>
      <c r="LB339" s="9"/>
      <c r="LC339" s="9"/>
      <c r="LD339" s="9"/>
      <c r="LE339" s="9"/>
      <c r="LF339" s="9"/>
      <c r="LG339" s="9"/>
      <c r="LH339" s="9"/>
      <c r="LI339" s="9"/>
      <c r="LJ339" s="9"/>
      <c r="LK339" s="9"/>
      <c r="LL339" s="9"/>
      <c r="LM339" s="9"/>
      <c r="LN339" s="9"/>
      <c r="LO339" s="9"/>
      <c r="LP339" s="9"/>
      <c r="LQ339" s="9"/>
      <c r="LR339" s="9"/>
      <c r="LS339" s="9"/>
      <c r="LT339" s="9"/>
      <c r="LU339" s="9"/>
      <c r="LV339" s="9"/>
      <c r="LW339" s="9"/>
      <c r="LX339" s="9"/>
      <c r="LY339" s="9"/>
      <c r="LZ339" s="9"/>
      <c r="MA339" s="9"/>
      <c r="MB339" s="9"/>
      <c r="MC339" s="9"/>
      <c r="MD339" s="9"/>
      <c r="ME339" s="9"/>
      <c r="MF339" s="9"/>
      <c r="MG339" s="9"/>
      <c r="MH339" s="9"/>
      <c r="MI339" s="9"/>
      <c r="MJ339" s="9"/>
      <c r="MK339" s="9"/>
      <c r="ML339" s="9"/>
      <c r="MM339" s="9"/>
      <c r="MN339" s="9"/>
      <c r="MO339" s="9"/>
      <c r="MP339" s="9"/>
      <c r="MQ339" s="9"/>
      <c r="MR339" s="9"/>
      <c r="MS339" s="9"/>
      <c r="MT339" s="9"/>
      <c r="MU339" s="9"/>
      <c r="MV339" s="9"/>
      <c r="MW339" s="9"/>
      <c r="MX339" s="9"/>
      <c r="MY339" s="9"/>
      <c r="MZ339" s="9"/>
      <c r="NA339" s="9"/>
      <c r="NB339" s="9"/>
      <c r="NC339" s="9"/>
      <c r="ND339" s="9"/>
      <c r="NE339" s="9"/>
      <c r="NF339" s="9"/>
      <c r="NG339" s="9"/>
      <c r="NH339" s="9"/>
      <c r="NI339" s="9"/>
      <c r="NJ339" s="9"/>
      <c r="NK339" s="9"/>
      <c r="NL339" s="9"/>
      <c r="NM339" s="9"/>
      <c r="NN339" s="9"/>
      <c r="NO339" s="9"/>
      <c r="NP339" s="9"/>
      <c r="NQ339" s="9"/>
      <c r="NR339" s="9"/>
      <c r="NS339" s="9"/>
      <c r="NT339" s="9"/>
      <c r="NU339" s="9"/>
      <c r="NV339" s="9"/>
      <c r="NW339" s="9"/>
      <c r="NX339" s="9"/>
      <c r="NY339" s="9"/>
      <c r="NZ339" s="9"/>
      <c r="OA339" s="9"/>
      <c r="OB339" s="9"/>
      <c r="OC339" s="9"/>
      <c r="OD339" s="9"/>
      <c r="OE339" s="9"/>
      <c r="OF339" s="9"/>
      <c r="OG339" s="9"/>
      <c r="OH339" s="9"/>
      <c r="OI339" s="9"/>
      <c r="OJ339" s="9"/>
      <c r="OK339" s="9"/>
      <c r="OL339" s="9"/>
      <c r="OM339" s="9"/>
      <c r="ON339" s="9"/>
      <c r="OO339" s="9"/>
    </row>
    <row r="340" spans="1:405" s="4" customFormat="1" ht="13.95" customHeight="1" x14ac:dyDescent="0.25">
      <c r="A340" s="169">
        <v>326</v>
      </c>
      <c r="B340" s="2" t="str">
        <f>'[1]8a'!A342</f>
        <v>4710-00-273-7947</v>
      </c>
      <c r="C340" s="2" t="str">
        <f>'[1]8a'!B342</f>
        <v>4710002737947</v>
      </c>
      <c r="D340" s="2" t="str">
        <f>'[1]8a'!C342</f>
        <v>002737947</v>
      </c>
      <c r="E340" s="2" t="str">
        <f>'[1]8a'!D342</f>
        <v>TUBE,METALLIC</v>
      </c>
      <c r="F340" s="10" t="str">
        <f>'[1]8a'!E342</f>
        <v>1</v>
      </c>
      <c r="G340" s="10" t="str">
        <f>'[1]8a'!F342</f>
        <v>G</v>
      </c>
      <c r="H340" s="2" t="s">
        <v>48</v>
      </c>
      <c r="I340" s="27"/>
      <c r="J340" s="41">
        <f>'[1]8a'!L342</f>
        <v>189</v>
      </c>
      <c r="K340" s="44">
        <f>'[1]8a'!M342</f>
        <v>1181.25</v>
      </c>
      <c r="L340" s="10">
        <f>'[1]8a'!G342</f>
        <v>331210</v>
      </c>
      <c r="M340" s="55"/>
      <c r="N340" s="55" t="str">
        <f>'[1]8a'!I342</f>
        <v/>
      </c>
      <c r="O340" s="170"/>
      <c r="P340" s="133" t="str">
        <f>'[1]8a'!U342</f>
        <v>3013307</v>
      </c>
      <c r="Q340" s="132"/>
      <c r="R340" s="116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  <c r="IW340" s="9"/>
      <c r="IX340" s="9"/>
      <c r="IY340" s="9"/>
      <c r="IZ340" s="9"/>
      <c r="JA340" s="9"/>
      <c r="JB340" s="9"/>
      <c r="JC340" s="9"/>
      <c r="JD340" s="9"/>
      <c r="JE340" s="9"/>
      <c r="JF340" s="9"/>
      <c r="JG340" s="9"/>
      <c r="JH340" s="9"/>
      <c r="JI340" s="9"/>
      <c r="JJ340" s="9"/>
      <c r="JK340" s="9"/>
      <c r="JL340" s="9"/>
      <c r="JM340" s="9"/>
      <c r="JN340" s="9"/>
      <c r="JO340" s="9"/>
      <c r="JP340" s="9"/>
      <c r="JQ340" s="9"/>
      <c r="JR340" s="9"/>
      <c r="JS340" s="9"/>
      <c r="JT340" s="9"/>
      <c r="JU340" s="9"/>
      <c r="JV340" s="9"/>
      <c r="JW340" s="9"/>
      <c r="JX340" s="9"/>
      <c r="JY340" s="9"/>
      <c r="JZ340" s="9"/>
      <c r="KA340" s="9"/>
      <c r="KB340" s="9"/>
      <c r="KC340" s="9"/>
      <c r="KD340" s="9"/>
      <c r="KE340" s="9"/>
      <c r="KF340" s="9"/>
      <c r="KG340" s="9"/>
      <c r="KH340" s="9"/>
      <c r="KI340" s="9"/>
      <c r="KJ340" s="9"/>
      <c r="KK340" s="9"/>
      <c r="KL340" s="9"/>
      <c r="KM340" s="9"/>
      <c r="KN340" s="9"/>
      <c r="KO340" s="9"/>
      <c r="KP340" s="9"/>
      <c r="KQ340" s="9"/>
      <c r="KR340" s="9"/>
      <c r="KS340" s="9"/>
      <c r="KT340" s="9"/>
      <c r="KU340" s="9"/>
      <c r="KV340" s="9"/>
      <c r="KW340" s="9"/>
      <c r="KX340" s="9"/>
      <c r="KY340" s="9"/>
      <c r="KZ340" s="9"/>
      <c r="LA340" s="9"/>
      <c r="LB340" s="9"/>
      <c r="LC340" s="9"/>
      <c r="LD340" s="9"/>
      <c r="LE340" s="9"/>
      <c r="LF340" s="9"/>
      <c r="LG340" s="9"/>
      <c r="LH340" s="9"/>
      <c r="LI340" s="9"/>
      <c r="LJ340" s="9"/>
      <c r="LK340" s="9"/>
      <c r="LL340" s="9"/>
      <c r="LM340" s="9"/>
      <c r="LN340" s="9"/>
      <c r="LO340" s="9"/>
      <c r="LP340" s="9"/>
      <c r="LQ340" s="9"/>
      <c r="LR340" s="9"/>
      <c r="LS340" s="9"/>
      <c r="LT340" s="9"/>
      <c r="LU340" s="9"/>
      <c r="LV340" s="9"/>
      <c r="LW340" s="9"/>
      <c r="LX340" s="9"/>
      <c r="LY340" s="9"/>
      <c r="LZ340" s="9"/>
      <c r="MA340" s="9"/>
      <c r="MB340" s="9"/>
      <c r="MC340" s="9"/>
      <c r="MD340" s="9"/>
      <c r="ME340" s="9"/>
      <c r="MF340" s="9"/>
      <c r="MG340" s="9"/>
      <c r="MH340" s="9"/>
      <c r="MI340" s="9"/>
      <c r="MJ340" s="9"/>
      <c r="MK340" s="9"/>
      <c r="ML340" s="9"/>
      <c r="MM340" s="9"/>
      <c r="MN340" s="9"/>
      <c r="MO340" s="9"/>
      <c r="MP340" s="9"/>
      <c r="MQ340" s="9"/>
      <c r="MR340" s="9"/>
      <c r="MS340" s="9"/>
      <c r="MT340" s="9"/>
      <c r="MU340" s="9"/>
      <c r="MV340" s="9"/>
      <c r="MW340" s="9"/>
      <c r="MX340" s="9"/>
      <c r="MY340" s="9"/>
      <c r="MZ340" s="9"/>
      <c r="NA340" s="9"/>
      <c r="NB340" s="9"/>
      <c r="NC340" s="9"/>
      <c r="ND340" s="9"/>
      <c r="NE340" s="9"/>
      <c r="NF340" s="9"/>
      <c r="NG340" s="9"/>
      <c r="NH340" s="9"/>
      <c r="NI340" s="9"/>
      <c r="NJ340" s="9"/>
      <c r="NK340" s="9"/>
      <c r="NL340" s="9"/>
      <c r="NM340" s="9"/>
      <c r="NN340" s="9"/>
      <c r="NO340" s="9"/>
      <c r="NP340" s="9"/>
      <c r="NQ340" s="9"/>
      <c r="NR340" s="9"/>
      <c r="NS340" s="9"/>
      <c r="NT340" s="9"/>
      <c r="NU340" s="9"/>
      <c r="NV340" s="9"/>
      <c r="NW340" s="9"/>
      <c r="NX340" s="9"/>
      <c r="NY340" s="9"/>
      <c r="NZ340" s="9"/>
      <c r="OA340" s="9"/>
      <c r="OB340" s="9"/>
      <c r="OC340" s="9"/>
      <c r="OD340" s="9"/>
      <c r="OE340" s="9"/>
      <c r="OF340" s="9"/>
      <c r="OG340" s="9"/>
      <c r="OH340" s="9"/>
      <c r="OI340" s="9"/>
      <c r="OJ340" s="9"/>
      <c r="OK340" s="9"/>
      <c r="OL340" s="9"/>
      <c r="OM340" s="9"/>
      <c r="ON340" s="9"/>
      <c r="OO340" s="9"/>
    </row>
    <row r="341" spans="1:405" s="4" customFormat="1" x14ac:dyDescent="0.25">
      <c r="A341" s="169">
        <v>327</v>
      </c>
      <c r="B341" s="2" t="str">
        <f>'[1]8a'!A343</f>
        <v>4710-00-277-2472</v>
      </c>
      <c r="C341" s="2" t="str">
        <f>'[1]8a'!B343</f>
        <v>4710002772472</v>
      </c>
      <c r="D341" s="2" t="str">
        <f>'[1]8a'!C343</f>
        <v>002772472</v>
      </c>
      <c r="E341" s="2" t="str">
        <f>'[1]8a'!D343</f>
        <v>PIPE, NICKEL-COPPER ALLOY</v>
      </c>
      <c r="F341" s="10" t="str">
        <f>'[1]8a'!E343</f>
        <v>1</v>
      </c>
      <c r="G341" s="10" t="str">
        <f>'[1]8a'!F343</f>
        <v>G</v>
      </c>
      <c r="H341" s="2" t="s">
        <v>48</v>
      </c>
      <c r="I341" s="12"/>
      <c r="J341" s="41">
        <f>'[1]8a'!L343</f>
        <v>375</v>
      </c>
      <c r="K341" s="44">
        <f>'[1]8a'!M343</f>
        <v>43125</v>
      </c>
      <c r="L341" s="10">
        <f>'[1]8a'!G343</f>
        <v>332996</v>
      </c>
      <c r="M341" s="55"/>
      <c r="N341" s="55" t="str">
        <f>'[1]8a'!I343</f>
        <v/>
      </c>
      <c r="O341" s="170"/>
      <c r="P341" s="133" t="str">
        <f>'[1]8a'!U343</f>
        <v>3013307</v>
      </c>
      <c r="Q341" s="132"/>
      <c r="R341" s="116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  <c r="IW341" s="9"/>
      <c r="IX341" s="9"/>
      <c r="IY341" s="9"/>
      <c r="IZ341" s="9"/>
      <c r="JA341" s="9"/>
      <c r="JB341" s="9"/>
      <c r="JC341" s="9"/>
      <c r="JD341" s="9"/>
      <c r="JE341" s="9"/>
      <c r="JF341" s="9"/>
      <c r="JG341" s="9"/>
      <c r="JH341" s="9"/>
      <c r="JI341" s="9"/>
      <c r="JJ341" s="9"/>
      <c r="JK341" s="9"/>
      <c r="JL341" s="9"/>
      <c r="JM341" s="9"/>
      <c r="JN341" s="9"/>
      <c r="JO341" s="9"/>
      <c r="JP341" s="9"/>
      <c r="JQ341" s="9"/>
      <c r="JR341" s="9"/>
      <c r="JS341" s="9"/>
      <c r="JT341" s="9"/>
      <c r="JU341" s="9"/>
      <c r="JV341" s="9"/>
      <c r="JW341" s="9"/>
      <c r="JX341" s="9"/>
      <c r="JY341" s="9"/>
      <c r="JZ341" s="9"/>
      <c r="KA341" s="9"/>
      <c r="KB341" s="9"/>
      <c r="KC341" s="9"/>
      <c r="KD341" s="9"/>
      <c r="KE341" s="9"/>
      <c r="KF341" s="9"/>
      <c r="KG341" s="9"/>
      <c r="KH341" s="9"/>
      <c r="KI341" s="9"/>
      <c r="KJ341" s="9"/>
      <c r="KK341" s="9"/>
      <c r="KL341" s="9"/>
      <c r="KM341" s="9"/>
      <c r="KN341" s="9"/>
      <c r="KO341" s="9"/>
      <c r="KP341" s="9"/>
      <c r="KQ341" s="9"/>
      <c r="KR341" s="9"/>
      <c r="KS341" s="9"/>
      <c r="KT341" s="9"/>
      <c r="KU341" s="9"/>
      <c r="KV341" s="9"/>
      <c r="KW341" s="9"/>
      <c r="KX341" s="9"/>
      <c r="KY341" s="9"/>
      <c r="KZ341" s="9"/>
      <c r="LA341" s="9"/>
      <c r="LB341" s="9"/>
      <c r="LC341" s="9"/>
      <c r="LD341" s="9"/>
      <c r="LE341" s="9"/>
      <c r="LF341" s="9"/>
      <c r="LG341" s="9"/>
      <c r="LH341" s="9"/>
      <c r="LI341" s="9"/>
      <c r="LJ341" s="9"/>
      <c r="LK341" s="9"/>
      <c r="LL341" s="9"/>
      <c r="LM341" s="9"/>
      <c r="LN341" s="9"/>
      <c r="LO341" s="9"/>
      <c r="LP341" s="9"/>
      <c r="LQ341" s="9"/>
      <c r="LR341" s="9"/>
      <c r="LS341" s="9"/>
      <c r="LT341" s="9"/>
      <c r="LU341" s="9"/>
      <c r="LV341" s="9"/>
      <c r="LW341" s="9"/>
      <c r="LX341" s="9"/>
      <c r="LY341" s="9"/>
      <c r="LZ341" s="9"/>
      <c r="MA341" s="9"/>
      <c r="MB341" s="9"/>
      <c r="MC341" s="9"/>
      <c r="MD341" s="9"/>
      <c r="ME341" s="9"/>
      <c r="MF341" s="9"/>
      <c r="MG341" s="9"/>
      <c r="MH341" s="9"/>
      <c r="MI341" s="9"/>
      <c r="MJ341" s="9"/>
      <c r="MK341" s="9"/>
      <c r="ML341" s="9"/>
      <c r="MM341" s="9"/>
      <c r="MN341" s="9"/>
      <c r="MO341" s="9"/>
      <c r="MP341" s="9"/>
      <c r="MQ341" s="9"/>
      <c r="MR341" s="9"/>
      <c r="MS341" s="9"/>
      <c r="MT341" s="9"/>
      <c r="MU341" s="9"/>
      <c r="MV341" s="9"/>
      <c r="MW341" s="9"/>
      <c r="MX341" s="9"/>
      <c r="MY341" s="9"/>
      <c r="MZ341" s="9"/>
      <c r="NA341" s="9"/>
      <c r="NB341" s="9"/>
      <c r="NC341" s="9"/>
      <c r="ND341" s="9"/>
      <c r="NE341" s="9"/>
      <c r="NF341" s="9"/>
      <c r="NG341" s="9"/>
      <c r="NH341" s="9"/>
      <c r="NI341" s="9"/>
      <c r="NJ341" s="9"/>
      <c r="NK341" s="9"/>
      <c r="NL341" s="9"/>
      <c r="NM341" s="9"/>
      <c r="NN341" s="9"/>
      <c r="NO341" s="9"/>
      <c r="NP341" s="9"/>
      <c r="NQ341" s="9"/>
      <c r="NR341" s="9"/>
      <c r="NS341" s="9"/>
      <c r="NT341" s="9"/>
      <c r="NU341" s="9"/>
      <c r="NV341" s="9"/>
      <c r="NW341" s="9"/>
      <c r="NX341" s="9"/>
      <c r="NY341" s="9"/>
      <c r="NZ341" s="9"/>
      <c r="OA341" s="9"/>
      <c r="OB341" s="9"/>
      <c r="OC341" s="9"/>
      <c r="OD341" s="9"/>
      <c r="OE341" s="9"/>
      <c r="OF341" s="9"/>
      <c r="OG341" s="9"/>
      <c r="OH341" s="9"/>
      <c r="OI341" s="9"/>
      <c r="OJ341" s="9"/>
      <c r="OK341" s="9"/>
      <c r="OL341" s="9"/>
      <c r="OM341" s="9"/>
      <c r="ON341" s="9"/>
      <c r="OO341" s="9"/>
    </row>
    <row r="342" spans="1:405" s="4" customFormat="1" x14ac:dyDescent="0.25">
      <c r="A342" s="169">
        <v>328</v>
      </c>
      <c r="B342" s="2" t="str">
        <f>'[1]8a'!A344</f>
        <v>4710-00-277-4026</v>
      </c>
      <c r="C342" s="2" t="str">
        <f>'[1]8a'!B344</f>
        <v>4710002774026</v>
      </c>
      <c r="D342" s="2" t="str">
        <f>'[1]8a'!C344</f>
        <v>002774026</v>
      </c>
      <c r="E342" s="2" t="str">
        <f>'[1]8a'!D344</f>
        <v>TUBE,METALLIC</v>
      </c>
      <c r="F342" s="10" t="str">
        <f>'[1]8a'!E344</f>
        <v>1</v>
      </c>
      <c r="G342" s="10" t="str">
        <f>'[1]8a'!F344</f>
        <v>G</v>
      </c>
      <c r="H342" s="2" t="s">
        <v>48</v>
      </c>
      <c r="I342" s="12"/>
      <c r="J342" s="41">
        <f>'[1]8a'!L344</f>
        <v>227</v>
      </c>
      <c r="K342" s="44">
        <f>'[1]8a'!M344</f>
        <v>354.12</v>
      </c>
      <c r="L342" s="10">
        <f>'[1]8a'!G344</f>
        <v>331210</v>
      </c>
      <c r="M342" s="55"/>
      <c r="N342" s="55" t="str">
        <f>'[1]8a'!I344</f>
        <v/>
      </c>
      <c r="O342" s="170"/>
      <c r="P342" s="133" t="str">
        <f>'[1]8a'!U344</f>
        <v>3013342</v>
      </c>
      <c r="Q342" s="63"/>
      <c r="R342" s="120"/>
    </row>
    <row r="343" spans="1:405" s="4" customFormat="1" x14ac:dyDescent="0.25">
      <c r="A343" s="169">
        <v>329</v>
      </c>
      <c r="B343" s="2" t="str">
        <f>'[1]8a'!A345</f>
        <v>4710-00-277-4528</v>
      </c>
      <c r="C343" s="2" t="str">
        <f>'[1]8a'!B345</f>
        <v>4710002774528</v>
      </c>
      <c r="D343" s="2" t="str">
        <f>'[1]8a'!C345</f>
        <v>002774528</v>
      </c>
      <c r="E343" s="2" t="str">
        <f>'[1]8a'!D345</f>
        <v>TUBE,METALLIC</v>
      </c>
      <c r="F343" s="10" t="str">
        <f>'[1]8a'!E345</f>
        <v>1</v>
      </c>
      <c r="G343" s="10" t="str">
        <f>'[1]8a'!F345</f>
        <v>G</v>
      </c>
      <c r="H343" s="2" t="s">
        <v>48</v>
      </c>
      <c r="I343" s="12"/>
      <c r="J343" s="41">
        <f>'[1]8a'!L345</f>
        <v>12</v>
      </c>
      <c r="K343" s="44">
        <f>'[1]8a'!M345</f>
        <v>31.44</v>
      </c>
      <c r="L343" s="10">
        <f>'[1]8a'!G345</f>
        <v>327120</v>
      </c>
      <c r="M343" s="55"/>
      <c r="N343" s="55" t="str">
        <f>'[1]8a'!I345</f>
        <v/>
      </c>
      <c r="O343" s="170"/>
      <c r="P343" s="133" t="str">
        <f>'[1]8a'!U345</f>
        <v>3013307</v>
      </c>
      <c r="Q343" s="63"/>
      <c r="R343" s="120"/>
    </row>
    <row r="344" spans="1:405" s="4" customFormat="1" x14ac:dyDescent="0.25">
      <c r="A344" s="169">
        <v>330</v>
      </c>
      <c r="B344" s="2" t="str">
        <f>'[1]8a'!A346</f>
        <v>4710-00-277-4532</v>
      </c>
      <c r="C344" s="2" t="str">
        <f>'[1]8a'!B346</f>
        <v>4710002774532</v>
      </c>
      <c r="D344" s="2" t="str">
        <f>'[1]8a'!C346</f>
        <v>002774532</v>
      </c>
      <c r="E344" s="2" t="str">
        <f>'[1]8a'!D346</f>
        <v>TUBE,METALLIC</v>
      </c>
      <c r="F344" s="10" t="str">
        <f>'[1]8a'!E346</f>
        <v>1</v>
      </c>
      <c r="G344" s="10" t="str">
        <f>'[1]8a'!F346</f>
        <v>G</v>
      </c>
      <c r="H344" s="2" t="s">
        <v>48</v>
      </c>
      <c r="I344" s="12">
        <v>41723</v>
      </c>
      <c r="J344" s="41">
        <f>'[1]8a'!L346</f>
        <v>19600</v>
      </c>
      <c r="K344" s="44">
        <f>'[1]8a'!M346</f>
        <v>11564</v>
      </c>
      <c r="L344" s="10">
        <f>'[1]8a'!G346</f>
        <v>331210</v>
      </c>
      <c r="M344" s="55"/>
      <c r="N344" s="55" t="str">
        <f>'[1]8a'!I346</f>
        <v/>
      </c>
      <c r="O344" s="170"/>
      <c r="P344" s="133" t="str">
        <f>'[1]8a'!U346</f>
        <v>3013313</v>
      </c>
      <c r="Q344" s="63"/>
      <c r="R344" s="120"/>
    </row>
    <row r="345" spans="1:405" s="4" customFormat="1" x14ac:dyDescent="0.25">
      <c r="A345" s="169">
        <v>331</v>
      </c>
      <c r="B345" s="2" t="str">
        <f>'[1]8a'!A347</f>
        <v>4710-00-277-4607</v>
      </c>
      <c r="C345" s="2" t="str">
        <f>'[1]8a'!B347</f>
        <v>4710002774607</v>
      </c>
      <c r="D345" s="2" t="str">
        <f>'[1]8a'!C347</f>
        <v>002774607</v>
      </c>
      <c r="E345" s="2" t="str">
        <f>'[1]8a'!D347</f>
        <v>TUBE,METALLIC</v>
      </c>
      <c r="F345" s="10" t="str">
        <f>'[1]8a'!E347</f>
        <v>1</v>
      </c>
      <c r="G345" s="10" t="str">
        <f>'[1]8a'!F347</f>
        <v>G</v>
      </c>
      <c r="H345" s="2" t="s">
        <v>48</v>
      </c>
      <c r="I345" s="12"/>
      <c r="J345" s="41">
        <f>'[1]8a'!L347</f>
        <v>172</v>
      </c>
      <c r="K345" s="44">
        <f>'[1]8a'!M347</f>
        <v>2922.28</v>
      </c>
      <c r="L345" s="10">
        <f>'[1]8a'!G347</f>
        <v>331210</v>
      </c>
      <c r="M345" s="55"/>
      <c r="N345" s="55" t="str">
        <f>'[1]8a'!I347</f>
        <v/>
      </c>
      <c r="O345" s="170"/>
      <c r="P345" s="133" t="str">
        <f>'[1]8a'!U347</f>
        <v>3013307</v>
      </c>
      <c r="Q345" s="63"/>
      <c r="R345" s="120"/>
    </row>
    <row r="346" spans="1:405" s="4" customFormat="1" x14ac:dyDescent="0.25">
      <c r="A346" s="169">
        <v>332</v>
      </c>
      <c r="B346" s="28" t="str">
        <f>'[1]8a'!A348</f>
        <v>4710-00-277-4649</v>
      </c>
      <c r="C346" s="28" t="str">
        <f>'[1]8a'!B348</f>
        <v>4710002774649</v>
      </c>
      <c r="D346" s="28" t="str">
        <f>'[1]8a'!C348</f>
        <v>002774649</v>
      </c>
      <c r="E346" s="28" t="str">
        <f>'[1]8a'!D348</f>
        <v>TUBE,METALLIC</v>
      </c>
      <c r="F346" s="10" t="str">
        <f>'[1]8a'!E348</f>
        <v>1</v>
      </c>
      <c r="G346" s="10" t="str">
        <f>'[1]8a'!F348</f>
        <v>G</v>
      </c>
      <c r="H346" s="2" t="s">
        <v>48</v>
      </c>
      <c r="I346" s="12"/>
      <c r="J346" s="41">
        <f>'[1]8a'!L348</f>
        <v>0</v>
      </c>
      <c r="K346" s="44">
        <f>'[1]8a'!M348</f>
        <v>0</v>
      </c>
      <c r="L346" s="10">
        <f>'[1]8a'!G348</f>
        <v>331210</v>
      </c>
      <c r="M346" s="55"/>
      <c r="N346" s="55" t="str">
        <f>'[1]8a'!I348</f>
        <v/>
      </c>
      <c r="O346" s="170"/>
      <c r="P346" s="133" t="str">
        <f>'[1]8a'!U348</f>
        <v>3013307</v>
      </c>
      <c r="Q346" s="63"/>
      <c r="R346" s="120"/>
    </row>
    <row r="347" spans="1:405" s="4" customFormat="1" x14ac:dyDescent="0.25">
      <c r="A347" s="169">
        <v>333</v>
      </c>
      <c r="B347" s="2" t="str">
        <f>'[1]8a'!A349</f>
        <v>4710-00-277-4654</v>
      </c>
      <c r="C347" s="2" t="str">
        <f>'[1]8a'!B349</f>
        <v>4710002774654</v>
      </c>
      <c r="D347" s="2" t="str">
        <f>'[1]8a'!C349</f>
        <v>002774654</v>
      </c>
      <c r="E347" s="2" t="str">
        <f>'[1]8a'!D349</f>
        <v>TUBE,METALLIC</v>
      </c>
      <c r="F347" s="10" t="str">
        <f>'[1]8a'!E349</f>
        <v>1</v>
      </c>
      <c r="G347" s="10" t="str">
        <f>'[1]8a'!F349</f>
        <v>G</v>
      </c>
      <c r="H347" s="2" t="s">
        <v>48</v>
      </c>
      <c r="I347" s="12"/>
      <c r="J347" s="41">
        <f>'[1]8a'!L349</f>
        <v>963</v>
      </c>
      <c r="K347" s="44">
        <f>'[1]8a'!M349</f>
        <v>4217.9399999999996</v>
      </c>
      <c r="L347" s="10">
        <f>'[1]8a'!G349</f>
        <v>331210</v>
      </c>
      <c r="M347" s="55"/>
      <c r="N347" s="55" t="str">
        <f>'[1]8a'!I349</f>
        <v/>
      </c>
      <c r="O347" s="170"/>
      <c r="P347" s="133" t="str">
        <f>'[1]8a'!U349</f>
        <v>3013307</v>
      </c>
      <c r="Q347" s="63"/>
      <c r="R347" s="120"/>
    </row>
    <row r="348" spans="1:405" s="4" customFormat="1" x14ac:dyDescent="0.25">
      <c r="A348" s="169">
        <v>334</v>
      </c>
      <c r="B348" s="2" t="str">
        <f>'[1]8a'!A350</f>
        <v>4710-00-277-4655</v>
      </c>
      <c r="C348" s="2" t="str">
        <f>'[1]8a'!B350</f>
        <v>4710002774655</v>
      </c>
      <c r="D348" s="2" t="str">
        <f>'[1]8a'!C350</f>
        <v>002774655</v>
      </c>
      <c r="E348" s="2" t="str">
        <f>'[1]8a'!D350</f>
        <v>TUBE,METALLIC</v>
      </c>
      <c r="F348" s="10" t="str">
        <f>'[1]8a'!E350</f>
        <v>1</v>
      </c>
      <c r="G348" s="10" t="str">
        <f>'[1]8a'!F350</f>
        <v>G</v>
      </c>
      <c r="H348" s="2" t="s">
        <v>48</v>
      </c>
      <c r="I348" s="12"/>
      <c r="J348" s="41">
        <f>'[1]8a'!L350</f>
        <v>3171</v>
      </c>
      <c r="K348" s="44">
        <f>'[1]8a'!M350</f>
        <v>17218.53</v>
      </c>
      <c r="L348" s="10">
        <f>'[1]8a'!G350</f>
        <v>331210</v>
      </c>
      <c r="M348" s="55"/>
      <c r="N348" s="55"/>
      <c r="O348" s="170"/>
      <c r="P348" s="133" t="str">
        <f>'[1]8a'!U350</f>
        <v>3013342</v>
      </c>
      <c r="Q348" s="63"/>
      <c r="R348" s="120"/>
    </row>
    <row r="349" spans="1:405" s="4" customFormat="1" x14ac:dyDescent="0.25">
      <c r="A349" s="169">
        <v>335</v>
      </c>
      <c r="B349" s="2" t="str">
        <f>'[1]8a'!A351</f>
        <v>4710-00-277-4656</v>
      </c>
      <c r="C349" s="2" t="str">
        <f>'[1]8a'!B351</f>
        <v>4710002774656</v>
      </c>
      <c r="D349" s="2" t="str">
        <f>'[1]8a'!C351</f>
        <v>002774656</v>
      </c>
      <c r="E349" s="2" t="str">
        <f>'[1]8a'!D351</f>
        <v>TUBE,METALLIC</v>
      </c>
      <c r="F349" s="10" t="str">
        <f>'[1]8a'!E351</f>
        <v>1</v>
      </c>
      <c r="G349" s="10" t="str">
        <f>'[1]8a'!F351</f>
        <v>G</v>
      </c>
      <c r="H349" s="2" t="s">
        <v>48</v>
      </c>
      <c r="I349" s="12"/>
      <c r="J349" s="41">
        <f>'[1]8a'!L351</f>
        <v>2702</v>
      </c>
      <c r="K349" s="44">
        <f>'[1]8a'!M351</f>
        <v>15941.8</v>
      </c>
      <c r="L349" s="10">
        <f>'[1]8a'!G351</f>
        <v>331210</v>
      </c>
      <c r="M349" s="55"/>
      <c r="N349" s="55"/>
      <c r="O349" s="170"/>
      <c r="P349" s="133" t="str">
        <f>'[1]8a'!U351</f>
        <v>3013342</v>
      </c>
      <c r="Q349" s="63"/>
      <c r="R349" s="120"/>
    </row>
    <row r="350" spans="1:405" s="4" customFormat="1" x14ac:dyDescent="0.25">
      <c r="A350" s="169">
        <v>336</v>
      </c>
      <c r="B350" s="2" t="str">
        <f>'[1]8a'!A352</f>
        <v>4710-00-277-4657</v>
      </c>
      <c r="C350" s="2" t="str">
        <f>'[1]8a'!B352</f>
        <v>4710002774657</v>
      </c>
      <c r="D350" s="2" t="str">
        <f>'[1]8a'!C352</f>
        <v>002774657</v>
      </c>
      <c r="E350" s="2" t="str">
        <f>'[1]8a'!D352</f>
        <v>TUBE,METALLIC</v>
      </c>
      <c r="F350" s="10" t="str">
        <f>'[1]8a'!E352</f>
        <v>1</v>
      </c>
      <c r="G350" s="10" t="str">
        <f>'[1]8a'!F352</f>
        <v>G</v>
      </c>
      <c r="H350" s="2" t="s">
        <v>48</v>
      </c>
      <c r="I350" s="12" t="s">
        <v>20</v>
      </c>
      <c r="J350" s="41">
        <f>'[1]8a'!L352</f>
        <v>2594</v>
      </c>
      <c r="K350" s="44">
        <f>'[1]8a'!M352</f>
        <v>20362.900000000001</v>
      </c>
      <c r="L350" s="10">
        <f>'[1]8a'!G352</f>
        <v>331210</v>
      </c>
      <c r="M350" s="55"/>
      <c r="N350" s="55" t="str">
        <f>'[1]8a'!I352</f>
        <v/>
      </c>
      <c r="O350" s="170"/>
      <c r="P350" s="133" t="str">
        <f>'[1]8a'!U352</f>
        <v>3013342</v>
      </c>
      <c r="Q350" s="63"/>
      <c r="R350" s="120"/>
    </row>
    <row r="351" spans="1:405" s="4" customFormat="1" x14ac:dyDescent="0.25">
      <c r="A351" s="169">
        <v>337</v>
      </c>
      <c r="B351" s="2" t="str">
        <f>'[1]8a'!A353</f>
        <v>4710-00-277-5454</v>
      </c>
      <c r="C351" s="2" t="str">
        <f>'[1]8a'!B353</f>
        <v>4710002775454</v>
      </c>
      <c r="D351" s="2" t="str">
        <f>'[1]8a'!C353</f>
        <v>002775454</v>
      </c>
      <c r="E351" s="2" t="str">
        <f>'[1]8a'!D353</f>
        <v>PIPE,METALLIC</v>
      </c>
      <c r="F351" s="10" t="str">
        <f>'[1]8a'!E353</f>
        <v>1</v>
      </c>
      <c r="G351" s="10" t="str">
        <f>'[1]8a'!F353</f>
        <v>G</v>
      </c>
      <c r="H351" s="2" t="s">
        <v>48</v>
      </c>
      <c r="I351" s="12">
        <v>39766</v>
      </c>
      <c r="J351" s="41">
        <f>'[1]8a'!L353</f>
        <v>0</v>
      </c>
      <c r="K351" s="44">
        <f>'[1]8a'!M353</f>
        <v>0</v>
      </c>
      <c r="L351" s="10">
        <f>'[1]8a'!G353</f>
        <v>332996</v>
      </c>
      <c r="M351" s="55"/>
      <c r="N351" s="55"/>
      <c r="O351" s="170"/>
      <c r="P351" s="133" t="str">
        <f>'[1]8a'!U353</f>
        <v>3013307</v>
      </c>
      <c r="Q351" s="63"/>
      <c r="R351" s="120"/>
    </row>
    <row r="352" spans="1:405" s="4" customFormat="1" x14ac:dyDescent="0.25">
      <c r="A352" s="169">
        <v>338</v>
      </c>
      <c r="B352" s="2" t="str">
        <f>'[1]8a'!A354</f>
        <v>4710-00-277-5466</v>
      </c>
      <c r="C352" s="2" t="str">
        <f>'[1]8a'!B354</f>
        <v>4710002775466</v>
      </c>
      <c r="D352" s="2" t="str">
        <f>'[1]8a'!C354</f>
        <v>002775466</v>
      </c>
      <c r="E352" s="19" t="str">
        <f>'[1]8a'!D354</f>
        <v>PIPE,METALLIC</v>
      </c>
      <c r="F352" s="10" t="str">
        <f>'[1]8a'!E354</f>
        <v>1</v>
      </c>
      <c r="G352" s="10" t="str">
        <f>'[1]8a'!F354</f>
        <v>G</v>
      </c>
      <c r="H352" s="2" t="s">
        <v>48</v>
      </c>
      <c r="I352" s="12">
        <v>39785</v>
      </c>
      <c r="J352" s="41">
        <f>'[1]8a'!L354</f>
        <v>2132</v>
      </c>
      <c r="K352" s="44">
        <f>'[1]8a'!M354</f>
        <v>7696.52</v>
      </c>
      <c r="L352" s="10">
        <f>'[1]8a'!G354</f>
        <v>332996</v>
      </c>
      <c r="M352" s="55"/>
      <c r="N352" s="55"/>
      <c r="O352" s="170"/>
      <c r="P352" s="133" t="str">
        <f>'[1]8a'!U354</f>
        <v>3013307</v>
      </c>
      <c r="Q352" s="63"/>
      <c r="R352" s="120"/>
    </row>
    <row r="353" spans="1:18" s="4" customFormat="1" x14ac:dyDescent="0.25">
      <c r="A353" s="169">
        <v>339</v>
      </c>
      <c r="B353" s="2" t="str">
        <f>'[1]8a'!A355</f>
        <v>4710-00-277-5472</v>
      </c>
      <c r="C353" s="2" t="str">
        <f>'[1]8a'!B355</f>
        <v>4710002775472</v>
      </c>
      <c r="D353" s="2" t="str">
        <f>'[1]8a'!C355</f>
        <v>002775472</v>
      </c>
      <c r="E353" s="2" t="str">
        <f>'[1]8a'!D355</f>
        <v>PIPE,METALLIC</v>
      </c>
      <c r="F353" s="10" t="str">
        <f>'[1]8a'!E355</f>
        <v>1</v>
      </c>
      <c r="G353" s="10" t="str">
        <f>'[1]8a'!F355</f>
        <v>G</v>
      </c>
      <c r="H353" s="2" t="s">
        <v>48</v>
      </c>
      <c r="I353" s="12" t="s">
        <v>38</v>
      </c>
      <c r="J353" s="41">
        <f>'[1]8a'!L355</f>
        <v>2142</v>
      </c>
      <c r="K353" s="44">
        <f>'[1]8a'!M355</f>
        <v>7539.84</v>
      </c>
      <c r="L353" s="10">
        <f>'[1]8a'!G355</f>
        <v>332996</v>
      </c>
      <c r="M353" s="55"/>
      <c r="N353" s="55"/>
      <c r="O353" s="170"/>
      <c r="P353" s="133" t="str">
        <f>'[1]8a'!U355</f>
        <v>3013307</v>
      </c>
      <c r="Q353" s="63"/>
      <c r="R353" s="120"/>
    </row>
    <row r="354" spans="1:18" s="4" customFormat="1" x14ac:dyDescent="0.25">
      <c r="A354" s="169">
        <v>340</v>
      </c>
      <c r="B354" s="2" t="str">
        <f>'[1]8a'!A356</f>
        <v>4710-00-277-5473</v>
      </c>
      <c r="C354" s="2" t="str">
        <f>'[1]8a'!B356</f>
        <v>4710002775473</v>
      </c>
      <c r="D354" s="2" t="str">
        <f>'[1]8a'!C356</f>
        <v>002775473</v>
      </c>
      <c r="E354" s="2" t="str">
        <f>'[1]8a'!D356</f>
        <v>PIPE,METALLIC</v>
      </c>
      <c r="F354" s="10" t="str">
        <f>'[1]8a'!E356</f>
        <v>1</v>
      </c>
      <c r="G354" s="10" t="str">
        <f>'[1]8a'!F356</f>
        <v>G</v>
      </c>
      <c r="H354" s="2" t="s">
        <v>48</v>
      </c>
      <c r="I354" s="12">
        <v>41723</v>
      </c>
      <c r="J354" s="41">
        <f>'[1]8a'!L356</f>
        <v>3247</v>
      </c>
      <c r="K354" s="44">
        <f>'[1]8a'!M356</f>
        <v>7857.74</v>
      </c>
      <c r="L354" s="10">
        <f>'[1]8a'!G356</f>
        <v>332996</v>
      </c>
      <c r="M354" s="55"/>
      <c r="N354" s="55"/>
      <c r="O354" s="170"/>
      <c r="P354" s="133" t="str">
        <f>'[1]8a'!U356</f>
        <v>3013307</v>
      </c>
      <c r="Q354" s="63"/>
      <c r="R354" s="120"/>
    </row>
    <row r="355" spans="1:18" s="4" customFormat="1" x14ac:dyDescent="0.25">
      <c r="A355" s="169">
        <v>341</v>
      </c>
      <c r="B355" s="2" t="str">
        <f>'[1]8a'!A357</f>
        <v>4710-00-277-6127</v>
      </c>
      <c r="C355" s="2" t="str">
        <f>'[1]8a'!B357</f>
        <v>4710002776127</v>
      </c>
      <c r="D355" s="2" t="str">
        <f>'[1]8a'!C357</f>
        <v>002776127</v>
      </c>
      <c r="E355" s="2" t="str">
        <f>'[1]8a'!D357</f>
        <v>PIPE, COPPER</v>
      </c>
      <c r="F355" s="10" t="str">
        <f>'[1]8a'!E357</f>
        <v>1</v>
      </c>
      <c r="G355" s="10" t="str">
        <f>'[1]8a'!F357</f>
        <v>G</v>
      </c>
      <c r="H355" s="2" t="s">
        <v>48</v>
      </c>
      <c r="I355" s="12"/>
      <c r="J355" s="41">
        <f>'[1]8a'!L357</f>
        <v>136</v>
      </c>
      <c r="K355" s="44">
        <f>'[1]8a'!M357</f>
        <v>5061.92</v>
      </c>
      <c r="L355" s="10">
        <f>'[1]8a'!G357</f>
        <v>332996</v>
      </c>
      <c r="M355" s="55"/>
      <c r="N355" s="55" t="str">
        <f>'[1]8a'!I357</f>
        <v/>
      </c>
      <c r="O355" s="170"/>
      <c r="P355" s="133" t="str">
        <f>'[1]8a'!U357</f>
        <v>3013307</v>
      </c>
      <c r="Q355" s="63"/>
      <c r="R355" s="120"/>
    </row>
    <row r="356" spans="1:18" s="4" customFormat="1" x14ac:dyDescent="0.25">
      <c r="A356" s="169">
        <v>342</v>
      </c>
      <c r="B356" s="2" t="str">
        <f>'[1]8a'!A358</f>
        <v>4710-00-277-8682</v>
      </c>
      <c r="C356" s="2" t="str">
        <f>'[1]8a'!B358</f>
        <v>4710002778682</v>
      </c>
      <c r="D356" s="2" t="str">
        <f>'[1]8a'!C358</f>
        <v>002778682</v>
      </c>
      <c r="E356" s="19" t="str">
        <f>'[1]8a'!D358</f>
        <v>PIPE, STEEL</v>
      </c>
      <c r="F356" s="10" t="str">
        <f>'[1]8a'!E358</f>
        <v>1</v>
      </c>
      <c r="G356" s="10" t="str">
        <f>'[1]8a'!F358</f>
        <v>G</v>
      </c>
      <c r="H356" s="2" t="s">
        <v>48</v>
      </c>
      <c r="I356" s="12">
        <v>41723</v>
      </c>
      <c r="J356" s="41">
        <f>'[1]8a'!L358</f>
        <v>22</v>
      </c>
      <c r="K356" s="44">
        <f>'[1]8a'!M358</f>
        <v>774.4</v>
      </c>
      <c r="L356" s="10">
        <f>'[1]8a'!G358</f>
        <v>332996</v>
      </c>
      <c r="M356" s="55"/>
      <c r="N356" s="55" t="str">
        <f>'[1]8a'!I358</f>
        <v/>
      </c>
      <c r="O356" s="170"/>
      <c r="P356" s="133" t="str">
        <f>'[1]8a'!U358</f>
        <v>3013307</v>
      </c>
      <c r="Q356" s="63"/>
      <c r="R356" s="120"/>
    </row>
    <row r="357" spans="1:18" s="4" customFormat="1" x14ac:dyDescent="0.25">
      <c r="A357" s="169">
        <v>343</v>
      </c>
      <c r="B357" s="2" t="str">
        <f>'[1]8a'!A359</f>
        <v>4710-00-277-8694</v>
      </c>
      <c r="C357" s="2" t="str">
        <f>'[1]8a'!B359</f>
        <v>4710002778694</v>
      </c>
      <c r="D357" s="2" t="str">
        <f>'[1]8a'!C359</f>
        <v>002778694</v>
      </c>
      <c r="E357" s="2" t="str">
        <f>'[1]8a'!D359</f>
        <v>PIPE,METALLIC</v>
      </c>
      <c r="F357" s="10" t="str">
        <f>'[1]8a'!E359</f>
        <v>1</v>
      </c>
      <c r="G357" s="10" t="str">
        <f>'[1]8a'!F359</f>
        <v>G</v>
      </c>
      <c r="H357" s="2" t="s">
        <v>48</v>
      </c>
      <c r="I357" s="27"/>
      <c r="J357" s="41">
        <f>'[1]8a'!L359</f>
        <v>20</v>
      </c>
      <c r="K357" s="44">
        <f>'[1]8a'!M359</f>
        <v>227.6</v>
      </c>
      <c r="L357" s="10">
        <f>'[1]8a'!G359</f>
        <v>332996</v>
      </c>
      <c r="M357" s="55"/>
      <c r="N357" s="55" t="str">
        <f>'[1]8a'!I359</f>
        <v/>
      </c>
      <c r="O357" s="170"/>
      <c r="P357" s="133" t="str">
        <f>'[1]8a'!U359</f>
        <v>3013307</v>
      </c>
      <c r="Q357" s="63"/>
      <c r="R357" s="120"/>
    </row>
    <row r="358" spans="1:18" s="4" customFormat="1" x14ac:dyDescent="0.25">
      <c r="A358" s="169">
        <v>344</v>
      </c>
      <c r="B358" s="2" t="str">
        <f>'[1]8a'!A360</f>
        <v>4710-00-277-8707</v>
      </c>
      <c r="C358" s="2" t="str">
        <f>'[1]8a'!B360</f>
        <v>4710002778707</v>
      </c>
      <c r="D358" s="2" t="str">
        <f>'[1]8a'!C360</f>
        <v>002778707</v>
      </c>
      <c r="E358" s="2" t="str">
        <f>'[1]8a'!D360</f>
        <v>PIPE,METALLIC</v>
      </c>
      <c r="F358" s="10" t="str">
        <f>'[1]8a'!E360</f>
        <v>1</v>
      </c>
      <c r="G358" s="10" t="str">
        <f>'[1]8a'!F360</f>
        <v>G</v>
      </c>
      <c r="H358" s="2" t="s">
        <v>48</v>
      </c>
      <c r="I358" s="12" t="s">
        <v>17</v>
      </c>
      <c r="J358" s="41">
        <f>'[1]8a'!L360</f>
        <v>2735</v>
      </c>
      <c r="K358" s="44">
        <f>'[1]8a'!M360</f>
        <v>12663.05</v>
      </c>
      <c r="L358" s="10">
        <f>'[1]8a'!G360</f>
        <v>332996</v>
      </c>
      <c r="M358" s="55"/>
      <c r="N358" s="55" t="str">
        <f>'[1]8a'!I360</f>
        <v/>
      </c>
      <c r="O358" s="170"/>
      <c r="P358" s="133" t="str">
        <f>'[1]8a'!U360</f>
        <v>3013307</v>
      </c>
      <c r="Q358" s="63"/>
      <c r="R358" s="120"/>
    </row>
    <row r="359" spans="1:18" s="4" customFormat="1" x14ac:dyDescent="0.25">
      <c r="A359" s="169">
        <v>345</v>
      </c>
      <c r="B359" s="2" t="str">
        <f>'[1]8a'!A361</f>
        <v>4710-00-277-8708</v>
      </c>
      <c r="C359" s="2" t="str">
        <f>'[1]8a'!B361</f>
        <v>4710002778708</v>
      </c>
      <c r="D359" s="2" t="str">
        <f>'[1]8a'!C361</f>
        <v>002778708</v>
      </c>
      <c r="E359" s="2" t="str">
        <f>'[1]8a'!D361</f>
        <v>PIPE, METALLIC</v>
      </c>
      <c r="F359" s="10" t="str">
        <f>'[1]8a'!E361</f>
        <v>1</v>
      </c>
      <c r="G359" s="10" t="str">
        <f>'[1]8a'!F361</f>
        <v>G</v>
      </c>
      <c r="H359" s="2" t="s">
        <v>48</v>
      </c>
      <c r="I359" s="12" t="s">
        <v>17</v>
      </c>
      <c r="J359" s="41">
        <f>'[1]8a'!L361</f>
        <v>1518</v>
      </c>
      <c r="K359" s="44">
        <f>'[1]8a'!M361</f>
        <v>7923.96</v>
      </c>
      <c r="L359" s="10">
        <f>'[1]8a'!G361</f>
        <v>332996</v>
      </c>
      <c r="M359" s="55"/>
      <c r="N359" s="55"/>
      <c r="O359" s="170"/>
      <c r="P359" s="133" t="str">
        <f>'[1]8a'!U361</f>
        <v>3013303</v>
      </c>
      <c r="Q359" s="63"/>
      <c r="R359" s="120"/>
    </row>
    <row r="360" spans="1:18" s="4" customFormat="1" x14ac:dyDescent="0.25">
      <c r="A360" s="169">
        <v>346</v>
      </c>
      <c r="B360" s="2" t="str">
        <f>'[1]8a'!A362</f>
        <v>4710-00-277-8714</v>
      </c>
      <c r="C360" s="2" t="str">
        <f>'[1]8a'!B362</f>
        <v>4710002778714</v>
      </c>
      <c r="D360" s="2" t="str">
        <f>'[1]8a'!C362</f>
        <v>002778714</v>
      </c>
      <c r="E360" s="2" t="str">
        <f>'[1]8a'!D362</f>
        <v>PIPE,METALLIC</v>
      </c>
      <c r="F360" s="10" t="str">
        <f>'[1]8a'!E362</f>
        <v>1</v>
      </c>
      <c r="G360" s="10" t="str">
        <f>'[1]8a'!F362</f>
        <v>G</v>
      </c>
      <c r="H360" s="2" t="s">
        <v>48</v>
      </c>
      <c r="I360" s="12"/>
      <c r="J360" s="41">
        <f>'[1]8a'!L362</f>
        <v>258</v>
      </c>
      <c r="K360" s="44">
        <f>'[1]8a'!M362</f>
        <v>6346.8</v>
      </c>
      <c r="L360" s="10">
        <f>'[1]8a'!G362</f>
        <v>332996</v>
      </c>
      <c r="M360" s="55"/>
      <c r="N360" s="55" t="str">
        <f>'[1]8a'!I362</f>
        <v/>
      </c>
      <c r="O360" s="170"/>
      <c r="P360" s="133" t="str">
        <f>'[1]8a'!U362</f>
        <v>3013307</v>
      </c>
      <c r="Q360" s="63"/>
      <c r="R360" s="120"/>
    </row>
    <row r="361" spans="1:18" s="4" customFormat="1" x14ac:dyDescent="0.25">
      <c r="A361" s="169">
        <v>347</v>
      </c>
      <c r="B361" s="2" t="str">
        <f>'[1]8a'!A363</f>
        <v>4710-00-277-8715</v>
      </c>
      <c r="C361" s="2" t="str">
        <f>'[1]8a'!B363</f>
        <v>4710002778715</v>
      </c>
      <c r="D361" s="2" t="str">
        <f>'[1]8a'!C363</f>
        <v>002778715</v>
      </c>
      <c r="E361" s="2" t="str">
        <f>'[1]8a'!D363</f>
        <v>STEEL METALLIC PIPE</v>
      </c>
      <c r="F361" s="10" t="str">
        <f>'[1]8a'!E363</f>
        <v>1</v>
      </c>
      <c r="G361" s="10" t="str">
        <f>'[1]8a'!F363</f>
        <v>G</v>
      </c>
      <c r="H361" s="2" t="s">
        <v>48</v>
      </c>
      <c r="I361" s="12"/>
      <c r="J361" s="41">
        <f>'[1]8a'!L363</f>
        <v>58</v>
      </c>
      <c r="K361" s="44">
        <f>'[1]8a'!M363</f>
        <v>1508.58</v>
      </c>
      <c r="L361" s="10">
        <f>'[1]8a'!G363</f>
        <v>332996</v>
      </c>
      <c r="M361" s="55"/>
      <c r="N361" s="55" t="str">
        <f>'[1]8a'!I363</f>
        <v/>
      </c>
      <c r="O361" s="170"/>
      <c r="P361" s="133" t="str">
        <f>'[1]8a'!U363</f>
        <v>3013307</v>
      </c>
      <c r="Q361" s="63"/>
      <c r="R361" s="120"/>
    </row>
    <row r="362" spans="1:18" s="4" customFormat="1" x14ac:dyDescent="0.25">
      <c r="A362" s="169">
        <v>348</v>
      </c>
      <c r="B362" s="28" t="str">
        <f>'[1]8a'!A364</f>
        <v>4710-00-277-9932</v>
      </c>
      <c r="C362" s="28" t="str">
        <f>'[1]8a'!B364</f>
        <v>4710002779932</v>
      </c>
      <c r="D362" s="28" t="str">
        <f>'[1]8a'!C364</f>
        <v>002779932</v>
      </c>
      <c r="E362" s="19" t="str">
        <f>'[1]8a'!D364</f>
        <v>TUBE,METALLIC</v>
      </c>
      <c r="F362" s="10" t="str">
        <f>'[1]8a'!E364</f>
        <v>1</v>
      </c>
      <c r="G362" s="10" t="str">
        <f>'[1]8a'!F364</f>
        <v>G</v>
      </c>
      <c r="H362" s="2" t="s">
        <v>48</v>
      </c>
      <c r="I362" s="12"/>
      <c r="J362" s="41">
        <f>'[1]8a'!L364</f>
        <v>0</v>
      </c>
      <c r="K362" s="44">
        <f>'[1]8a'!M364</f>
        <v>0</v>
      </c>
      <c r="L362" s="10">
        <f>'[1]8a'!G364</f>
        <v>331210</v>
      </c>
      <c r="M362" s="55"/>
      <c r="N362" s="55" t="str">
        <f>'[1]8a'!I364</f>
        <v/>
      </c>
      <c r="O362" s="170"/>
      <c r="P362" s="133" t="str">
        <f>'[1]8a'!U364</f>
        <v>3013307</v>
      </c>
      <c r="Q362" s="63"/>
      <c r="R362" s="120"/>
    </row>
    <row r="363" spans="1:18" s="4" customFormat="1" x14ac:dyDescent="0.25">
      <c r="A363" s="169">
        <v>349</v>
      </c>
      <c r="B363" s="2" t="str">
        <f>'[1]8a'!A365</f>
        <v>4710-00-278-1126</v>
      </c>
      <c r="C363" s="2" t="str">
        <f>'[1]8a'!B365</f>
        <v>4710002781126</v>
      </c>
      <c r="D363" s="2" t="str">
        <f>'[1]8a'!C365</f>
        <v>002781126</v>
      </c>
      <c r="E363" s="2" t="str">
        <f>'[1]8a'!D365</f>
        <v>TUBE, METALLIC, STEEL</v>
      </c>
      <c r="F363" s="10" t="str">
        <f>'[1]8a'!E365</f>
        <v>1</v>
      </c>
      <c r="G363" s="10" t="str">
        <f>'[1]8a'!F365</f>
        <v>G</v>
      </c>
      <c r="H363" s="2" t="s">
        <v>48</v>
      </c>
      <c r="I363" s="12"/>
      <c r="J363" s="41">
        <f>'[1]8a'!L365</f>
        <v>389</v>
      </c>
      <c r="K363" s="44">
        <f>'[1]8a'!M365</f>
        <v>1482.09</v>
      </c>
      <c r="L363" s="10">
        <f>'[1]8a'!G365</f>
        <v>331210</v>
      </c>
      <c r="M363" s="55"/>
      <c r="N363" s="55"/>
      <c r="O363" s="170"/>
      <c r="P363" s="133" t="str">
        <f>'[1]8a'!U365</f>
        <v>3013307</v>
      </c>
      <c r="Q363" s="63"/>
      <c r="R363" s="120"/>
    </row>
    <row r="364" spans="1:18" s="4" customFormat="1" x14ac:dyDescent="0.25">
      <c r="A364" s="169">
        <v>350</v>
      </c>
      <c r="B364" s="2" t="str">
        <f>'[1]8a'!A366</f>
        <v>4710-00-278-1957</v>
      </c>
      <c r="C364" s="2" t="str">
        <f>'[1]8a'!B366</f>
        <v>4710002781957</v>
      </c>
      <c r="D364" s="2" t="str">
        <f>'[1]8a'!C366</f>
        <v>002781957</v>
      </c>
      <c r="E364" s="2" t="str">
        <f>'[1]8a'!D366</f>
        <v>TUBE,METALLIC</v>
      </c>
      <c r="F364" s="10" t="str">
        <f>'[1]8a'!E366</f>
        <v>1</v>
      </c>
      <c r="G364" s="10" t="str">
        <f>'[1]8a'!F366</f>
        <v>G</v>
      </c>
      <c r="H364" s="2" t="s">
        <v>48</v>
      </c>
      <c r="I364" s="12" t="s">
        <v>20</v>
      </c>
      <c r="J364" s="41">
        <f>'[1]8a'!L366</f>
        <v>215</v>
      </c>
      <c r="K364" s="44">
        <f>'[1]8a'!M366</f>
        <v>1539.4</v>
      </c>
      <c r="L364" s="10">
        <f>'[1]8a'!G366</f>
        <v>331210</v>
      </c>
      <c r="M364" s="55"/>
      <c r="N364" s="55"/>
      <c r="O364" s="170"/>
      <c r="P364" s="133" t="str">
        <f>'[1]8a'!U366</f>
        <v>3013342</v>
      </c>
      <c r="Q364" s="63"/>
      <c r="R364" s="120"/>
    </row>
    <row r="365" spans="1:18" s="4" customFormat="1" x14ac:dyDescent="0.25">
      <c r="A365" s="169">
        <v>351</v>
      </c>
      <c r="B365" s="2" t="str">
        <f>'[1]8a'!A367</f>
        <v>4710-00-278-2892</v>
      </c>
      <c r="C365" s="2" t="str">
        <f>'[1]8a'!B367</f>
        <v>4710002782892</v>
      </c>
      <c r="D365" s="2" t="str">
        <f>'[1]8a'!C367</f>
        <v>002782892</v>
      </c>
      <c r="E365" s="2" t="str">
        <f>'[1]8a'!D367</f>
        <v>TUBE,METALLIC</v>
      </c>
      <c r="F365" s="10" t="str">
        <f>'[1]8a'!E367</f>
        <v>1</v>
      </c>
      <c r="G365" s="10" t="str">
        <f>'[1]8a'!F367</f>
        <v>G</v>
      </c>
      <c r="H365" s="2" t="s">
        <v>48</v>
      </c>
      <c r="I365" s="12"/>
      <c r="J365" s="41">
        <f>'[1]8a'!L367</f>
        <v>0</v>
      </c>
      <c r="K365" s="44">
        <f>'[1]8a'!M367</f>
        <v>0</v>
      </c>
      <c r="L365" s="10">
        <f>'[1]8a'!G367</f>
        <v>331210</v>
      </c>
      <c r="M365" s="55"/>
      <c r="N365" s="55" t="str">
        <f>'[1]8a'!I367</f>
        <v/>
      </c>
      <c r="O365" s="170"/>
      <c r="P365" s="133" t="str">
        <f>'[1]8a'!U367</f>
        <v>3013307</v>
      </c>
      <c r="Q365" s="63"/>
      <c r="R365" s="120"/>
    </row>
    <row r="366" spans="1:18" s="4" customFormat="1" x14ac:dyDescent="0.25">
      <c r="A366" s="169">
        <v>352</v>
      </c>
      <c r="B366" s="2" t="str">
        <f>'[1]8a'!A368</f>
        <v>4710-00-278-3269</v>
      </c>
      <c r="C366" s="2" t="str">
        <f>'[1]8a'!B368</f>
        <v>4710002783269</v>
      </c>
      <c r="D366" s="2" t="str">
        <f>'[1]8a'!C368</f>
        <v>002783269</v>
      </c>
      <c r="E366" s="2" t="str">
        <f>'[1]8a'!D368</f>
        <v>SEAMLESS TUBE</v>
      </c>
      <c r="F366" s="10" t="str">
        <f>'[1]8a'!E368</f>
        <v>1</v>
      </c>
      <c r="G366" s="10" t="str">
        <f>'[1]8a'!F368</f>
        <v>G</v>
      </c>
      <c r="H366" s="2" t="s">
        <v>48</v>
      </c>
      <c r="I366" s="12" t="s">
        <v>20</v>
      </c>
      <c r="J366" s="41">
        <f>'[1]8a'!L368</f>
        <v>3597</v>
      </c>
      <c r="K366" s="44">
        <f>'[1]8a'!M368</f>
        <v>12337.71</v>
      </c>
      <c r="L366" s="10">
        <f>'[1]8a'!G368</f>
        <v>331210</v>
      </c>
      <c r="M366" s="55"/>
      <c r="N366" s="55" t="str">
        <f>'[1]8a'!I368</f>
        <v/>
      </c>
      <c r="O366" s="170"/>
      <c r="P366" s="133" t="str">
        <f>'[1]8a'!U368</f>
        <v>3013342</v>
      </c>
      <c r="Q366" s="63"/>
      <c r="R366" s="120"/>
    </row>
    <row r="367" spans="1:18" s="4" customFormat="1" x14ac:dyDescent="0.25">
      <c r="A367" s="169">
        <v>353</v>
      </c>
      <c r="B367" s="2" t="str">
        <f>'[1]8a'!A369</f>
        <v>4710-00-278-3277</v>
      </c>
      <c r="C367" s="2" t="str">
        <f>'[1]8a'!B369</f>
        <v>4710002783277</v>
      </c>
      <c r="D367" s="2" t="str">
        <f>'[1]8a'!C369</f>
        <v>002783277</v>
      </c>
      <c r="E367" s="2" t="str">
        <f>'[1]8a'!D369</f>
        <v>TUBE, BENT METALLIC</v>
      </c>
      <c r="F367" s="10" t="str">
        <f>'[1]8a'!E369</f>
        <v>1</v>
      </c>
      <c r="G367" s="10" t="str">
        <f>'[1]8a'!F369</f>
        <v>G</v>
      </c>
      <c r="H367" s="2" t="s">
        <v>48</v>
      </c>
      <c r="I367" s="12"/>
      <c r="J367" s="41">
        <f>'[1]8a'!L369</f>
        <v>368</v>
      </c>
      <c r="K367" s="44">
        <f>'[1]8a'!M369</f>
        <v>1129.76</v>
      </c>
      <c r="L367" s="10">
        <f>'[1]8a'!G369</f>
        <v>332996</v>
      </c>
      <c r="M367" s="55" t="str">
        <f>'[1]8a'!H369</f>
        <v>X</v>
      </c>
      <c r="N367" s="55" t="str">
        <f>'[1]8a'!I369</f>
        <v/>
      </c>
      <c r="O367" s="170"/>
      <c r="P367" s="133" t="str">
        <f>'[1]8a'!U369</f>
        <v>3013307</v>
      </c>
      <c r="Q367" s="63"/>
      <c r="R367" s="120"/>
    </row>
    <row r="368" spans="1:18" s="4" customFormat="1" x14ac:dyDescent="0.25">
      <c r="A368" s="169">
        <v>354</v>
      </c>
      <c r="B368" s="2" t="str">
        <f>'[1]8a'!A370</f>
        <v>4710-00-278-3279</v>
      </c>
      <c r="C368" s="2" t="str">
        <f>'[1]8a'!B370</f>
        <v>4710002783279</v>
      </c>
      <c r="D368" s="2" t="str">
        <f>'[1]8a'!C370</f>
        <v>002783279</v>
      </c>
      <c r="E368" s="2" t="str">
        <f>'[1]8a'!D370</f>
        <v>TUBE,BENT,METALLIC</v>
      </c>
      <c r="F368" s="10" t="str">
        <f>'[1]8a'!E370</f>
        <v>1</v>
      </c>
      <c r="G368" s="10" t="str">
        <f>'[1]8a'!F370</f>
        <v>G</v>
      </c>
      <c r="H368" s="2" t="s">
        <v>48</v>
      </c>
      <c r="I368" s="12"/>
      <c r="J368" s="41">
        <f>'[1]8a'!L370</f>
        <v>0</v>
      </c>
      <c r="K368" s="44">
        <f>'[1]8a'!M370</f>
        <v>0</v>
      </c>
      <c r="L368" s="10">
        <f>'[1]8a'!G370</f>
        <v>332996</v>
      </c>
      <c r="M368" s="55"/>
      <c r="N368" s="55" t="str">
        <f>'[1]8a'!I370</f>
        <v/>
      </c>
      <c r="O368" s="170"/>
      <c r="P368" s="133" t="str">
        <f>'[1]8a'!U370</f>
        <v>3013307</v>
      </c>
      <c r="Q368" s="63"/>
      <c r="R368" s="120"/>
    </row>
    <row r="369" spans="1:18" s="4" customFormat="1" x14ac:dyDescent="0.25">
      <c r="A369" s="169">
        <v>355</v>
      </c>
      <c r="B369" s="2" t="str">
        <f>'[1]8a'!A371</f>
        <v>4710-00-278-3291</v>
      </c>
      <c r="C369" s="2" t="str">
        <f>'[1]8a'!B371</f>
        <v>4710002783291</v>
      </c>
      <c r="D369" s="2" t="str">
        <f>'[1]8a'!C371</f>
        <v>002783291</v>
      </c>
      <c r="E369" s="2" t="str">
        <f>'[1]8a'!D371</f>
        <v>TUBE,BENT,METALLIC</v>
      </c>
      <c r="F369" s="10" t="str">
        <f>'[1]8a'!E371</f>
        <v>1</v>
      </c>
      <c r="G369" s="10" t="str">
        <f>'[1]8a'!F371</f>
        <v>G</v>
      </c>
      <c r="H369" s="2" t="s">
        <v>48</v>
      </c>
      <c r="I369" s="12">
        <v>41723</v>
      </c>
      <c r="J369" s="41">
        <f>'[1]8a'!L371</f>
        <v>6046</v>
      </c>
      <c r="K369" s="44">
        <f>'[1]8a'!M371</f>
        <v>13422.12</v>
      </c>
      <c r="L369" s="10">
        <f>'[1]8a'!G371</f>
        <v>332996</v>
      </c>
      <c r="M369" s="55"/>
      <c r="N369" s="55"/>
      <c r="O369" s="170"/>
      <c r="P369" s="133" t="str">
        <f>'[1]8a'!U371</f>
        <v>3013313</v>
      </c>
      <c r="Q369" s="63"/>
      <c r="R369" s="120"/>
    </row>
    <row r="370" spans="1:18" s="4" customFormat="1" x14ac:dyDescent="0.25">
      <c r="A370" s="169">
        <v>356</v>
      </c>
      <c r="B370" s="2" t="str">
        <f>'[1]8a'!A372</f>
        <v>4710-00-278-3304</v>
      </c>
      <c r="C370" s="2" t="str">
        <f>'[1]8a'!B372</f>
        <v>4710002783304</v>
      </c>
      <c r="D370" s="2" t="str">
        <f>'[1]8a'!C372</f>
        <v>002783304</v>
      </c>
      <c r="E370" s="2" t="str">
        <f>'[1]8a'!D372</f>
        <v>TUBE,METALLIC</v>
      </c>
      <c r="F370" s="10" t="str">
        <f>'[1]8a'!E372</f>
        <v>1</v>
      </c>
      <c r="G370" s="10" t="str">
        <f>'[1]8a'!F372</f>
        <v>G</v>
      </c>
      <c r="H370" s="2" t="s">
        <v>48</v>
      </c>
      <c r="I370" s="12"/>
      <c r="J370" s="41">
        <f>'[1]8a'!L372</f>
        <v>294</v>
      </c>
      <c r="K370" s="44">
        <f>'[1]8a'!M372</f>
        <v>1728.72</v>
      </c>
      <c r="L370" s="10">
        <f>'[1]8a'!G372</f>
        <v>331420</v>
      </c>
      <c r="M370" s="55"/>
      <c r="N370" s="55"/>
      <c r="O370" s="170"/>
      <c r="P370" s="133" t="str">
        <f>'[1]8a'!U372</f>
        <v>3013307</v>
      </c>
      <c r="Q370" s="63"/>
      <c r="R370" s="120"/>
    </row>
    <row r="371" spans="1:18" s="4" customFormat="1" x14ac:dyDescent="0.25">
      <c r="A371" s="169">
        <v>357</v>
      </c>
      <c r="B371" s="2" t="str">
        <f>'[1]8a'!A373</f>
        <v>4710-00-278-3316</v>
      </c>
      <c r="C371" s="2" t="str">
        <f>'[1]8a'!B373</f>
        <v>4710002783316</v>
      </c>
      <c r="D371" s="2" t="str">
        <f>'[1]8a'!C373</f>
        <v>002783316</v>
      </c>
      <c r="E371" s="2" t="str">
        <f>'[1]8a'!D373</f>
        <v>TUBE,METALLIC</v>
      </c>
      <c r="F371" s="10" t="str">
        <f>'[1]8a'!E373</f>
        <v>1</v>
      </c>
      <c r="G371" s="10" t="str">
        <f>'[1]8a'!F373</f>
        <v>G</v>
      </c>
      <c r="H371" s="2" t="s">
        <v>48</v>
      </c>
      <c r="I371" s="12"/>
      <c r="J371" s="41">
        <f>'[1]8a'!L373</f>
        <v>432</v>
      </c>
      <c r="K371" s="44">
        <f>'[1]8a'!M373</f>
        <v>6134.4</v>
      </c>
      <c r="L371" s="10">
        <f>'[1]8a'!G373</f>
        <v>331210</v>
      </c>
      <c r="M371" s="55" t="str">
        <f>'[1]8a'!H373</f>
        <v>X</v>
      </c>
      <c r="N371" s="55" t="str">
        <f>'[1]8a'!I373</f>
        <v/>
      </c>
      <c r="O371" s="170"/>
      <c r="P371" s="133" t="str">
        <f>'[1]8a'!U373</f>
        <v>3013307</v>
      </c>
      <c r="Q371" s="63"/>
      <c r="R371" s="120"/>
    </row>
    <row r="372" spans="1:18" s="4" customFormat="1" x14ac:dyDescent="0.25">
      <c r="A372" s="169">
        <v>358</v>
      </c>
      <c r="B372" s="2" t="str">
        <f>'[1]8a'!A374</f>
        <v>4710-00-278-3322</v>
      </c>
      <c r="C372" s="2" t="str">
        <f>'[1]8a'!B374</f>
        <v>4710002783322</v>
      </c>
      <c r="D372" s="2" t="str">
        <f>'[1]8a'!C374</f>
        <v>002783322</v>
      </c>
      <c r="E372" s="2" t="str">
        <f>'[1]8a'!D374</f>
        <v>TUBE,METALLIC</v>
      </c>
      <c r="F372" s="10" t="str">
        <f>'[1]8a'!E374</f>
        <v>1</v>
      </c>
      <c r="G372" s="10" t="str">
        <f>'[1]8a'!F374</f>
        <v>G</v>
      </c>
      <c r="H372" s="2" t="s">
        <v>48</v>
      </c>
      <c r="I372" s="12"/>
      <c r="J372" s="41">
        <f>'[1]8a'!L374</f>
        <v>136</v>
      </c>
      <c r="K372" s="44">
        <f>'[1]8a'!M374</f>
        <v>2233.12</v>
      </c>
      <c r="L372" s="10">
        <f>'[1]8a'!G374</f>
        <v>331210</v>
      </c>
      <c r="M372" s="55"/>
      <c r="N372" s="55" t="str">
        <f>'[1]8a'!I374</f>
        <v/>
      </c>
      <c r="O372" s="170"/>
      <c r="P372" s="133" t="str">
        <f>'[1]8a'!U374</f>
        <v>3013307</v>
      </c>
      <c r="Q372" s="63"/>
      <c r="R372" s="120"/>
    </row>
    <row r="373" spans="1:18" s="4" customFormat="1" x14ac:dyDescent="0.25">
      <c r="A373" s="169">
        <v>359</v>
      </c>
      <c r="B373" s="2" t="str">
        <f>'[1]8a'!A375</f>
        <v>4710-00-278-5344</v>
      </c>
      <c r="C373" s="2" t="str">
        <f>'[1]8a'!B375</f>
        <v>4710002785344</v>
      </c>
      <c r="D373" s="2" t="str">
        <f>'[1]8a'!C375</f>
        <v>002785344</v>
      </c>
      <c r="E373" s="19" t="str">
        <f>'[1]8a'!D375</f>
        <v>PIPE, STEEL</v>
      </c>
      <c r="F373" s="10" t="str">
        <f>'[1]8a'!E375</f>
        <v>1</v>
      </c>
      <c r="G373" s="10" t="str">
        <f>'[1]8a'!F375</f>
        <v>G</v>
      </c>
      <c r="H373" s="2" t="s">
        <v>48</v>
      </c>
      <c r="I373" s="27"/>
      <c r="J373" s="41">
        <f>'[1]8a'!L375</f>
        <v>0</v>
      </c>
      <c r="K373" s="44">
        <f>'[1]8a'!M375</f>
        <v>0</v>
      </c>
      <c r="L373" s="10">
        <f>'[1]8a'!G375</f>
        <v>332996</v>
      </c>
      <c r="M373" s="55"/>
      <c r="N373" s="55" t="str">
        <f>'[1]8a'!I375</f>
        <v/>
      </c>
      <c r="O373" s="170"/>
      <c r="P373" s="133" t="str">
        <f>'[1]8a'!U375</f>
        <v>3013307</v>
      </c>
      <c r="Q373" s="63"/>
      <c r="R373" s="120"/>
    </row>
    <row r="374" spans="1:18" s="4" customFormat="1" x14ac:dyDescent="0.25">
      <c r="A374" s="169">
        <v>360</v>
      </c>
      <c r="B374" s="2" t="str">
        <f>'[1]8a'!A376</f>
        <v>4710-00-278-5347</v>
      </c>
      <c r="C374" s="2" t="str">
        <f>'[1]8a'!B376</f>
        <v>4710002785347</v>
      </c>
      <c r="D374" s="2" t="str">
        <f>'[1]8a'!C376</f>
        <v>002785347</v>
      </c>
      <c r="E374" s="19" t="str">
        <f>'[1]8a'!D376</f>
        <v>PIPE, METALLIC. STEEL</v>
      </c>
      <c r="F374" s="10" t="str">
        <f>'[1]8a'!E376</f>
        <v>1</v>
      </c>
      <c r="G374" s="10" t="str">
        <f>'[1]8a'!F376</f>
        <v>G</v>
      </c>
      <c r="H374" s="2" t="s">
        <v>48</v>
      </c>
      <c r="I374" s="27"/>
      <c r="J374" s="41">
        <f>'[1]8a'!L376</f>
        <v>50</v>
      </c>
      <c r="K374" s="44">
        <f>'[1]8a'!M376</f>
        <v>313.5</v>
      </c>
      <c r="L374" s="10">
        <f>'[1]8a'!G376</f>
        <v>332996</v>
      </c>
      <c r="M374" s="55"/>
      <c r="N374" s="55" t="str">
        <f>'[1]8a'!I376</f>
        <v/>
      </c>
      <c r="O374" s="170"/>
      <c r="P374" s="133" t="str">
        <f>'[1]8a'!U376</f>
        <v>3013307</v>
      </c>
      <c r="Q374" s="63"/>
      <c r="R374" s="120"/>
    </row>
    <row r="375" spans="1:18" s="4" customFormat="1" x14ac:dyDescent="0.25">
      <c r="A375" s="169">
        <v>361</v>
      </c>
      <c r="B375" s="2" t="str">
        <f>'[1]8a'!A377</f>
        <v>4710-00-278-5411</v>
      </c>
      <c r="C375" s="2" t="str">
        <f>'[1]8a'!B377</f>
        <v>4710002785411</v>
      </c>
      <c r="D375" s="2" t="str">
        <f>'[1]8a'!C377</f>
        <v>002785411</v>
      </c>
      <c r="E375" s="2" t="str">
        <f>'[1]8a'!D377</f>
        <v>PIPE, METALLIC</v>
      </c>
      <c r="F375" s="10" t="str">
        <f>'[1]8a'!E377</f>
        <v>1</v>
      </c>
      <c r="G375" s="10" t="str">
        <f>'[1]8a'!F377</f>
        <v>G</v>
      </c>
      <c r="H375" s="2" t="s">
        <v>48</v>
      </c>
      <c r="I375" s="12">
        <v>39738</v>
      </c>
      <c r="J375" s="41">
        <f>'[1]8a'!L377</f>
        <v>8631</v>
      </c>
      <c r="K375" s="44">
        <f>'[1]8a'!M377</f>
        <v>25979.31</v>
      </c>
      <c r="L375" s="10">
        <f>'[1]8a'!G377</f>
        <v>332996</v>
      </c>
      <c r="M375" s="55"/>
      <c r="N375" s="55" t="str">
        <f>'[1]8a'!I377</f>
        <v/>
      </c>
      <c r="O375" s="170"/>
      <c r="P375" s="133" t="str">
        <f>'[1]8a'!U377</f>
        <v>3013307</v>
      </c>
      <c r="Q375" s="63"/>
      <c r="R375" s="120"/>
    </row>
    <row r="376" spans="1:18" s="4" customFormat="1" x14ac:dyDescent="0.25">
      <c r="A376" s="169">
        <v>362</v>
      </c>
      <c r="B376" s="2" t="str">
        <f>'[1]8a'!A378</f>
        <v>4710-00-278-5784</v>
      </c>
      <c r="C376" s="2" t="str">
        <f>'[1]8a'!B378</f>
        <v>4710002785784</v>
      </c>
      <c r="D376" s="2" t="str">
        <f>'[1]8a'!C378</f>
        <v>002785784</v>
      </c>
      <c r="E376" s="2" t="str">
        <f>'[1]8a'!D378</f>
        <v>TUBE,ALUMINUM ALLOY</v>
      </c>
      <c r="F376" s="10" t="str">
        <f>'[1]8a'!E378</f>
        <v>1</v>
      </c>
      <c r="G376" s="10" t="str">
        <f>'[1]8a'!F378</f>
        <v>G</v>
      </c>
      <c r="H376" s="2" t="s">
        <v>48</v>
      </c>
      <c r="I376" s="12" t="s">
        <v>20</v>
      </c>
      <c r="J376" s="41">
        <f>'[1]8a'!L378</f>
        <v>1176</v>
      </c>
      <c r="K376" s="44">
        <f>'[1]8a'!M378</f>
        <v>2693.04</v>
      </c>
      <c r="L376" s="10">
        <f>'[1]8a'!G378</f>
        <v>331210</v>
      </c>
      <c r="M376" s="55"/>
      <c r="N376" s="55" t="str">
        <f>'[1]8a'!I378</f>
        <v/>
      </c>
      <c r="O376" s="170"/>
      <c r="P376" s="133" t="str">
        <f>'[1]8a'!U378</f>
        <v>3013307</v>
      </c>
      <c r="Q376" s="63"/>
      <c r="R376" s="120"/>
    </row>
    <row r="377" spans="1:18" s="4" customFormat="1" x14ac:dyDescent="0.25">
      <c r="A377" s="169">
        <v>363</v>
      </c>
      <c r="B377" s="2" t="str">
        <f>'[1]8a'!A379</f>
        <v>4710-00-278-6325</v>
      </c>
      <c r="C377" s="2" t="str">
        <f>'[1]8a'!B379</f>
        <v>4710002786325</v>
      </c>
      <c r="D377" s="2" t="str">
        <f>'[1]8a'!C379</f>
        <v>002786325</v>
      </c>
      <c r="E377" s="2" t="str">
        <f>'[1]8a'!D379</f>
        <v>PIPE,METALLIC</v>
      </c>
      <c r="F377" s="10" t="str">
        <f>'[1]8a'!E379</f>
        <v>1</v>
      </c>
      <c r="G377" s="10" t="str">
        <f>'[1]8a'!F379</f>
        <v>G</v>
      </c>
      <c r="H377" s="2" t="s">
        <v>48</v>
      </c>
      <c r="I377" s="12"/>
      <c r="J377" s="41">
        <f>'[1]8a'!L379</f>
        <v>0</v>
      </c>
      <c r="K377" s="44">
        <f>'[1]8a'!M379</f>
        <v>0</v>
      </c>
      <c r="L377" s="10">
        <f>'[1]8a'!G379</f>
        <v>332996</v>
      </c>
      <c r="M377" s="55"/>
      <c r="N377" s="55" t="str">
        <f>'[1]8a'!I379</f>
        <v/>
      </c>
      <c r="O377" s="170"/>
      <c r="P377" s="133" t="str">
        <f>'[1]8a'!U379</f>
        <v>3013307</v>
      </c>
      <c r="Q377" s="63"/>
      <c r="R377" s="120"/>
    </row>
    <row r="378" spans="1:18" s="4" customFormat="1" x14ac:dyDescent="0.25">
      <c r="A378" s="169">
        <v>364</v>
      </c>
      <c r="B378" s="2" t="str">
        <f>'[1]8a'!A380</f>
        <v>4710-00-278-6431</v>
      </c>
      <c r="C378" s="2" t="str">
        <f>'[1]8a'!B380</f>
        <v>4710002786431</v>
      </c>
      <c r="D378" s="2" t="str">
        <f>'[1]8a'!C380</f>
        <v>002786431</v>
      </c>
      <c r="E378" s="2" t="str">
        <f>'[1]8a'!D380</f>
        <v>TUBE,METALLIC</v>
      </c>
      <c r="F378" s="10" t="str">
        <f>'[1]8a'!E380</f>
        <v>1</v>
      </c>
      <c r="G378" s="10" t="str">
        <f>'[1]8a'!F380</f>
        <v>G</v>
      </c>
      <c r="H378" s="2" t="s">
        <v>48</v>
      </c>
      <c r="I378" s="12"/>
      <c r="J378" s="41">
        <f>'[1]8a'!L380</f>
        <v>1658</v>
      </c>
      <c r="K378" s="44">
        <f>'[1]8a'!M380</f>
        <v>2155.4</v>
      </c>
      <c r="L378" s="10">
        <f>'[1]8a'!G380</f>
        <v>331210</v>
      </c>
      <c r="M378" s="55"/>
      <c r="N378" s="55" t="str">
        <f>'[1]8a'!I380</f>
        <v/>
      </c>
      <c r="O378" s="170"/>
      <c r="P378" s="133" t="str">
        <f>'[1]8a'!U380</f>
        <v>3013307</v>
      </c>
      <c r="Q378" s="63"/>
      <c r="R378" s="120"/>
    </row>
    <row r="379" spans="1:18" s="4" customFormat="1" x14ac:dyDescent="0.25">
      <c r="A379" s="169">
        <v>365</v>
      </c>
      <c r="B379" s="2" t="str">
        <f>'[1]8a'!A381</f>
        <v>4710-00-278-6439</v>
      </c>
      <c r="C379" s="2" t="str">
        <f>'[1]8a'!B381</f>
        <v>4710002786439</v>
      </c>
      <c r="D379" s="2" t="str">
        <f>'[1]8a'!C381</f>
        <v>002786439</v>
      </c>
      <c r="E379" s="2" t="str">
        <f>'[1]8a'!D381</f>
        <v>TUBE,ALUMINUM ALLOY</v>
      </c>
      <c r="F379" s="10" t="str">
        <f>'[1]8a'!E381</f>
        <v>1</v>
      </c>
      <c r="G379" s="10" t="str">
        <f>'[1]8a'!F381</f>
        <v>G</v>
      </c>
      <c r="H379" s="2" t="s">
        <v>48</v>
      </c>
      <c r="I379" s="12"/>
      <c r="J379" s="41">
        <f>'[1]8a'!L381</f>
        <v>429</v>
      </c>
      <c r="K379" s="44">
        <f>'[1]8a'!M381</f>
        <v>1222.6500000000001</v>
      </c>
      <c r="L379" s="10">
        <f>'[1]8a'!G381</f>
        <v>331210</v>
      </c>
      <c r="M379" s="55"/>
      <c r="N379" s="55" t="str">
        <f>'[1]8a'!I381</f>
        <v/>
      </c>
      <c r="O379" s="170"/>
      <c r="P379" s="133" t="str">
        <f>'[1]8a'!U381</f>
        <v>3013307</v>
      </c>
      <c r="Q379" s="63"/>
      <c r="R379" s="120"/>
    </row>
    <row r="380" spans="1:18" s="4" customFormat="1" x14ac:dyDescent="0.25">
      <c r="A380" s="169">
        <v>366</v>
      </c>
      <c r="B380" s="2" t="str">
        <f>'[1]8a'!A382</f>
        <v>4710-00-278-7891</v>
      </c>
      <c r="C380" s="2" t="str">
        <f>'[1]8a'!B382</f>
        <v>4710002787891</v>
      </c>
      <c r="D380" s="2" t="str">
        <f>'[1]8a'!C382</f>
        <v>002787891</v>
      </c>
      <c r="E380" s="2" t="str">
        <f>'[1]8a'!D382</f>
        <v>TUBE,ALUMINUM ALLOY</v>
      </c>
      <c r="F380" s="10" t="str">
        <f>'[1]8a'!E382</f>
        <v>1</v>
      </c>
      <c r="G380" s="10" t="str">
        <f>'[1]8a'!F382</f>
        <v>G</v>
      </c>
      <c r="H380" s="2" t="s">
        <v>48</v>
      </c>
      <c r="I380" s="12"/>
      <c r="J380" s="41">
        <f>'[1]8a'!L382</f>
        <v>186</v>
      </c>
      <c r="K380" s="44">
        <f>'[1]8a'!M382</f>
        <v>1908.36</v>
      </c>
      <c r="L380" s="10">
        <f>'[1]8a'!G382</f>
        <v>331210</v>
      </c>
      <c r="M380" s="55"/>
      <c r="N380" s="55" t="str">
        <f>'[1]8a'!I382</f>
        <v/>
      </c>
      <c r="O380" s="170"/>
      <c r="P380" s="133" t="str">
        <f>'[1]8a'!U382</f>
        <v>3013307</v>
      </c>
      <c r="Q380" s="63"/>
      <c r="R380" s="120"/>
    </row>
    <row r="381" spans="1:18" s="4" customFormat="1" x14ac:dyDescent="0.25">
      <c r="A381" s="169">
        <v>367</v>
      </c>
      <c r="B381" s="28" t="str">
        <f>'[1]8a'!A383</f>
        <v>4710-00-278-7938</v>
      </c>
      <c r="C381" s="28" t="str">
        <f>'[1]8a'!B383</f>
        <v>4710002787938</v>
      </c>
      <c r="D381" s="28" t="str">
        <f>'[1]8a'!C383</f>
        <v>002787938</v>
      </c>
      <c r="E381" s="19" t="str">
        <f>'[1]8a'!D383</f>
        <v>TUBE,METALLIC</v>
      </c>
      <c r="F381" s="10" t="str">
        <f>'[1]8a'!E383</f>
        <v>1</v>
      </c>
      <c r="G381" s="10" t="str">
        <f>'[1]8a'!F383</f>
        <v>G</v>
      </c>
      <c r="H381" s="2" t="s">
        <v>48</v>
      </c>
      <c r="I381" s="12"/>
      <c r="J381" s="41">
        <f>'[1]8a'!L383</f>
        <v>0</v>
      </c>
      <c r="K381" s="44">
        <f>'[1]8a'!M383</f>
        <v>0</v>
      </c>
      <c r="L381" s="10">
        <f>'[1]8a'!G383</f>
        <v>331210</v>
      </c>
      <c r="M381" s="55"/>
      <c r="N381" s="55" t="str">
        <f>'[1]8a'!I383</f>
        <v/>
      </c>
      <c r="O381" s="170"/>
      <c r="P381" s="133" t="str">
        <f>'[1]8a'!U383</f>
        <v>3013307</v>
      </c>
      <c r="Q381" s="63"/>
      <c r="R381" s="120"/>
    </row>
    <row r="382" spans="1:18" s="4" customFormat="1" x14ac:dyDescent="0.25">
      <c r="A382" s="169">
        <v>368</v>
      </c>
      <c r="B382" s="2" t="str">
        <f>'[1]8a'!A384</f>
        <v>4710-00-278-8095</v>
      </c>
      <c r="C382" s="2" t="str">
        <f>'[1]8a'!B384</f>
        <v>4710002788095</v>
      </c>
      <c r="D382" s="2" t="str">
        <f>'[1]8a'!C384</f>
        <v>002788095</v>
      </c>
      <c r="E382" s="2" t="str">
        <f>'[1]8a'!D384</f>
        <v>TUBE,METALLIC</v>
      </c>
      <c r="F382" s="10" t="str">
        <f>'[1]8a'!E384</f>
        <v>1</v>
      </c>
      <c r="G382" s="10" t="str">
        <f>'[1]8a'!F384</f>
        <v>G</v>
      </c>
      <c r="H382" s="2" t="s">
        <v>48</v>
      </c>
      <c r="I382" s="12"/>
      <c r="J382" s="41">
        <f>'[1]8a'!L384</f>
        <v>492</v>
      </c>
      <c r="K382" s="44">
        <f>'[1]8a'!M384</f>
        <v>1500.6</v>
      </c>
      <c r="L382" s="10">
        <f>'[1]8a'!G384</f>
        <v>331210</v>
      </c>
      <c r="M382" s="55"/>
      <c r="N382" s="55" t="str">
        <f>'[1]8a'!I384</f>
        <v/>
      </c>
      <c r="O382" s="170"/>
      <c r="P382" s="133" t="str">
        <f>'[1]8a'!U384</f>
        <v>3013307</v>
      </c>
      <c r="Q382" s="63"/>
      <c r="R382" s="120"/>
    </row>
    <row r="383" spans="1:18" s="4" customFormat="1" x14ac:dyDescent="0.25">
      <c r="A383" s="169">
        <v>369</v>
      </c>
      <c r="B383" s="2" t="str">
        <f>'[1]8a'!A385</f>
        <v>4710-00-278-8480</v>
      </c>
      <c r="C383" s="2" t="str">
        <f>'[1]8a'!B385</f>
        <v>4710002788480</v>
      </c>
      <c r="D383" s="2" t="str">
        <f>'[1]8a'!C385</f>
        <v>002788480</v>
      </c>
      <c r="E383" s="2" t="str">
        <f>'[1]8a'!D385</f>
        <v>TUBE,METALLIC</v>
      </c>
      <c r="F383" s="10" t="str">
        <f>'[1]8a'!E385</f>
        <v>1</v>
      </c>
      <c r="G383" s="10" t="str">
        <f>'[1]8a'!F385</f>
        <v>G</v>
      </c>
      <c r="H383" s="2" t="s">
        <v>48</v>
      </c>
      <c r="I383" s="12"/>
      <c r="J383" s="41">
        <f>'[1]8a'!L385</f>
        <v>5</v>
      </c>
      <c r="K383" s="44">
        <f>'[1]8a'!M385</f>
        <v>91.55</v>
      </c>
      <c r="L383" s="10">
        <f>'[1]8a'!G385</f>
        <v>327120</v>
      </c>
      <c r="M383" s="55"/>
      <c r="N383" s="55" t="str">
        <f>'[1]8a'!I385</f>
        <v/>
      </c>
      <c r="O383" s="170"/>
      <c r="P383" s="133" t="str">
        <f>'[1]8a'!U385</f>
        <v>3013307</v>
      </c>
      <c r="Q383" s="63"/>
      <c r="R383" s="120"/>
    </row>
    <row r="384" spans="1:18" s="4" customFormat="1" x14ac:dyDescent="0.25">
      <c r="A384" s="169">
        <v>370</v>
      </c>
      <c r="B384" s="2" t="str">
        <f>'[1]8a'!A386</f>
        <v>4710-00-278-8481</v>
      </c>
      <c r="C384" s="2" t="str">
        <f>'[1]8a'!B386</f>
        <v>4710002788481</v>
      </c>
      <c r="D384" s="2" t="str">
        <f>'[1]8a'!C386</f>
        <v>002788481</v>
      </c>
      <c r="E384" s="2" t="str">
        <f>'[1]8a'!D386</f>
        <v>TUBE,METALLIC</v>
      </c>
      <c r="F384" s="10" t="str">
        <f>'[1]8a'!E386</f>
        <v>1</v>
      </c>
      <c r="G384" s="10" t="str">
        <f>'[1]8a'!F386</f>
        <v>G</v>
      </c>
      <c r="H384" s="2" t="s">
        <v>48</v>
      </c>
      <c r="I384" s="12"/>
      <c r="J384" s="41">
        <f>'[1]8a'!L386</f>
        <v>2</v>
      </c>
      <c r="K384" s="44">
        <f>'[1]8a'!M386</f>
        <v>35.94</v>
      </c>
      <c r="L384" s="10">
        <f>'[1]8a'!G386</f>
        <v>331210</v>
      </c>
      <c r="M384" s="55"/>
      <c r="N384" s="55" t="str">
        <f>'[1]8a'!I386</f>
        <v/>
      </c>
      <c r="O384" s="170"/>
      <c r="P384" s="133" t="str">
        <f>'[1]8a'!U386</f>
        <v>3013307</v>
      </c>
      <c r="Q384" s="63"/>
      <c r="R384" s="120"/>
    </row>
    <row r="385" spans="1:18" s="4" customFormat="1" x14ac:dyDescent="0.25">
      <c r="A385" s="169">
        <v>371</v>
      </c>
      <c r="B385" s="2" t="str">
        <f>'[1]8a'!A387</f>
        <v>4710-00-278-8482</v>
      </c>
      <c r="C385" s="2" t="str">
        <f>'[1]8a'!B387</f>
        <v>4710002788482</v>
      </c>
      <c r="D385" s="2" t="str">
        <f>'[1]8a'!C387</f>
        <v>002788482</v>
      </c>
      <c r="E385" s="2" t="str">
        <f>'[1]8a'!D387</f>
        <v>TUBE,METALLIC</v>
      </c>
      <c r="F385" s="10" t="str">
        <f>'[1]8a'!E387</f>
        <v>1</v>
      </c>
      <c r="G385" s="10" t="str">
        <f>'[1]8a'!F387</f>
        <v>G</v>
      </c>
      <c r="H385" s="2" t="s">
        <v>48</v>
      </c>
      <c r="I385" s="12"/>
      <c r="J385" s="41">
        <f>'[1]8a'!L387</f>
        <v>1</v>
      </c>
      <c r="K385" s="44">
        <f>'[1]8a'!M387</f>
        <v>55.5</v>
      </c>
      <c r="L385" s="10">
        <f>'[1]8a'!G387</f>
        <v>331210</v>
      </c>
      <c r="M385" s="55"/>
      <c r="N385" s="55" t="str">
        <f>'[1]8a'!I387</f>
        <v/>
      </c>
      <c r="O385" s="170"/>
      <c r="P385" s="133" t="str">
        <f>'[1]8a'!U387</f>
        <v>3013307</v>
      </c>
      <c r="Q385" s="63"/>
      <c r="R385" s="120"/>
    </row>
    <row r="386" spans="1:18" s="4" customFormat="1" x14ac:dyDescent="0.25">
      <c r="A386" s="169">
        <v>372</v>
      </c>
      <c r="B386" s="2" t="str">
        <f>'[1]8a'!A388</f>
        <v>4710-00-278-8487</v>
      </c>
      <c r="C386" s="2" t="str">
        <f>'[1]8a'!B388</f>
        <v>4710002788487</v>
      </c>
      <c r="D386" s="2" t="str">
        <f>'[1]8a'!C388</f>
        <v>002788487</v>
      </c>
      <c r="E386" s="2" t="str">
        <f>'[1]8a'!D388</f>
        <v>METALLIC COPPER TUBE</v>
      </c>
      <c r="F386" s="10" t="str">
        <f>'[1]8a'!E388</f>
        <v>1</v>
      </c>
      <c r="G386" s="10" t="str">
        <f>'[1]8a'!F388</f>
        <v>G</v>
      </c>
      <c r="H386" s="2" t="s">
        <v>48</v>
      </c>
      <c r="I386" s="12" t="s">
        <v>20</v>
      </c>
      <c r="J386" s="41">
        <f>'[1]8a'!L388</f>
        <v>3000</v>
      </c>
      <c r="K386" s="44">
        <f>'[1]8a'!M388</f>
        <v>10530</v>
      </c>
      <c r="L386" s="10">
        <f>'[1]8a'!G388</f>
        <v>331210</v>
      </c>
      <c r="M386" s="55"/>
      <c r="N386" s="55" t="str">
        <f>'[1]8a'!I388</f>
        <v/>
      </c>
      <c r="O386" s="170"/>
      <c r="P386" s="133" t="str">
        <f>'[1]8a'!U388</f>
        <v>3013342</v>
      </c>
      <c r="Q386" s="63"/>
      <c r="R386" s="120"/>
    </row>
    <row r="387" spans="1:18" s="4" customFormat="1" x14ac:dyDescent="0.25">
      <c r="A387" s="169">
        <v>373</v>
      </c>
      <c r="B387" s="2" t="str">
        <f>'[1]8a'!A389</f>
        <v>4710-00-278-8731</v>
      </c>
      <c r="C387" s="2" t="str">
        <f>'[1]8a'!B389</f>
        <v>4710002788731</v>
      </c>
      <c r="D387" s="2" t="str">
        <f>'[1]8a'!C389</f>
        <v>002788731</v>
      </c>
      <c r="E387" s="2" t="str">
        <f>'[1]8a'!D389</f>
        <v>TUBE,ALUMINUM ALLOY</v>
      </c>
      <c r="F387" s="10" t="str">
        <f>'[1]8a'!E389</f>
        <v>1</v>
      </c>
      <c r="G387" s="10" t="str">
        <f>'[1]8a'!F389</f>
        <v>G</v>
      </c>
      <c r="H387" s="2" t="s">
        <v>48</v>
      </c>
      <c r="I387" s="12"/>
      <c r="J387" s="41">
        <f>'[1]8a'!L389</f>
        <v>306</v>
      </c>
      <c r="K387" s="44">
        <f>'[1]8a'!M389</f>
        <v>602.82000000000005</v>
      </c>
      <c r="L387" s="10">
        <f>'[1]8a'!G389</f>
        <v>331210</v>
      </c>
      <c r="M387" s="55"/>
      <c r="N387" s="55" t="str">
        <f>'[1]8a'!I389</f>
        <v/>
      </c>
      <c r="O387" s="170"/>
      <c r="P387" s="133" t="str">
        <f>'[1]8a'!U389</f>
        <v>3013307</v>
      </c>
      <c r="Q387" s="63"/>
      <c r="R387" s="120"/>
    </row>
    <row r="388" spans="1:18" s="4" customFormat="1" x14ac:dyDescent="0.25">
      <c r="A388" s="169">
        <v>374</v>
      </c>
      <c r="B388" s="2" t="str">
        <f>'[1]8a'!A390</f>
        <v>4710-00-278-8745</v>
      </c>
      <c r="C388" s="2" t="str">
        <f>'[1]8a'!B390</f>
        <v>4710002788745</v>
      </c>
      <c r="D388" s="2" t="str">
        <f>'[1]8a'!C390</f>
        <v>002788745</v>
      </c>
      <c r="E388" s="2" t="str">
        <f>'[1]8a'!D390</f>
        <v>TUBE,METALLIC</v>
      </c>
      <c r="F388" s="10" t="str">
        <f>'[1]8a'!E390</f>
        <v>1</v>
      </c>
      <c r="G388" s="10" t="str">
        <f>'[1]8a'!F390</f>
        <v>G</v>
      </c>
      <c r="H388" s="2" t="s">
        <v>48</v>
      </c>
      <c r="I388" s="12">
        <v>39731</v>
      </c>
      <c r="J388" s="41">
        <f>'[1]8a'!L390</f>
        <v>3233</v>
      </c>
      <c r="K388" s="44">
        <f>'[1]8a'!M390</f>
        <v>6530.66</v>
      </c>
      <c r="L388" s="10">
        <f>'[1]8a'!G390</f>
        <v>331210</v>
      </c>
      <c r="M388" s="55"/>
      <c r="N388" s="55" t="str">
        <f>'[1]8a'!I390</f>
        <v/>
      </c>
      <c r="O388" s="170"/>
      <c r="P388" s="133" t="str">
        <f>'[1]8a'!U390</f>
        <v>3013307</v>
      </c>
      <c r="Q388" s="63"/>
      <c r="R388" s="120"/>
    </row>
    <row r="389" spans="1:18" s="4" customFormat="1" x14ac:dyDescent="0.25">
      <c r="A389" s="169">
        <v>375</v>
      </c>
      <c r="B389" s="2" t="str">
        <f>'[1]8a'!A391</f>
        <v>4710-00-279-0201</v>
      </c>
      <c r="C389" s="2" t="str">
        <f>'[1]8a'!B391</f>
        <v>4710002790201</v>
      </c>
      <c r="D389" s="2" t="str">
        <f>'[1]8a'!C391</f>
        <v>002790201</v>
      </c>
      <c r="E389" s="2" t="str">
        <f>'[1]8a'!D391</f>
        <v>TUBE,METALLIC</v>
      </c>
      <c r="F389" s="10" t="str">
        <f>'[1]8a'!E391</f>
        <v>1</v>
      </c>
      <c r="G389" s="10" t="str">
        <f>'[1]8a'!F391</f>
        <v>G</v>
      </c>
      <c r="H389" s="2" t="s">
        <v>48</v>
      </c>
      <c r="I389" s="12"/>
      <c r="J389" s="41">
        <f>'[1]8a'!L391</f>
        <v>0</v>
      </c>
      <c r="K389" s="44">
        <f>'[1]8a'!M391</f>
        <v>0</v>
      </c>
      <c r="L389" s="10">
        <f>'[1]8a'!G391</f>
        <v>331210</v>
      </c>
      <c r="M389" s="55"/>
      <c r="N389" s="55" t="str">
        <f>'[1]8a'!I391</f>
        <v/>
      </c>
      <c r="O389" s="170"/>
      <c r="P389" s="133" t="str">
        <f>'[1]8a'!U391</f>
        <v>3013307</v>
      </c>
      <c r="Q389" s="63"/>
      <c r="R389" s="120"/>
    </row>
    <row r="390" spans="1:18" s="4" customFormat="1" x14ac:dyDescent="0.25">
      <c r="A390" s="169">
        <v>376</v>
      </c>
      <c r="B390" s="2" t="str">
        <f>'[1]8a'!A392</f>
        <v>4710-00-279-0961</v>
      </c>
      <c r="C390" s="2" t="str">
        <f>'[1]8a'!B392</f>
        <v>4710002790961</v>
      </c>
      <c r="D390" s="2" t="str">
        <f>'[1]8a'!C392</f>
        <v>002790961</v>
      </c>
      <c r="E390" s="2" t="str">
        <f>'[1]8a'!D392</f>
        <v>TUBE,ALUMINUM ALLOY</v>
      </c>
      <c r="F390" s="10" t="str">
        <f>'[1]8a'!E392</f>
        <v>1</v>
      </c>
      <c r="G390" s="10" t="str">
        <f>'[1]8a'!F392</f>
        <v>G</v>
      </c>
      <c r="H390" s="2" t="s">
        <v>48</v>
      </c>
      <c r="I390" s="12"/>
      <c r="J390" s="41">
        <f>'[1]8a'!L392</f>
        <v>0</v>
      </c>
      <c r="K390" s="44">
        <f>'[1]8a'!M392</f>
        <v>0</v>
      </c>
      <c r="L390" s="10">
        <f>'[1]8a'!G392</f>
        <v>331210</v>
      </c>
      <c r="M390" s="55"/>
      <c r="N390" s="55" t="str">
        <f>'[1]8a'!I392</f>
        <v/>
      </c>
      <c r="O390" s="170"/>
      <c r="P390" s="133" t="str">
        <f>'[1]8a'!U392</f>
        <v>3013307</v>
      </c>
      <c r="Q390" s="63"/>
      <c r="R390" s="120"/>
    </row>
    <row r="391" spans="1:18" s="4" customFormat="1" x14ac:dyDescent="0.25">
      <c r="A391" s="169">
        <v>377</v>
      </c>
      <c r="B391" s="2" t="str">
        <f>'[1]8a'!A393</f>
        <v>4710-00-279-0962</v>
      </c>
      <c r="C391" s="2" t="str">
        <f>'[1]8a'!B393</f>
        <v>4710002790962</v>
      </c>
      <c r="D391" s="2" t="str">
        <f>'[1]8a'!C393</f>
        <v>002790962</v>
      </c>
      <c r="E391" s="2" t="str">
        <f>'[1]8a'!D393</f>
        <v>TUBE,ALUMINUM ALLOY</v>
      </c>
      <c r="F391" s="10" t="str">
        <f>'[1]8a'!E393</f>
        <v>1</v>
      </c>
      <c r="G391" s="10" t="str">
        <f>'[1]8a'!F393</f>
        <v>G</v>
      </c>
      <c r="H391" s="2" t="s">
        <v>48</v>
      </c>
      <c r="I391" s="12"/>
      <c r="J391" s="41">
        <f>'[1]8a'!L393</f>
        <v>0</v>
      </c>
      <c r="K391" s="44">
        <f>'[1]8a'!M393</f>
        <v>0</v>
      </c>
      <c r="L391" s="10">
        <f>'[1]8a'!G393</f>
        <v>332999</v>
      </c>
      <c r="M391" s="55"/>
      <c r="N391" s="55" t="str">
        <f>'[1]8a'!I393</f>
        <v/>
      </c>
      <c r="O391" s="170"/>
      <c r="P391" s="133" t="str">
        <f>'[1]8a'!U393</f>
        <v>3013307</v>
      </c>
      <c r="Q391" s="63"/>
      <c r="R391" s="120"/>
    </row>
    <row r="392" spans="1:18" s="4" customFormat="1" x14ac:dyDescent="0.25">
      <c r="A392" s="169">
        <v>378</v>
      </c>
      <c r="B392" s="2" t="str">
        <f>'[1]8a'!A394</f>
        <v>4710-00-287-1152</v>
      </c>
      <c r="C392" s="2" t="str">
        <f>'[1]8a'!B394</f>
        <v>4710002871152</v>
      </c>
      <c r="D392" s="2" t="str">
        <f>'[1]8a'!C394</f>
        <v>002871152</v>
      </c>
      <c r="E392" s="19" t="str">
        <f>'[1]8a'!D394</f>
        <v>TUBE,METALLIC</v>
      </c>
      <c r="F392" s="10" t="str">
        <f>'[1]8a'!E394</f>
        <v>1</v>
      </c>
      <c r="G392" s="10" t="str">
        <f>'[1]8a'!F394</f>
        <v>G</v>
      </c>
      <c r="H392" s="2" t="s">
        <v>48</v>
      </c>
      <c r="I392" s="12"/>
      <c r="J392" s="41">
        <f>'[1]8a'!L394</f>
        <v>240</v>
      </c>
      <c r="K392" s="44">
        <f>'[1]8a'!M394</f>
        <v>2745.6</v>
      </c>
      <c r="L392" s="10">
        <f>'[1]8a'!G394</f>
        <v>331210</v>
      </c>
      <c r="M392" s="55"/>
      <c r="N392" s="55"/>
      <c r="O392" s="170"/>
      <c r="P392" s="133" t="str">
        <f>'[1]8a'!U394</f>
        <v>3013307</v>
      </c>
      <c r="Q392" s="63"/>
      <c r="R392" s="120"/>
    </row>
    <row r="393" spans="1:18" s="4" customFormat="1" x14ac:dyDescent="0.25">
      <c r="A393" s="169">
        <v>379</v>
      </c>
      <c r="B393" s="28" t="str">
        <f>'[1]8a'!A395</f>
        <v>4710-00-287-1820</v>
      </c>
      <c r="C393" s="28" t="str">
        <f>'[1]8a'!B395</f>
        <v>4710002871820</v>
      </c>
      <c r="D393" s="28" t="str">
        <f>'[1]8a'!C395</f>
        <v>002871820</v>
      </c>
      <c r="E393" s="19" t="str">
        <f>'[1]8a'!D395</f>
        <v>TUBE,METALLIC</v>
      </c>
      <c r="F393" s="10" t="str">
        <f>'[1]8a'!E395</f>
        <v>1</v>
      </c>
      <c r="G393" s="10" t="str">
        <f>'[1]8a'!F395</f>
        <v>G</v>
      </c>
      <c r="H393" s="2" t="s">
        <v>48</v>
      </c>
      <c r="I393" s="12"/>
      <c r="J393" s="41">
        <f>'[1]8a'!L395</f>
        <v>0</v>
      </c>
      <c r="K393" s="44">
        <f>'[1]8a'!M395</f>
        <v>0</v>
      </c>
      <c r="L393" s="10">
        <f>'[1]8a'!G395</f>
        <v>331210</v>
      </c>
      <c r="M393" s="55"/>
      <c r="N393" s="55" t="str">
        <f>'[1]8a'!I395</f>
        <v/>
      </c>
      <c r="O393" s="170"/>
      <c r="P393" s="133" t="str">
        <f>'[1]8a'!U395</f>
        <v>3013307</v>
      </c>
      <c r="Q393" s="63"/>
      <c r="R393" s="120"/>
    </row>
    <row r="394" spans="1:18" s="4" customFormat="1" x14ac:dyDescent="0.25">
      <c r="A394" s="169">
        <v>380</v>
      </c>
      <c r="B394" s="2" t="str">
        <f>'[1]8a'!A396</f>
        <v>4710-00-287-3468</v>
      </c>
      <c r="C394" s="2" t="str">
        <f>'[1]8a'!B396</f>
        <v>4710002873468</v>
      </c>
      <c r="D394" s="2" t="str">
        <f>'[1]8a'!C396</f>
        <v>002873468</v>
      </c>
      <c r="E394" s="2" t="str">
        <f>'[1]8a'!D396</f>
        <v>TUBE, STEEL</v>
      </c>
      <c r="F394" s="10" t="str">
        <f>'[1]8a'!E396</f>
        <v>1</v>
      </c>
      <c r="G394" s="10" t="str">
        <f>'[1]8a'!F396</f>
        <v>G</v>
      </c>
      <c r="H394" s="2" t="s">
        <v>48</v>
      </c>
      <c r="I394" s="12"/>
      <c r="J394" s="41">
        <f>'[1]8a'!L396</f>
        <v>0</v>
      </c>
      <c r="K394" s="44">
        <f>'[1]8a'!M396</f>
        <v>0</v>
      </c>
      <c r="L394" s="10">
        <f>'[1]8a'!G396</f>
        <v>331210</v>
      </c>
      <c r="M394" s="55"/>
      <c r="N394" s="55" t="str">
        <f>'[1]8a'!I396</f>
        <v/>
      </c>
      <c r="O394" s="170"/>
      <c r="P394" s="133" t="str">
        <f>'[1]8a'!U396</f>
        <v>3013307</v>
      </c>
      <c r="Q394" s="63"/>
      <c r="R394" s="120"/>
    </row>
    <row r="395" spans="1:18" s="4" customFormat="1" x14ac:dyDescent="0.25">
      <c r="A395" s="169">
        <v>381</v>
      </c>
      <c r="B395" s="2" t="str">
        <f>'[1]8a'!A397</f>
        <v>4710-00-288-7927</v>
      </c>
      <c r="C395" s="2" t="str">
        <f>'[1]8a'!B397</f>
        <v>4710002887927</v>
      </c>
      <c r="D395" s="2" t="str">
        <f>'[1]8a'!C397</f>
        <v>002887927</v>
      </c>
      <c r="E395" s="2" t="str">
        <f>'[1]8a'!D397</f>
        <v>TUBE, METALLIC</v>
      </c>
      <c r="F395" s="10" t="str">
        <f>'[1]8a'!E397</f>
        <v>1</v>
      </c>
      <c r="G395" s="10" t="str">
        <f>'[1]8a'!F397</f>
        <v>G</v>
      </c>
      <c r="H395" s="2" t="s">
        <v>48</v>
      </c>
      <c r="I395" s="12" t="s">
        <v>39</v>
      </c>
      <c r="J395" s="41">
        <f>'[1]8a'!L397</f>
        <v>365</v>
      </c>
      <c r="K395" s="44">
        <f>'[1]8a'!M397</f>
        <v>14804.4</v>
      </c>
      <c r="L395" s="10">
        <f>'[1]8a'!G397</f>
        <v>331210</v>
      </c>
      <c r="M395" s="55"/>
      <c r="N395" s="55" t="str">
        <f>'[1]8a'!I397</f>
        <v/>
      </c>
      <c r="O395" s="170"/>
      <c r="P395" s="133" t="str">
        <f>'[1]8a'!U397</f>
        <v>3013307</v>
      </c>
      <c r="Q395" s="63"/>
      <c r="R395" s="120"/>
    </row>
    <row r="396" spans="1:18" s="4" customFormat="1" x14ac:dyDescent="0.25">
      <c r="A396" s="169">
        <v>382</v>
      </c>
      <c r="B396" s="2" t="str">
        <f>'[1]8a'!A398</f>
        <v>4710-00-289-0400</v>
      </c>
      <c r="C396" s="2" t="str">
        <f>'[1]8a'!B398</f>
        <v>4710002890400</v>
      </c>
      <c r="D396" s="2" t="str">
        <f>'[1]8a'!C398</f>
        <v>002890400</v>
      </c>
      <c r="E396" s="2" t="str">
        <f>'[1]8a'!D398</f>
        <v>TUBE,METALLIC</v>
      </c>
      <c r="F396" s="10" t="str">
        <f>'[1]8a'!E398</f>
        <v>1</v>
      </c>
      <c r="G396" s="10" t="str">
        <f>'[1]8a'!F398</f>
        <v>G</v>
      </c>
      <c r="H396" s="2" t="s">
        <v>48</v>
      </c>
      <c r="I396" s="12"/>
      <c r="J396" s="41">
        <f>'[1]8a'!L398</f>
        <v>0</v>
      </c>
      <c r="K396" s="44">
        <f>'[1]8a'!M398</f>
        <v>0</v>
      </c>
      <c r="L396" s="10">
        <f>'[1]8a'!G398</f>
        <v>331210</v>
      </c>
      <c r="M396" s="55"/>
      <c r="N396" s="55" t="str">
        <f>'[1]8a'!I398</f>
        <v/>
      </c>
      <c r="O396" s="170"/>
      <c r="P396" s="133" t="str">
        <f>'[1]8a'!U398</f>
        <v>3013307</v>
      </c>
      <c r="Q396" s="63"/>
      <c r="R396" s="120"/>
    </row>
    <row r="397" spans="1:18" s="4" customFormat="1" x14ac:dyDescent="0.25">
      <c r="A397" s="169">
        <v>383</v>
      </c>
      <c r="B397" s="2" t="str">
        <f>'[1]8a'!A399</f>
        <v>4710-00-289-2797</v>
      </c>
      <c r="C397" s="2" t="str">
        <f>'[1]8a'!B399</f>
        <v>4710002892797</v>
      </c>
      <c r="D397" s="2" t="str">
        <f>'[1]8a'!C399</f>
        <v>002892797</v>
      </c>
      <c r="E397" s="2" t="str">
        <f>'[1]8a'!D399</f>
        <v>TUBE,ALUMINUM ALLOY</v>
      </c>
      <c r="F397" s="10" t="str">
        <f>'[1]8a'!E399</f>
        <v>1</v>
      </c>
      <c r="G397" s="10" t="str">
        <f>'[1]8a'!F399</f>
        <v>G</v>
      </c>
      <c r="H397" s="2" t="s">
        <v>48</v>
      </c>
      <c r="I397" s="12"/>
      <c r="J397" s="41">
        <f>'[1]8a'!L399</f>
        <v>111</v>
      </c>
      <c r="K397" s="44">
        <f>'[1]8a'!M399</f>
        <v>323.01</v>
      </c>
      <c r="L397" s="10">
        <f>'[1]8a'!G399</f>
        <v>331210</v>
      </c>
      <c r="M397" s="55"/>
      <c r="N397" s="55" t="str">
        <f>'[1]8a'!I399</f>
        <v/>
      </c>
      <c r="O397" s="170"/>
      <c r="P397" s="133" t="str">
        <f>'[1]8a'!U399</f>
        <v>3013307</v>
      </c>
      <c r="Q397" s="63"/>
      <c r="R397" s="120"/>
    </row>
    <row r="398" spans="1:18" s="4" customFormat="1" x14ac:dyDescent="0.25">
      <c r="A398" s="169">
        <v>384</v>
      </c>
      <c r="B398" s="2" t="str">
        <f>'[1]8a'!A400</f>
        <v>4710-00-289-2802</v>
      </c>
      <c r="C398" s="2" t="str">
        <f>'[1]8a'!B400</f>
        <v>4710002892802</v>
      </c>
      <c r="D398" s="2" t="str">
        <f>'[1]8a'!C400</f>
        <v>002892802</v>
      </c>
      <c r="E398" s="2" t="str">
        <f>'[1]8a'!D400</f>
        <v>TUBE,METALLIC</v>
      </c>
      <c r="F398" s="10" t="str">
        <f>'[1]8a'!E400</f>
        <v>1</v>
      </c>
      <c r="G398" s="10" t="str">
        <f>'[1]8a'!F400</f>
        <v>G</v>
      </c>
      <c r="H398" s="2" t="s">
        <v>48</v>
      </c>
      <c r="I398" s="12"/>
      <c r="J398" s="41">
        <f>'[1]8a'!L400</f>
        <v>676</v>
      </c>
      <c r="K398" s="44">
        <f>'[1]8a'!M400</f>
        <v>3069.04</v>
      </c>
      <c r="L398" s="10">
        <f>'[1]8a'!G400</f>
        <v>336412</v>
      </c>
      <c r="M398" s="55"/>
      <c r="N398" s="55" t="str">
        <f>'[1]8a'!I400</f>
        <v/>
      </c>
      <c r="O398" s="170"/>
      <c r="P398" s="133" t="str">
        <f>'[1]8a'!U400</f>
        <v>3013307</v>
      </c>
      <c r="Q398" s="63"/>
      <c r="R398" s="120"/>
    </row>
    <row r="399" spans="1:18" s="4" customFormat="1" x14ac:dyDescent="0.25">
      <c r="A399" s="169">
        <v>385</v>
      </c>
      <c r="B399" s="2" t="str">
        <f>'[1]8a'!A401</f>
        <v>4710-00-289-2914</v>
      </c>
      <c r="C399" s="2" t="str">
        <f>'[1]8a'!B401</f>
        <v>4710002892914</v>
      </c>
      <c r="D399" s="2" t="str">
        <f>'[1]8a'!C401</f>
        <v>002892914</v>
      </c>
      <c r="E399" s="2" t="str">
        <f>'[1]8a'!D401</f>
        <v>TUBE,METALLIC</v>
      </c>
      <c r="F399" s="10" t="str">
        <f>'[1]8a'!E401</f>
        <v>1</v>
      </c>
      <c r="G399" s="10" t="str">
        <f>'[1]8a'!F401</f>
        <v>G</v>
      </c>
      <c r="H399" s="2" t="s">
        <v>48</v>
      </c>
      <c r="I399" s="12" t="s">
        <v>20</v>
      </c>
      <c r="J399" s="41">
        <f>'[1]8a'!L401</f>
        <v>1329</v>
      </c>
      <c r="K399" s="44">
        <f>'[1]8a'!M401</f>
        <v>2206.14</v>
      </c>
      <c r="L399" s="10">
        <f>'[1]8a'!G401</f>
        <v>331210</v>
      </c>
      <c r="M399" s="55"/>
      <c r="N399" s="55" t="str">
        <f>'[1]8a'!I401</f>
        <v/>
      </c>
      <c r="O399" s="170"/>
      <c r="P399" s="133" t="str">
        <f>'[1]8a'!U401</f>
        <v>3013313</v>
      </c>
      <c r="Q399" s="63"/>
      <c r="R399" s="120"/>
    </row>
    <row r="400" spans="1:18" s="4" customFormat="1" x14ac:dyDescent="0.25">
      <c r="A400" s="169">
        <v>386</v>
      </c>
      <c r="B400" s="2" t="str">
        <f>'[1]8a'!A402</f>
        <v>4710-00-289-3042</v>
      </c>
      <c r="C400" s="2" t="str">
        <f>'[1]8a'!B402</f>
        <v>4710002893042</v>
      </c>
      <c r="D400" s="2" t="str">
        <f>'[1]8a'!C402</f>
        <v>002893042</v>
      </c>
      <c r="E400" s="2" t="str">
        <f>'[1]8a'!D402</f>
        <v>TUBE, METALLIC, SEAMLESS</v>
      </c>
      <c r="F400" s="10" t="str">
        <f>'[1]8a'!E402</f>
        <v>1</v>
      </c>
      <c r="G400" s="10" t="str">
        <f>'[1]8a'!F402</f>
        <v>G</v>
      </c>
      <c r="H400" s="2" t="s">
        <v>48</v>
      </c>
      <c r="I400" s="12"/>
      <c r="J400" s="41">
        <f>'[1]8a'!L402</f>
        <v>1265</v>
      </c>
      <c r="K400" s="44">
        <f>'[1]8a'!M402</f>
        <v>7741.8</v>
      </c>
      <c r="L400" s="10">
        <f>'[1]8a'!G402</f>
        <v>331210</v>
      </c>
      <c r="M400" s="55"/>
      <c r="N400" s="55" t="str">
        <f>'[1]8a'!I402</f>
        <v/>
      </c>
      <c r="O400" s="170"/>
      <c r="P400" s="133" t="str">
        <f>'[1]8a'!U402</f>
        <v>3013307</v>
      </c>
      <c r="Q400" s="63"/>
      <c r="R400" s="120"/>
    </row>
    <row r="401" spans="1:405" s="4" customFormat="1" x14ac:dyDescent="0.25">
      <c r="A401" s="169">
        <v>387</v>
      </c>
      <c r="B401" s="2" t="str">
        <f>'[1]8a'!A403</f>
        <v>4710-00-289-4605</v>
      </c>
      <c r="C401" s="2" t="str">
        <f>'[1]8a'!B403</f>
        <v>4710002894605</v>
      </c>
      <c r="D401" s="2" t="str">
        <f>'[1]8a'!C403</f>
        <v>002894605</v>
      </c>
      <c r="E401" s="2" t="str">
        <f>'[1]8a'!D403</f>
        <v>TUBE,METALLIC</v>
      </c>
      <c r="F401" s="10" t="str">
        <f>'[1]8a'!E403</f>
        <v>1</v>
      </c>
      <c r="G401" s="10" t="str">
        <f>'[1]8a'!F403</f>
        <v>G</v>
      </c>
      <c r="H401" s="2" t="s">
        <v>48</v>
      </c>
      <c r="I401" s="12"/>
      <c r="J401" s="41">
        <f>'[1]8a'!L403</f>
        <v>1500</v>
      </c>
      <c r="K401" s="44">
        <f>'[1]8a'!M403</f>
        <v>291240</v>
      </c>
      <c r="L401" s="10">
        <f>'[1]8a'!G403</f>
        <v>331420</v>
      </c>
      <c r="M401" s="55"/>
      <c r="N401" s="55" t="str">
        <f>'[1]8a'!I403</f>
        <v/>
      </c>
      <c r="O401" s="170"/>
      <c r="P401" s="133" t="str">
        <f>'[1]8a'!U403</f>
        <v>3013307</v>
      </c>
      <c r="Q401" s="63"/>
      <c r="R401" s="120"/>
    </row>
    <row r="402" spans="1:405" s="4" customFormat="1" x14ac:dyDescent="0.25">
      <c r="A402" s="169">
        <v>388</v>
      </c>
      <c r="B402" s="2" t="str">
        <f>'[1]8a'!A404</f>
        <v>4710-00-289-7993</v>
      </c>
      <c r="C402" s="2" t="str">
        <f>'[1]8a'!B404</f>
        <v>4710002897993</v>
      </c>
      <c r="D402" s="2" t="str">
        <f>'[1]8a'!C404</f>
        <v>002897993</v>
      </c>
      <c r="E402" s="2" t="str">
        <f>'[1]8a'!D404</f>
        <v>TUBE,METALLIC</v>
      </c>
      <c r="F402" s="10" t="str">
        <f>'[1]8a'!E404</f>
        <v>1</v>
      </c>
      <c r="G402" s="10" t="str">
        <f>'[1]8a'!F404</f>
        <v>G</v>
      </c>
      <c r="H402" s="2" t="s">
        <v>48</v>
      </c>
      <c r="I402" s="12"/>
      <c r="J402" s="41">
        <f>'[1]8a'!L404</f>
        <v>836</v>
      </c>
      <c r="K402" s="44">
        <f>'[1]8a'!M404</f>
        <v>27504.400000000001</v>
      </c>
      <c r="L402" s="10">
        <f>'[1]8a'!G404</f>
        <v>331210</v>
      </c>
      <c r="M402" s="55"/>
      <c r="N402" s="55"/>
      <c r="O402" s="170"/>
      <c r="P402" s="133" t="str">
        <f>'[1]8a'!U404</f>
        <v>3013342</v>
      </c>
      <c r="Q402" s="63"/>
      <c r="R402" s="120"/>
    </row>
    <row r="403" spans="1:405" s="4" customFormat="1" x14ac:dyDescent="0.25">
      <c r="A403" s="169">
        <v>389</v>
      </c>
      <c r="B403" s="2" t="str">
        <f>'[1]8a'!A405</f>
        <v>4710-00-289-7994</v>
      </c>
      <c r="C403" s="2" t="str">
        <f>'[1]8a'!B405</f>
        <v>4710002897994</v>
      </c>
      <c r="D403" s="2" t="str">
        <f>'[1]8a'!C405</f>
        <v>002897994</v>
      </c>
      <c r="E403" s="2" t="str">
        <f>'[1]8a'!D405</f>
        <v>TUBE,METALLIC</v>
      </c>
      <c r="F403" s="10" t="str">
        <f>'[1]8a'!E405</f>
        <v>1</v>
      </c>
      <c r="G403" s="10" t="str">
        <f>'[1]8a'!F405</f>
        <v>G</v>
      </c>
      <c r="H403" s="2" t="s">
        <v>48</v>
      </c>
      <c r="I403" s="12"/>
      <c r="J403" s="41">
        <f>'[1]8a'!L405</f>
        <v>1471</v>
      </c>
      <c r="K403" s="44">
        <f>'[1]8a'!M405</f>
        <v>34892.120000000003</v>
      </c>
      <c r="L403" s="10">
        <f>'[1]8a'!G405</f>
        <v>331210</v>
      </c>
      <c r="M403" s="55"/>
      <c r="N403" s="55" t="str">
        <f>'[1]8a'!I405</f>
        <v/>
      </c>
      <c r="O403" s="170"/>
      <c r="P403" s="133" t="str">
        <f>'[1]8a'!U405</f>
        <v>3013342</v>
      </c>
      <c r="Q403" s="63"/>
      <c r="R403" s="120"/>
    </row>
    <row r="404" spans="1:405" s="4" customFormat="1" x14ac:dyDescent="0.25">
      <c r="A404" s="169">
        <v>390</v>
      </c>
      <c r="B404" s="2" t="str">
        <f>'[1]8a'!A406</f>
        <v>4710-00-289-8004</v>
      </c>
      <c r="C404" s="2" t="str">
        <f>'[1]8a'!B406</f>
        <v>4710002898004</v>
      </c>
      <c r="D404" s="2" t="str">
        <f>'[1]8a'!C406</f>
        <v>002898004</v>
      </c>
      <c r="E404" s="2" t="str">
        <f>'[1]8a'!D406</f>
        <v>TUBE,METALLIC</v>
      </c>
      <c r="F404" s="10" t="str">
        <f>'[1]8a'!E406</f>
        <v>1</v>
      </c>
      <c r="G404" s="10" t="str">
        <f>'[1]8a'!F406</f>
        <v>G</v>
      </c>
      <c r="H404" s="2" t="s">
        <v>48</v>
      </c>
      <c r="I404" s="12" t="s">
        <v>17</v>
      </c>
      <c r="J404" s="41">
        <f>'[1]8a'!L406</f>
        <v>2038</v>
      </c>
      <c r="K404" s="44">
        <f>'[1]8a'!M406</f>
        <v>22866.36</v>
      </c>
      <c r="L404" s="10">
        <f>'[1]8a'!G406</f>
        <v>331210</v>
      </c>
      <c r="M404" s="55"/>
      <c r="N404" s="55"/>
      <c r="O404" s="170"/>
      <c r="P404" s="133" t="str">
        <f>'[1]8a'!U406</f>
        <v>3013342</v>
      </c>
      <c r="Q404" s="63"/>
      <c r="R404" s="120"/>
    </row>
    <row r="405" spans="1:405" s="4" customFormat="1" x14ac:dyDescent="0.25">
      <c r="A405" s="169">
        <v>391</v>
      </c>
      <c r="B405" s="2" t="str">
        <f>'[1]8a'!A407</f>
        <v>4710-00-293-7700</v>
      </c>
      <c r="C405" s="2" t="str">
        <f>'[1]8a'!B407</f>
        <v>4710002937700</v>
      </c>
      <c r="D405" s="2" t="str">
        <f>'[1]8a'!C407</f>
        <v>002937700</v>
      </c>
      <c r="E405" s="2" t="str">
        <f>'[1]8a'!D407</f>
        <v>TUBE,METALLIC</v>
      </c>
      <c r="F405" s="10" t="str">
        <f>'[1]8a'!E407</f>
        <v>1</v>
      </c>
      <c r="G405" s="10" t="str">
        <f>'[1]8a'!F407</f>
        <v>G</v>
      </c>
      <c r="H405" s="2" t="s">
        <v>48</v>
      </c>
      <c r="I405" s="12"/>
      <c r="J405" s="41">
        <f>'[1]8a'!L407</f>
        <v>0</v>
      </c>
      <c r="K405" s="44">
        <f>'[1]8a'!M407</f>
        <v>0</v>
      </c>
      <c r="L405" s="10">
        <f>'[1]8a'!G407</f>
        <v>331420</v>
      </c>
      <c r="M405" s="55"/>
      <c r="N405" s="55" t="str">
        <f>'[1]8a'!I407</f>
        <v/>
      </c>
      <c r="O405" s="170"/>
      <c r="P405" s="133" t="str">
        <f>'[1]8a'!U407</f>
        <v>3013307</v>
      </c>
      <c r="Q405" s="63"/>
      <c r="R405" s="120"/>
    </row>
    <row r="406" spans="1:405" s="4" customFormat="1" x14ac:dyDescent="0.25">
      <c r="A406" s="169">
        <v>392</v>
      </c>
      <c r="B406" s="2" t="str">
        <f>'[1]8a'!A408</f>
        <v>4710-00-353-4504</v>
      </c>
      <c r="C406" s="2" t="str">
        <f>'[1]8a'!B408</f>
        <v>4710003534504</v>
      </c>
      <c r="D406" s="2" t="str">
        <f>'[1]8a'!C408</f>
        <v>003534504</v>
      </c>
      <c r="E406" s="2" t="str">
        <f>'[1]8a'!D408</f>
        <v>TUBE, METALLIC</v>
      </c>
      <c r="F406" s="10" t="str">
        <f>'[1]8a'!E408</f>
        <v>1</v>
      </c>
      <c r="G406" s="10" t="str">
        <f>'[1]8a'!F408</f>
        <v>G</v>
      </c>
      <c r="H406" s="2" t="s">
        <v>48</v>
      </c>
      <c r="I406" s="12"/>
      <c r="J406" s="41">
        <f>'[1]8a'!L408</f>
        <v>255</v>
      </c>
      <c r="K406" s="44">
        <f>'[1]8a'!M408</f>
        <v>933.3</v>
      </c>
      <c r="L406" s="10">
        <f>'[1]8a'!G408</f>
        <v>331210</v>
      </c>
      <c r="M406" s="55"/>
      <c r="N406" s="55" t="str">
        <f>'[1]8a'!I408</f>
        <v/>
      </c>
      <c r="O406" s="170"/>
      <c r="P406" s="133" t="str">
        <f>'[1]8a'!U408</f>
        <v>3013307</v>
      </c>
      <c r="Q406" s="132"/>
      <c r="R406" s="116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  <c r="IW406" s="9"/>
      <c r="IX406" s="9"/>
      <c r="IY406" s="9"/>
      <c r="IZ406" s="9"/>
      <c r="JA406" s="9"/>
      <c r="JB406" s="9"/>
      <c r="JC406" s="9"/>
      <c r="JD406" s="9"/>
      <c r="JE406" s="9"/>
      <c r="JF406" s="9"/>
      <c r="JG406" s="9"/>
      <c r="JH406" s="9"/>
      <c r="JI406" s="9"/>
      <c r="JJ406" s="9"/>
      <c r="JK406" s="9"/>
      <c r="JL406" s="9"/>
      <c r="JM406" s="9"/>
      <c r="JN406" s="9"/>
      <c r="JO406" s="9"/>
      <c r="JP406" s="9"/>
      <c r="JQ406" s="9"/>
      <c r="JR406" s="9"/>
      <c r="JS406" s="9"/>
      <c r="JT406" s="9"/>
      <c r="JU406" s="9"/>
      <c r="JV406" s="9"/>
      <c r="JW406" s="9"/>
      <c r="JX406" s="9"/>
      <c r="JY406" s="9"/>
      <c r="JZ406" s="9"/>
      <c r="KA406" s="9"/>
      <c r="KB406" s="9"/>
      <c r="KC406" s="9"/>
      <c r="KD406" s="9"/>
      <c r="KE406" s="9"/>
      <c r="KF406" s="9"/>
      <c r="KG406" s="9"/>
      <c r="KH406" s="9"/>
      <c r="KI406" s="9"/>
      <c r="KJ406" s="9"/>
      <c r="KK406" s="9"/>
      <c r="KL406" s="9"/>
      <c r="KM406" s="9"/>
      <c r="KN406" s="9"/>
      <c r="KO406" s="9"/>
      <c r="KP406" s="9"/>
      <c r="KQ406" s="9"/>
      <c r="KR406" s="9"/>
      <c r="KS406" s="9"/>
      <c r="KT406" s="9"/>
      <c r="KU406" s="9"/>
      <c r="KV406" s="9"/>
      <c r="KW406" s="9"/>
      <c r="KX406" s="9"/>
      <c r="KY406" s="9"/>
      <c r="KZ406" s="9"/>
      <c r="LA406" s="9"/>
      <c r="LB406" s="9"/>
      <c r="LC406" s="9"/>
      <c r="LD406" s="9"/>
      <c r="LE406" s="9"/>
      <c r="LF406" s="9"/>
      <c r="LG406" s="9"/>
      <c r="LH406" s="9"/>
      <c r="LI406" s="9"/>
      <c r="LJ406" s="9"/>
      <c r="LK406" s="9"/>
      <c r="LL406" s="9"/>
      <c r="LM406" s="9"/>
      <c r="LN406" s="9"/>
      <c r="LO406" s="9"/>
      <c r="LP406" s="9"/>
      <c r="LQ406" s="9"/>
      <c r="LR406" s="9"/>
      <c r="LS406" s="9"/>
      <c r="LT406" s="9"/>
      <c r="LU406" s="9"/>
      <c r="LV406" s="9"/>
      <c r="LW406" s="9"/>
      <c r="LX406" s="9"/>
      <c r="LY406" s="9"/>
      <c r="LZ406" s="9"/>
      <c r="MA406" s="9"/>
      <c r="MB406" s="9"/>
      <c r="MC406" s="9"/>
      <c r="MD406" s="9"/>
      <c r="ME406" s="9"/>
      <c r="MF406" s="9"/>
      <c r="MG406" s="9"/>
      <c r="MH406" s="9"/>
      <c r="MI406" s="9"/>
      <c r="MJ406" s="9"/>
      <c r="MK406" s="9"/>
      <c r="ML406" s="9"/>
      <c r="MM406" s="9"/>
      <c r="MN406" s="9"/>
      <c r="MO406" s="9"/>
      <c r="MP406" s="9"/>
      <c r="MQ406" s="9"/>
      <c r="MR406" s="9"/>
      <c r="MS406" s="9"/>
      <c r="MT406" s="9"/>
      <c r="MU406" s="9"/>
      <c r="MV406" s="9"/>
      <c r="MW406" s="9"/>
      <c r="MX406" s="9"/>
      <c r="MY406" s="9"/>
      <c r="MZ406" s="9"/>
      <c r="NA406" s="9"/>
      <c r="NB406" s="9"/>
      <c r="NC406" s="9"/>
      <c r="ND406" s="9"/>
      <c r="NE406" s="9"/>
      <c r="NF406" s="9"/>
      <c r="NG406" s="9"/>
      <c r="NH406" s="9"/>
      <c r="NI406" s="9"/>
      <c r="NJ406" s="9"/>
      <c r="NK406" s="9"/>
      <c r="NL406" s="9"/>
      <c r="NM406" s="9"/>
      <c r="NN406" s="9"/>
      <c r="NO406" s="9"/>
      <c r="NP406" s="9"/>
      <c r="NQ406" s="9"/>
      <c r="NR406" s="9"/>
      <c r="NS406" s="9"/>
      <c r="NT406" s="9"/>
      <c r="NU406" s="9"/>
      <c r="NV406" s="9"/>
      <c r="NW406" s="9"/>
      <c r="NX406" s="9"/>
      <c r="NY406" s="9"/>
      <c r="NZ406" s="9"/>
      <c r="OA406" s="9"/>
      <c r="OB406" s="9"/>
      <c r="OC406" s="9"/>
      <c r="OD406" s="9"/>
      <c r="OE406" s="9"/>
      <c r="OF406" s="9"/>
      <c r="OG406" s="9"/>
      <c r="OH406" s="9"/>
      <c r="OI406" s="9"/>
      <c r="OJ406" s="9"/>
      <c r="OK406" s="9"/>
      <c r="OL406" s="9"/>
      <c r="OM406" s="9"/>
      <c r="ON406" s="9"/>
      <c r="OO406" s="9"/>
    </row>
    <row r="407" spans="1:405" s="4" customFormat="1" ht="13.95" customHeight="1" x14ac:dyDescent="0.25">
      <c r="A407" s="169">
        <v>393</v>
      </c>
      <c r="B407" s="2" t="str">
        <f>'[1]8a'!A409</f>
        <v>4710-00-383-3450</v>
      </c>
      <c r="C407" s="2" t="str">
        <f>'[1]8a'!B409</f>
        <v>4710003833450</v>
      </c>
      <c r="D407" s="2" t="str">
        <f>'[1]8a'!C409</f>
        <v>003833450</v>
      </c>
      <c r="E407" s="2" t="str">
        <f>'[1]8a'!D409</f>
        <v>TUBE,METALLIC</v>
      </c>
      <c r="F407" s="10" t="str">
        <f>'[1]8a'!E409</f>
        <v>1</v>
      </c>
      <c r="G407" s="10" t="str">
        <f>'[1]8a'!F409</f>
        <v>G</v>
      </c>
      <c r="H407" s="2" t="s">
        <v>48</v>
      </c>
      <c r="I407" s="12" t="s">
        <v>40</v>
      </c>
      <c r="J407" s="41">
        <f>'[1]8a'!L409</f>
        <v>400</v>
      </c>
      <c r="K407" s="44">
        <f>'[1]8a'!M409</f>
        <v>960</v>
      </c>
      <c r="L407" s="10">
        <f>'[1]8a'!G409</f>
        <v>332996</v>
      </c>
      <c r="M407" s="55" t="str">
        <f>'[1]8a'!H409</f>
        <v>X</v>
      </c>
      <c r="N407" s="55" t="str">
        <f>'[1]8a'!I409</f>
        <v/>
      </c>
      <c r="O407" s="170"/>
      <c r="P407" s="133" t="str">
        <f>'[1]8a'!U409</f>
        <v>3013307</v>
      </c>
      <c r="Q407" s="132"/>
      <c r="R407" s="116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  <c r="IW407" s="9"/>
      <c r="IX407" s="9"/>
      <c r="IY407" s="9"/>
      <c r="IZ407" s="9"/>
      <c r="JA407" s="9"/>
      <c r="JB407" s="9"/>
      <c r="JC407" s="9"/>
      <c r="JD407" s="9"/>
      <c r="JE407" s="9"/>
      <c r="JF407" s="9"/>
      <c r="JG407" s="9"/>
      <c r="JH407" s="9"/>
      <c r="JI407" s="9"/>
      <c r="JJ407" s="9"/>
      <c r="JK407" s="9"/>
      <c r="JL407" s="9"/>
      <c r="JM407" s="9"/>
      <c r="JN407" s="9"/>
      <c r="JO407" s="9"/>
      <c r="JP407" s="9"/>
      <c r="JQ407" s="9"/>
      <c r="JR407" s="9"/>
      <c r="JS407" s="9"/>
      <c r="JT407" s="9"/>
      <c r="JU407" s="9"/>
      <c r="JV407" s="9"/>
      <c r="JW407" s="9"/>
      <c r="JX407" s="9"/>
      <c r="JY407" s="9"/>
      <c r="JZ407" s="9"/>
      <c r="KA407" s="9"/>
      <c r="KB407" s="9"/>
      <c r="KC407" s="9"/>
      <c r="KD407" s="9"/>
      <c r="KE407" s="9"/>
      <c r="KF407" s="9"/>
      <c r="KG407" s="9"/>
      <c r="KH407" s="9"/>
      <c r="KI407" s="9"/>
      <c r="KJ407" s="9"/>
      <c r="KK407" s="9"/>
      <c r="KL407" s="9"/>
      <c r="KM407" s="9"/>
      <c r="KN407" s="9"/>
      <c r="KO407" s="9"/>
      <c r="KP407" s="9"/>
      <c r="KQ407" s="9"/>
      <c r="KR407" s="9"/>
      <c r="KS407" s="9"/>
      <c r="KT407" s="9"/>
      <c r="KU407" s="9"/>
      <c r="KV407" s="9"/>
      <c r="KW407" s="9"/>
      <c r="KX407" s="9"/>
      <c r="KY407" s="9"/>
      <c r="KZ407" s="9"/>
      <c r="LA407" s="9"/>
      <c r="LB407" s="9"/>
      <c r="LC407" s="9"/>
      <c r="LD407" s="9"/>
      <c r="LE407" s="9"/>
      <c r="LF407" s="9"/>
      <c r="LG407" s="9"/>
      <c r="LH407" s="9"/>
      <c r="LI407" s="9"/>
      <c r="LJ407" s="9"/>
      <c r="LK407" s="9"/>
      <c r="LL407" s="9"/>
      <c r="LM407" s="9"/>
      <c r="LN407" s="9"/>
      <c r="LO407" s="9"/>
      <c r="LP407" s="9"/>
      <c r="LQ407" s="9"/>
      <c r="LR407" s="9"/>
      <c r="LS407" s="9"/>
      <c r="LT407" s="9"/>
      <c r="LU407" s="9"/>
      <c r="LV407" s="9"/>
      <c r="LW407" s="9"/>
      <c r="LX407" s="9"/>
      <c r="LY407" s="9"/>
      <c r="LZ407" s="9"/>
      <c r="MA407" s="9"/>
      <c r="MB407" s="9"/>
      <c r="MC407" s="9"/>
      <c r="MD407" s="9"/>
      <c r="ME407" s="9"/>
      <c r="MF407" s="9"/>
      <c r="MG407" s="9"/>
      <c r="MH407" s="9"/>
      <c r="MI407" s="9"/>
      <c r="MJ407" s="9"/>
      <c r="MK407" s="9"/>
      <c r="ML407" s="9"/>
      <c r="MM407" s="9"/>
      <c r="MN407" s="9"/>
      <c r="MO407" s="9"/>
      <c r="MP407" s="9"/>
      <c r="MQ407" s="9"/>
      <c r="MR407" s="9"/>
      <c r="MS407" s="9"/>
      <c r="MT407" s="9"/>
      <c r="MU407" s="9"/>
      <c r="MV407" s="9"/>
      <c r="MW407" s="9"/>
      <c r="MX407" s="9"/>
      <c r="MY407" s="9"/>
      <c r="MZ407" s="9"/>
      <c r="NA407" s="9"/>
      <c r="NB407" s="9"/>
      <c r="NC407" s="9"/>
      <c r="ND407" s="9"/>
      <c r="NE407" s="9"/>
      <c r="NF407" s="9"/>
      <c r="NG407" s="9"/>
      <c r="NH407" s="9"/>
      <c r="NI407" s="9"/>
      <c r="NJ407" s="9"/>
      <c r="NK407" s="9"/>
      <c r="NL407" s="9"/>
      <c r="NM407" s="9"/>
      <c r="NN407" s="9"/>
      <c r="NO407" s="9"/>
      <c r="NP407" s="9"/>
      <c r="NQ407" s="9"/>
      <c r="NR407" s="9"/>
      <c r="NS407" s="9"/>
      <c r="NT407" s="9"/>
      <c r="NU407" s="9"/>
      <c r="NV407" s="9"/>
      <c r="NW407" s="9"/>
      <c r="NX407" s="9"/>
      <c r="NY407" s="9"/>
      <c r="NZ407" s="9"/>
      <c r="OA407" s="9"/>
      <c r="OB407" s="9"/>
      <c r="OC407" s="9"/>
      <c r="OD407" s="9"/>
      <c r="OE407" s="9"/>
      <c r="OF407" s="9"/>
      <c r="OG407" s="9"/>
      <c r="OH407" s="9"/>
      <c r="OI407" s="9"/>
      <c r="OJ407" s="9"/>
      <c r="OK407" s="9"/>
      <c r="OL407" s="9"/>
      <c r="OM407" s="9"/>
      <c r="ON407" s="9"/>
      <c r="OO407" s="9"/>
    </row>
    <row r="408" spans="1:405" s="4" customFormat="1" ht="14.4" customHeight="1" x14ac:dyDescent="0.25">
      <c r="A408" s="169">
        <v>394</v>
      </c>
      <c r="B408" s="2" t="str">
        <f>'[1]8a'!A410</f>
        <v>4710-00-420-4789</v>
      </c>
      <c r="C408" s="2" t="str">
        <f>'[1]8a'!B410</f>
        <v>4710004204789</v>
      </c>
      <c r="D408" s="2" t="str">
        <f>'[1]8a'!C410</f>
        <v>004204789</v>
      </c>
      <c r="E408" s="2" t="str">
        <f>'[1]8a'!D410</f>
        <v>TUBE,METALLIC</v>
      </c>
      <c r="F408" s="10" t="str">
        <f>'[1]8a'!E410</f>
        <v>1</v>
      </c>
      <c r="G408" s="10" t="str">
        <f>'[1]8a'!F410</f>
        <v>G</v>
      </c>
      <c r="H408" s="2" t="s">
        <v>48</v>
      </c>
      <c r="I408" s="12"/>
      <c r="J408" s="41">
        <f>'[1]8a'!L410</f>
        <v>2772</v>
      </c>
      <c r="K408" s="44">
        <f>'[1]8a'!M410</f>
        <v>12640.32</v>
      </c>
      <c r="L408" s="10">
        <f>'[1]8a'!G410</f>
        <v>331210</v>
      </c>
      <c r="M408" s="55"/>
      <c r="N408" s="55" t="str">
        <f>'[1]8a'!I410</f>
        <v/>
      </c>
      <c r="O408" s="170"/>
      <c r="P408" s="133" t="str">
        <f>'[1]8a'!U410</f>
        <v>3013307</v>
      </c>
      <c r="Q408" s="132"/>
      <c r="R408" s="116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  <c r="IW408" s="9"/>
      <c r="IX408" s="9"/>
      <c r="IY408" s="9"/>
      <c r="IZ408" s="9"/>
      <c r="JA408" s="9"/>
      <c r="JB408" s="9"/>
      <c r="JC408" s="9"/>
      <c r="JD408" s="9"/>
      <c r="JE408" s="9"/>
      <c r="JF408" s="9"/>
      <c r="JG408" s="9"/>
      <c r="JH408" s="9"/>
      <c r="JI408" s="9"/>
      <c r="JJ408" s="9"/>
      <c r="JK408" s="9"/>
      <c r="JL408" s="9"/>
      <c r="JM408" s="9"/>
      <c r="JN408" s="9"/>
      <c r="JO408" s="9"/>
      <c r="JP408" s="9"/>
      <c r="JQ408" s="9"/>
      <c r="JR408" s="9"/>
      <c r="JS408" s="9"/>
      <c r="JT408" s="9"/>
      <c r="JU408" s="9"/>
      <c r="JV408" s="9"/>
      <c r="JW408" s="9"/>
      <c r="JX408" s="9"/>
      <c r="JY408" s="9"/>
      <c r="JZ408" s="9"/>
      <c r="KA408" s="9"/>
      <c r="KB408" s="9"/>
      <c r="KC408" s="9"/>
      <c r="KD408" s="9"/>
      <c r="KE408" s="9"/>
      <c r="KF408" s="9"/>
      <c r="KG408" s="9"/>
      <c r="KH408" s="9"/>
      <c r="KI408" s="9"/>
      <c r="KJ408" s="9"/>
      <c r="KK408" s="9"/>
      <c r="KL408" s="9"/>
      <c r="KM408" s="9"/>
      <c r="KN408" s="9"/>
      <c r="KO408" s="9"/>
      <c r="KP408" s="9"/>
      <c r="KQ408" s="9"/>
      <c r="KR408" s="9"/>
      <c r="KS408" s="9"/>
      <c r="KT408" s="9"/>
      <c r="KU408" s="9"/>
      <c r="KV408" s="9"/>
      <c r="KW408" s="9"/>
      <c r="KX408" s="9"/>
      <c r="KY408" s="9"/>
      <c r="KZ408" s="9"/>
      <c r="LA408" s="9"/>
      <c r="LB408" s="9"/>
      <c r="LC408" s="9"/>
      <c r="LD408" s="9"/>
      <c r="LE408" s="9"/>
      <c r="LF408" s="9"/>
      <c r="LG408" s="9"/>
      <c r="LH408" s="9"/>
      <c r="LI408" s="9"/>
      <c r="LJ408" s="9"/>
      <c r="LK408" s="9"/>
      <c r="LL408" s="9"/>
      <c r="LM408" s="9"/>
      <c r="LN408" s="9"/>
      <c r="LO408" s="9"/>
      <c r="LP408" s="9"/>
      <c r="LQ408" s="9"/>
      <c r="LR408" s="9"/>
      <c r="LS408" s="9"/>
      <c r="LT408" s="9"/>
      <c r="LU408" s="9"/>
      <c r="LV408" s="9"/>
      <c r="LW408" s="9"/>
      <c r="LX408" s="9"/>
      <c r="LY408" s="9"/>
      <c r="LZ408" s="9"/>
      <c r="MA408" s="9"/>
      <c r="MB408" s="9"/>
      <c r="MC408" s="9"/>
      <c r="MD408" s="9"/>
      <c r="ME408" s="9"/>
      <c r="MF408" s="9"/>
      <c r="MG408" s="9"/>
      <c r="MH408" s="9"/>
      <c r="MI408" s="9"/>
      <c r="MJ408" s="9"/>
      <c r="MK408" s="9"/>
      <c r="ML408" s="9"/>
      <c r="MM408" s="9"/>
      <c r="MN408" s="9"/>
      <c r="MO408" s="9"/>
      <c r="MP408" s="9"/>
      <c r="MQ408" s="9"/>
      <c r="MR408" s="9"/>
      <c r="MS408" s="9"/>
      <c r="MT408" s="9"/>
      <c r="MU408" s="9"/>
      <c r="MV408" s="9"/>
      <c r="MW408" s="9"/>
      <c r="MX408" s="9"/>
      <c r="MY408" s="9"/>
      <c r="MZ408" s="9"/>
      <c r="NA408" s="9"/>
      <c r="NB408" s="9"/>
      <c r="NC408" s="9"/>
      <c r="ND408" s="9"/>
      <c r="NE408" s="9"/>
      <c r="NF408" s="9"/>
      <c r="NG408" s="9"/>
      <c r="NH408" s="9"/>
      <c r="NI408" s="9"/>
      <c r="NJ408" s="9"/>
      <c r="NK408" s="9"/>
      <c r="NL408" s="9"/>
      <c r="NM408" s="9"/>
      <c r="NN408" s="9"/>
      <c r="NO408" s="9"/>
      <c r="NP408" s="9"/>
      <c r="NQ408" s="9"/>
      <c r="NR408" s="9"/>
      <c r="NS408" s="9"/>
      <c r="NT408" s="9"/>
      <c r="NU408" s="9"/>
      <c r="NV408" s="9"/>
      <c r="NW408" s="9"/>
      <c r="NX408" s="9"/>
      <c r="NY408" s="9"/>
      <c r="NZ408" s="9"/>
      <c r="OA408" s="9"/>
      <c r="OB408" s="9"/>
      <c r="OC408" s="9"/>
      <c r="OD408" s="9"/>
      <c r="OE408" s="9"/>
      <c r="OF408" s="9"/>
      <c r="OG408" s="9"/>
      <c r="OH408" s="9"/>
      <c r="OI408" s="9"/>
      <c r="OJ408" s="9"/>
      <c r="OK408" s="9"/>
      <c r="OL408" s="9"/>
      <c r="OM408" s="9"/>
      <c r="ON408" s="9"/>
      <c r="OO408" s="9"/>
    </row>
    <row r="409" spans="1:405" s="4" customFormat="1" ht="14.4" customHeight="1" x14ac:dyDescent="0.25">
      <c r="A409" s="169">
        <v>395</v>
      </c>
      <c r="B409" s="2" t="str">
        <f>'[1]8a'!A411</f>
        <v>4710-00-454-8005</v>
      </c>
      <c r="C409" s="2" t="str">
        <f>'[1]8a'!B411</f>
        <v>4710004548005</v>
      </c>
      <c r="D409" s="2" t="str">
        <f>'[1]8a'!C411</f>
        <v>004548005</v>
      </c>
      <c r="E409" s="2" t="str">
        <f>'[1]8a'!D411</f>
        <v>TUBE,METALLIC</v>
      </c>
      <c r="F409" s="10" t="str">
        <f>'[1]8a'!E411</f>
        <v>1</v>
      </c>
      <c r="G409" s="10" t="str">
        <f>'[1]8a'!F411</f>
        <v>G</v>
      </c>
      <c r="H409" s="2" t="s">
        <v>48</v>
      </c>
      <c r="I409" s="12"/>
      <c r="J409" s="41">
        <f>'[1]8a'!L411</f>
        <v>12</v>
      </c>
      <c r="K409" s="44">
        <f>'[1]8a'!M411</f>
        <v>36.96</v>
      </c>
      <c r="L409" s="10">
        <f>'[1]8a'!G411</f>
        <v>331210</v>
      </c>
      <c r="M409" s="55"/>
      <c r="N409" s="55" t="str">
        <f>'[1]8a'!I411</f>
        <v/>
      </c>
      <c r="O409" s="170"/>
      <c r="P409" s="133" t="str">
        <f>'[1]8a'!U411</f>
        <v>3013307</v>
      </c>
      <c r="Q409" s="132"/>
      <c r="R409" s="116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  <c r="IW409" s="9"/>
      <c r="IX409" s="9"/>
      <c r="IY409" s="9"/>
      <c r="IZ409" s="9"/>
      <c r="JA409" s="9"/>
      <c r="JB409" s="9"/>
      <c r="JC409" s="9"/>
      <c r="JD409" s="9"/>
      <c r="JE409" s="9"/>
      <c r="JF409" s="9"/>
      <c r="JG409" s="9"/>
      <c r="JH409" s="9"/>
      <c r="JI409" s="9"/>
      <c r="JJ409" s="9"/>
      <c r="JK409" s="9"/>
      <c r="JL409" s="9"/>
      <c r="JM409" s="9"/>
      <c r="JN409" s="9"/>
      <c r="JO409" s="9"/>
      <c r="JP409" s="9"/>
      <c r="JQ409" s="9"/>
      <c r="JR409" s="9"/>
      <c r="JS409" s="9"/>
      <c r="JT409" s="9"/>
      <c r="JU409" s="9"/>
      <c r="JV409" s="9"/>
      <c r="JW409" s="9"/>
      <c r="JX409" s="9"/>
      <c r="JY409" s="9"/>
      <c r="JZ409" s="9"/>
      <c r="KA409" s="9"/>
      <c r="KB409" s="9"/>
      <c r="KC409" s="9"/>
      <c r="KD409" s="9"/>
      <c r="KE409" s="9"/>
      <c r="KF409" s="9"/>
      <c r="KG409" s="9"/>
      <c r="KH409" s="9"/>
      <c r="KI409" s="9"/>
      <c r="KJ409" s="9"/>
      <c r="KK409" s="9"/>
      <c r="KL409" s="9"/>
      <c r="KM409" s="9"/>
      <c r="KN409" s="9"/>
      <c r="KO409" s="9"/>
      <c r="KP409" s="9"/>
      <c r="KQ409" s="9"/>
      <c r="KR409" s="9"/>
      <c r="KS409" s="9"/>
      <c r="KT409" s="9"/>
      <c r="KU409" s="9"/>
      <c r="KV409" s="9"/>
      <c r="KW409" s="9"/>
      <c r="KX409" s="9"/>
      <c r="KY409" s="9"/>
      <c r="KZ409" s="9"/>
      <c r="LA409" s="9"/>
      <c r="LB409" s="9"/>
      <c r="LC409" s="9"/>
      <c r="LD409" s="9"/>
      <c r="LE409" s="9"/>
      <c r="LF409" s="9"/>
      <c r="LG409" s="9"/>
      <c r="LH409" s="9"/>
      <c r="LI409" s="9"/>
      <c r="LJ409" s="9"/>
      <c r="LK409" s="9"/>
      <c r="LL409" s="9"/>
      <c r="LM409" s="9"/>
      <c r="LN409" s="9"/>
      <c r="LO409" s="9"/>
      <c r="LP409" s="9"/>
      <c r="LQ409" s="9"/>
      <c r="LR409" s="9"/>
      <c r="LS409" s="9"/>
      <c r="LT409" s="9"/>
      <c r="LU409" s="9"/>
      <c r="LV409" s="9"/>
      <c r="LW409" s="9"/>
      <c r="LX409" s="9"/>
      <c r="LY409" s="9"/>
      <c r="LZ409" s="9"/>
      <c r="MA409" s="9"/>
      <c r="MB409" s="9"/>
      <c r="MC409" s="9"/>
      <c r="MD409" s="9"/>
      <c r="ME409" s="9"/>
      <c r="MF409" s="9"/>
      <c r="MG409" s="9"/>
      <c r="MH409" s="9"/>
      <c r="MI409" s="9"/>
      <c r="MJ409" s="9"/>
      <c r="MK409" s="9"/>
      <c r="ML409" s="9"/>
      <c r="MM409" s="9"/>
      <c r="MN409" s="9"/>
      <c r="MO409" s="9"/>
      <c r="MP409" s="9"/>
      <c r="MQ409" s="9"/>
      <c r="MR409" s="9"/>
      <c r="MS409" s="9"/>
      <c r="MT409" s="9"/>
      <c r="MU409" s="9"/>
      <c r="MV409" s="9"/>
      <c r="MW409" s="9"/>
      <c r="MX409" s="9"/>
      <c r="MY409" s="9"/>
      <c r="MZ409" s="9"/>
      <c r="NA409" s="9"/>
      <c r="NB409" s="9"/>
      <c r="NC409" s="9"/>
      <c r="ND409" s="9"/>
      <c r="NE409" s="9"/>
      <c r="NF409" s="9"/>
      <c r="NG409" s="9"/>
      <c r="NH409" s="9"/>
      <c r="NI409" s="9"/>
      <c r="NJ409" s="9"/>
      <c r="NK409" s="9"/>
      <c r="NL409" s="9"/>
      <c r="NM409" s="9"/>
      <c r="NN409" s="9"/>
      <c r="NO409" s="9"/>
      <c r="NP409" s="9"/>
      <c r="NQ409" s="9"/>
      <c r="NR409" s="9"/>
      <c r="NS409" s="9"/>
      <c r="NT409" s="9"/>
      <c r="NU409" s="9"/>
      <c r="NV409" s="9"/>
      <c r="NW409" s="9"/>
      <c r="NX409" s="9"/>
      <c r="NY409" s="9"/>
      <c r="NZ409" s="9"/>
      <c r="OA409" s="9"/>
      <c r="OB409" s="9"/>
      <c r="OC409" s="9"/>
      <c r="OD409" s="9"/>
      <c r="OE409" s="9"/>
      <c r="OF409" s="9"/>
      <c r="OG409" s="9"/>
      <c r="OH409" s="9"/>
      <c r="OI409" s="9"/>
      <c r="OJ409" s="9"/>
      <c r="OK409" s="9"/>
      <c r="OL409" s="9"/>
      <c r="OM409" s="9"/>
      <c r="ON409" s="9"/>
      <c r="OO409" s="9"/>
    </row>
    <row r="410" spans="1:405" s="4" customFormat="1" x14ac:dyDescent="0.25">
      <c r="A410" s="169">
        <v>396</v>
      </c>
      <c r="B410" s="2" t="str">
        <f>'[1]8a'!A412</f>
        <v>4710-00-468-8857</v>
      </c>
      <c r="C410" s="2" t="str">
        <f>'[1]8a'!B412</f>
        <v>4710004688857</v>
      </c>
      <c r="D410" s="2" t="str">
        <f>'[1]8a'!C412</f>
        <v>004688857</v>
      </c>
      <c r="E410" s="2" t="str">
        <f>'[1]8a'!D412</f>
        <v>TUBE,METALLIC</v>
      </c>
      <c r="F410" s="10" t="str">
        <f>'[1]8a'!E412</f>
        <v>1</v>
      </c>
      <c r="G410" s="10" t="str">
        <f>'[1]8a'!F412</f>
        <v>G</v>
      </c>
      <c r="H410" s="2" t="s">
        <v>48</v>
      </c>
      <c r="I410" s="12"/>
      <c r="J410" s="41">
        <f>'[1]8a'!L412</f>
        <v>438</v>
      </c>
      <c r="K410" s="44">
        <f>'[1]8a'!M412</f>
        <v>4090.92</v>
      </c>
      <c r="L410" s="10">
        <f>'[1]8a'!G412</f>
        <v>331210</v>
      </c>
      <c r="M410" s="55"/>
      <c r="N410" s="55"/>
      <c r="O410" s="170"/>
      <c r="P410" s="133" t="str">
        <f>'[1]8a'!U412</f>
        <v>3013307</v>
      </c>
      <c r="Q410" s="132"/>
      <c r="R410" s="116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  <c r="IW410" s="9"/>
      <c r="IX410" s="9"/>
      <c r="IY410" s="9"/>
      <c r="IZ410" s="9"/>
      <c r="JA410" s="9"/>
      <c r="JB410" s="9"/>
      <c r="JC410" s="9"/>
      <c r="JD410" s="9"/>
      <c r="JE410" s="9"/>
      <c r="JF410" s="9"/>
      <c r="JG410" s="9"/>
      <c r="JH410" s="9"/>
      <c r="JI410" s="9"/>
      <c r="JJ410" s="9"/>
      <c r="JK410" s="9"/>
      <c r="JL410" s="9"/>
      <c r="JM410" s="9"/>
      <c r="JN410" s="9"/>
      <c r="JO410" s="9"/>
      <c r="JP410" s="9"/>
      <c r="JQ410" s="9"/>
      <c r="JR410" s="9"/>
      <c r="JS410" s="9"/>
      <c r="JT410" s="9"/>
      <c r="JU410" s="9"/>
      <c r="JV410" s="9"/>
      <c r="JW410" s="9"/>
      <c r="JX410" s="9"/>
      <c r="JY410" s="9"/>
      <c r="JZ410" s="9"/>
      <c r="KA410" s="9"/>
      <c r="KB410" s="9"/>
      <c r="KC410" s="9"/>
      <c r="KD410" s="9"/>
      <c r="KE410" s="9"/>
      <c r="KF410" s="9"/>
      <c r="KG410" s="9"/>
      <c r="KH410" s="9"/>
      <c r="KI410" s="9"/>
      <c r="KJ410" s="9"/>
      <c r="KK410" s="9"/>
      <c r="KL410" s="9"/>
      <c r="KM410" s="9"/>
      <c r="KN410" s="9"/>
      <c r="KO410" s="9"/>
      <c r="KP410" s="9"/>
      <c r="KQ410" s="9"/>
      <c r="KR410" s="9"/>
      <c r="KS410" s="9"/>
      <c r="KT410" s="9"/>
      <c r="KU410" s="9"/>
      <c r="KV410" s="9"/>
      <c r="KW410" s="9"/>
      <c r="KX410" s="9"/>
      <c r="KY410" s="9"/>
      <c r="KZ410" s="9"/>
      <c r="LA410" s="9"/>
      <c r="LB410" s="9"/>
      <c r="LC410" s="9"/>
      <c r="LD410" s="9"/>
      <c r="LE410" s="9"/>
      <c r="LF410" s="9"/>
      <c r="LG410" s="9"/>
      <c r="LH410" s="9"/>
      <c r="LI410" s="9"/>
      <c r="LJ410" s="9"/>
      <c r="LK410" s="9"/>
      <c r="LL410" s="9"/>
      <c r="LM410" s="9"/>
      <c r="LN410" s="9"/>
      <c r="LO410" s="9"/>
      <c r="LP410" s="9"/>
      <c r="LQ410" s="9"/>
      <c r="LR410" s="9"/>
      <c r="LS410" s="9"/>
      <c r="LT410" s="9"/>
      <c r="LU410" s="9"/>
      <c r="LV410" s="9"/>
      <c r="LW410" s="9"/>
      <c r="LX410" s="9"/>
      <c r="LY410" s="9"/>
      <c r="LZ410" s="9"/>
      <c r="MA410" s="9"/>
      <c r="MB410" s="9"/>
      <c r="MC410" s="9"/>
      <c r="MD410" s="9"/>
      <c r="ME410" s="9"/>
      <c r="MF410" s="9"/>
      <c r="MG410" s="9"/>
      <c r="MH410" s="9"/>
      <c r="MI410" s="9"/>
      <c r="MJ410" s="9"/>
      <c r="MK410" s="9"/>
      <c r="ML410" s="9"/>
      <c r="MM410" s="9"/>
      <c r="MN410" s="9"/>
      <c r="MO410" s="9"/>
      <c r="MP410" s="9"/>
      <c r="MQ410" s="9"/>
      <c r="MR410" s="9"/>
      <c r="MS410" s="9"/>
      <c r="MT410" s="9"/>
      <c r="MU410" s="9"/>
      <c r="MV410" s="9"/>
      <c r="MW410" s="9"/>
      <c r="MX410" s="9"/>
      <c r="MY410" s="9"/>
      <c r="MZ410" s="9"/>
      <c r="NA410" s="9"/>
      <c r="NB410" s="9"/>
      <c r="NC410" s="9"/>
      <c r="ND410" s="9"/>
      <c r="NE410" s="9"/>
      <c r="NF410" s="9"/>
      <c r="NG410" s="9"/>
      <c r="NH410" s="9"/>
      <c r="NI410" s="9"/>
      <c r="NJ410" s="9"/>
      <c r="NK410" s="9"/>
      <c r="NL410" s="9"/>
      <c r="NM410" s="9"/>
      <c r="NN410" s="9"/>
      <c r="NO410" s="9"/>
      <c r="NP410" s="9"/>
      <c r="NQ410" s="9"/>
      <c r="NR410" s="9"/>
      <c r="NS410" s="9"/>
      <c r="NT410" s="9"/>
      <c r="NU410" s="9"/>
      <c r="NV410" s="9"/>
      <c r="NW410" s="9"/>
      <c r="NX410" s="9"/>
      <c r="NY410" s="9"/>
      <c r="NZ410" s="9"/>
      <c r="OA410" s="9"/>
      <c r="OB410" s="9"/>
      <c r="OC410" s="9"/>
      <c r="OD410" s="9"/>
      <c r="OE410" s="9"/>
      <c r="OF410" s="9"/>
      <c r="OG410" s="9"/>
      <c r="OH410" s="9"/>
      <c r="OI410" s="9"/>
      <c r="OJ410" s="9"/>
      <c r="OK410" s="9"/>
      <c r="OL410" s="9"/>
      <c r="OM410" s="9"/>
      <c r="ON410" s="9"/>
      <c r="OO410" s="9"/>
    </row>
    <row r="411" spans="1:405" s="4" customFormat="1" x14ac:dyDescent="0.25">
      <c r="A411" s="169">
        <v>397</v>
      </c>
      <c r="B411" s="2" t="str">
        <f>'[1]8a'!A413</f>
        <v>4710-00-476-5870</v>
      </c>
      <c r="C411" s="2" t="str">
        <f>'[1]8a'!B413</f>
        <v>4710004765870</v>
      </c>
      <c r="D411" s="2" t="str">
        <f>'[1]8a'!C413</f>
        <v>004765870</v>
      </c>
      <c r="E411" s="19" t="str">
        <f>'[1]8a'!D413</f>
        <v>PIPE, PLASTIC</v>
      </c>
      <c r="F411" s="10" t="str">
        <f>'[1]8a'!E413</f>
        <v>1</v>
      </c>
      <c r="G411" s="10" t="str">
        <f>'[1]8a'!F413</f>
        <v>G</v>
      </c>
      <c r="H411" s="2" t="s">
        <v>48</v>
      </c>
      <c r="I411" s="12"/>
      <c r="J411" s="41">
        <f>'[1]8a'!L413</f>
        <v>626</v>
      </c>
      <c r="K411" s="44">
        <f>'[1]8a'!M413</f>
        <v>300.48</v>
      </c>
      <c r="L411" s="10">
        <f>'[1]8a'!G413</f>
        <v>331210</v>
      </c>
      <c r="M411" s="55"/>
      <c r="N411" s="55"/>
      <c r="O411" s="170"/>
      <c r="P411" s="133" t="str">
        <f>'[1]8a'!U413</f>
        <v>3013307</v>
      </c>
      <c r="Q411" s="132"/>
      <c r="R411" s="116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  <c r="IW411" s="9"/>
      <c r="IX411" s="9"/>
      <c r="IY411" s="9"/>
      <c r="IZ411" s="9"/>
      <c r="JA411" s="9"/>
      <c r="JB411" s="9"/>
      <c r="JC411" s="9"/>
      <c r="JD411" s="9"/>
      <c r="JE411" s="9"/>
      <c r="JF411" s="9"/>
      <c r="JG411" s="9"/>
      <c r="JH411" s="9"/>
      <c r="JI411" s="9"/>
      <c r="JJ411" s="9"/>
      <c r="JK411" s="9"/>
      <c r="JL411" s="9"/>
      <c r="JM411" s="9"/>
      <c r="JN411" s="9"/>
      <c r="JO411" s="9"/>
      <c r="JP411" s="9"/>
      <c r="JQ411" s="9"/>
      <c r="JR411" s="9"/>
      <c r="JS411" s="9"/>
      <c r="JT411" s="9"/>
      <c r="JU411" s="9"/>
      <c r="JV411" s="9"/>
      <c r="JW411" s="9"/>
      <c r="JX411" s="9"/>
      <c r="JY411" s="9"/>
      <c r="JZ411" s="9"/>
      <c r="KA411" s="9"/>
      <c r="KB411" s="9"/>
      <c r="KC411" s="9"/>
      <c r="KD411" s="9"/>
      <c r="KE411" s="9"/>
      <c r="KF411" s="9"/>
      <c r="KG411" s="9"/>
      <c r="KH411" s="9"/>
      <c r="KI411" s="9"/>
      <c r="KJ411" s="9"/>
      <c r="KK411" s="9"/>
      <c r="KL411" s="9"/>
      <c r="KM411" s="9"/>
      <c r="KN411" s="9"/>
      <c r="KO411" s="9"/>
      <c r="KP411" s="9"/>
      <c r="KQ411" s="9"/>
      <c r="KR411" s="9"/>
      <c r="KS411" s="9"/>
      <c r="KT411" s="9"/>
      <c r="KU411" s="9"/>
      <c r="KV411" s="9"/>
      <c r="KW411" s="9"/>
      <c r="KX411" s="9"/>
      <c r="KY411" s="9"/>
      <c r="KZ411" s="9"/>
      <c r="LA411" s="9"/>
      <c r="LB411" s="9"/>
      <c r="LC411" s="9"/>
      <c r="LD411" s="9"/>
      <c r="LE411" s="9"/>
      <c r="LF411" s="9"/>
      <c r="LG411" s="9"/>
      <c r="LH411" s="9"/>
      <c r="LI411" s="9"/>
      <c r="LJ411" s="9"/>
      <c r="LK411" s="9"/>
      <c r="LL411" s="9"/>
      <c r="LM411" s="9"/>
      <c r="LN411" s="9"/>
      <c r="LO411" s="9"/>
      <c r="LP411" s="9"/>
      <c r="LQ411" s="9"/>
      <c r="LR411" s="9"/>
      <c r="LS411" s="9"/>
      <c r="LT411" s="9"/>
      <c r="LU411" s="9"/>
      <c r="LV411" s="9"/>
      <c r="LW411" s="9"/>
      <c r="LX411" s="9"/>
      <c r="LY411" s="9"/>
      <c r="LZ411" s="9"/>
      <c r="MA411" s="9"/>
      <c r="MB411" s="9"/>
      <c r="MC411" s="9"/>
      <c r="MD411" s="9"/>
      <c r="ME411" s="9"/>
      <c r="MF411" s="9"/>
      <c r="MG411" s="9"/>
      <c r="MH411" s="9"/>
      <c r="MI411" s="9"/>
      <c r="MJ411" s="9"/>
      <c r="MK411" s="9"/>
      <c r="ML411" s="9"/>
      <c r="MM411" s="9"/>
      <c r="MN411" s="9"/>
      <c r="MO411" s="9"/>
      <c r="MP411" s="9"/>
      <c r="MQ411" s="9"/>
      <c r="MR411" s="9"/>
      <c r="MS411" s="9"/>
      <c r="MT411" s="9"/>
      <c r="MU411" s="9"/>
      <c r="MV411" s="9"/>
      <c r="MW411" s="9"/>
      <c r="MX411" s="9"/>
      <c r="MY411" s="9"/>
      <c r="MZ411" s="9"/>
      <c r="NA411" s="9"/>
      <c r="NB411" s="9"/>
      <c r="NC411" s="9"/>
      <c r="ND411" s="9"/>
      <c r="NE411" s="9"/>
      <c r="NF411" s="9"/>
      <c r="NG411" s="9"/>
      <c r="NH411" s="9"/>
      <c r="NI411" s="9"/>
      <c r="NJ411" s="9"/>
      <c r="NK411" s="9"/>
      <c r="NL411" s="9"/>
      <c r="NM411" s="9"/>
      <c r="NN411" s="9"/>
      <c r="NO411" s="9"/>
      <c r="NP411" s="9"/>
      <c r="NQ411" s="9"/>
      <c r="NR411" s="9"/>
      <c r="NS411" s="9"/>
      <c r="NT411" s="9"/>
      <c r="NU411" s="9"/>
      <c r="NV411" s="9"/>
      <c r="NW411" s="9"/>
      <c r="NX411" s="9"/>
      <c r="NY411" s="9"/>
      <c r="NZ411" s="9"/>
      <c r="OA411" s="9"/>
      <c r="OB411" s="9"/>
      <c r="OC411" s="9"/>
      <c r="OD411" s="9"/>
      <c r="OE411" s="9"/>
      <c r="OF411" s="9"/>
      <c r="OG411" s="9"/>
      <c r="OH411" s="9"/>
      <c r="OI411" s="9"/>
      <c r="OJ411" s="9"/>
      <c r="OK411" s="9"/>
      <c r="OL411" s="9"/>
      <c r="OM411" s="9"/>
      <c r="ON411" s="9"/>
      <c r="OO411" s="9"/>
    </row>
    <row r="412" spans="1:405" s="4" customFormat="1" x14ac:dyDescent="0.25">
      <c r="A412" s="169">
        <v>398</v>
      </c>
      <c r="B412" s="2" t="str">
        <f>'[1]8a'!A414</f>
        <v>4710-00-476-5876</v>
      </c>
      <c r="C412" s="2" t="str">
        <f>'[1]8a'!B414</f>
        <v>4710004765876</v>
      </c>
      <c r="D412" s="2" t="str">
        <f>'[1]8a'!C414</f>
        <v>004765876</v>
      </c>
      <c r="E412" s="2" t="str">
        <f>'[1]8a'!D414</f>
        <v>PIPE,PLASTIC</v>
      </c>
      <c r="F412" s="10" t="str">
        <f>'[1]8a'!E414</f>
        <v>1</v>
      </c>
      <c r="G412" s="10" t="str">
        <f>'[1]8a'!F414</f>
        <v>G</v>
      </c>
      <c r="H412" s="2" t="s">
        <v>48</v>
      </c>
      <c r="I412" s="12"/>
      <c r="J412" s="41">
        <f>'[1]8a'!L414</f>
        <v>200</v>
      </c>
      <c r="K412" s="44">
        <f>'[1]8a'!M414</f>
        <v>312</v>
      </c>
      <c r="L412" s="10">
        <f>'[1]8a'!G414</f>
        <v>331210</v>
      </c>
      <c r="M412" s="55"/>
      <c r="N412" s="55" t="str">
        <f>'[1]8a'!I414</f>
        <v/>
      </c>
      <c r="O412" s="170"/>
      <c r="P412" s="133" t="str">
        <f>'[1]8a'!U414</f>
        <v>3013307</v>
      </c>
      <c r="Q412" s="132"/>
      <c r="R412" s="116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  <c r="IW412" s="9"/>
      <c r="IX412" s="9"/>
      <c r="IY412" s="9"/>
      <c r="IZ412" s="9"/>
      <c r="JA412" s="9"/>
      <c r="JB412" s="9"/>
      <c r="JC412" s="9"/>
      <c r="JD412" s="9"/>
      <c r="JE412" s="9"/>
      <c r="JF412" s="9"/>
      <c r="JG412" s="9"/>
      <c r="JH412" s="9"/>
      <c r="JI412" s="9"/>
      <c r="JJ412" s="9"/>
      <c r="JK412" s="9"/>
      <c r="JL412" s="9"/>
      <c r="JM412" s="9"/>
      <c r="JN412" s="9"/>
      <c r="JO412" s="9"/>
      <c r="JP412" s="9"/>
      <c r="JQ412" s="9"/>
      <c r="JR412" s="9"/>
      <c r="JS412" s="9"/>
      <c r="JT412" s="9"/>
      <c r="JU412" s="9"/>
      <c r="JV412" s="9"/>
      <c r="JW412" s="9"/>
      <c r="JX412" s="9"/>
      <c r="JY412" s="9"/>
      <c r="JZ412" s="9"/>
      <c r="KA412" s="9"/>
      <c r="KB412" s="9"/>
      <c r="KC412" s="9"/>
      <c r="KD412" s="9"/>
      <c r="KE412" s="9"/>
      <c r="KF412" s="9"/>
      <c r="KG412" s="9"/>
      <c r="KH412" s="9"/>
      <c r="KI412" s="9"/>
      <c r="KJ412" s="9"/>
      <c r="KK412" s="9"/>
      <c r="KL412" s="9"/>
      <c r="KM412" s="9"/>
      <c r="KN412" s="9"/>
      <c r="KO412" s="9"/>
      <c r="KP412" s="9"/>
      <c r="KQ412" s="9"/>
      <c r="KR412" s="9"/>
      <c r="KS412" s="9"/>
      <c r="KT412" s="9"/>
      <c r="KU412" s="9"/>
      <c r="KV412" s="9"/>
      <c r="KW412" s="9"/>
      <c r="KX412" s="9"/>
      <c r="KY412" s="9"/>
      <c r="KZ412" s="9"/>
      <c r="LA412" s="9"/>
      <c r="LB412" s="9"/>
      <c r="LC412" s="9"/>
      <c r="LD412" s="9"/>
      <c r="LE412" s="9"/>
      <c r="LF412" s="9"/>
      <c r="LG412" s="9"/>
      <c r="LH412" s="9"/>
      <c r="LI412" s="9"/>
      <c r="LJ412" s="9"/>
      <c r="LK412" s="9"/>
      <c r="LL412" s="9"/>
      <c r="LM412" s="9"/>
      <c r="LN412" s="9"/>
      <c r="LO412" s="9"/>
      <c r="LP412" s="9"/>
      <c r="LQ412" s="9"/>
      <c r="LR412" s="9"/>
      <c r="LS412" s="9"/>
      <c r="LT412" s="9"/>
      <c r="LU412" s="9"/>
      <c r="LV412" s="9"/>
      <c r="LW412" s="9"/>
      <c r="LX412" s="9"/>
      <c r="LY412" s="9"/>
      <c r="LZ412" s="9"/>
      <c r="MA412" s="9"/>
      <c r="MB412" s="9"/>
      <c r="MC412" s="9"/>
      <c r="MD412" s="9"/>
      <c r="ME412" s="9"/>
      <c r="MF412" s="9"/>
      <c r="MG412" s="9"/>
      <c r="MH412" s="9"/>
      <c r="MI412" s="9"/>
      <c r="MJ412" s="9"/>
      <c r="MK412" s="9"/>
      <c r="ML412" s="9"/>
      <c r="MM412" s="9"/>
      <c r="MN412" s="9"/>
      <c r="MO412" s="9"/>
      <c r="MP412" s="9"/>
      <c r="MQ412" s="9"/>
      <c r="MR412" s="9"/>
      <c r="MS412" s="9"/>
      <c r="MT412" s="9"/>
      <c r="MU412" s="9"/>
      <c r="MV412" s="9"/>
      <c r="MW412" s="9"/>
      <c r="MX412" s="9"/>
      <c r="MY412" s="9"/>
      <c r="MZ412" s="9"/>
      <c r="NA412" s="9"/>
      <c r="NB412" s="9"/>
      <c r="NC412" s="9"/>
      <c r="ND412" s="9"/>
      <c r="NE412" s="9"/>
      <c r="NF412" s="9"/>
      <c r="NG412" s="9"/>
      <c r="NH412" s="9"/>
      <c r="NI412" s="9"/>
      <c r="NJ412" s="9"/>
      <c r="NK412" s="9"/>
      <c r="NL412" s="9"/>
      <c r="NM412" s="9"/>
      <c r="NN412" s="9"/>
      <c r="NO412" s="9"/>
      <c r="NP412" s="9"/>
      <c r="NQ412" s="9"/>
      <c r="NR412" s="9"/>
      <c r="NS412" s="9"/>
      <c r="NT412" s="9"/>
      <c r="NU412" s="9"/>
      <c r="NV412" s="9"/>
      <c r="NW412" s="9"/>
      <c r="NX412" s="9"/>
      <c r="NY412" s="9"/>
      <c r="NZ412" s="9"/>
      <c r="OA412" s="9"/>
      <c r="OB412" s="9"/>
      <c r="OC412" s="9"/>
      <c r="OD412" s="9"/>
      <c r="OE412" s="9"/>
      <c r="OF412" s="9"/>
      <c r="OG412" s="9"/>
      <c r="OH412" s="9"/>
      <c r="OI412" s="9"/>
      <c r="OJ412" s="9"/>
      <c r="OK412" s="9"/>
      <c r="OL412" s="9"/>
      <c r="OM412" s="9"/>
      <c r="ON412" s="9"/>
      <c r="OO412" s="9"/>
    </row>
    <row r="413" spans="1:405" s="4" customFormat="1" x14ac:dyDescent="0.25">
      <c r="A413" s="169">
        <v>399</v>
      </c>
      <c r="B413" s="2" t="str">
        <f>'[1]8a'!A415</f>
        <v>4710-00-490-0466</v>
      </c>
      <c r="C413" s="2" t="str">
        <f>'[1]8a'!B415</f>
        <v>4710004900466</v>
      </c>
      <c r="D413" s="2" t="str">
        <f>'[1]8a'!C415</f>
        <v>004900466</v>
      </c>
      <c r="E413" s="2" t="str">
        <f>'[1]8a'!D415</f>
        <v>TUBE,METALLIC</v>
      </c>
      <c r="F413" s="10" t="str">
        <f>'[1]8a'!E415</f>
        <v>1</v>
      </c>
      <c r="G413" s="10" t="str">
        <f>'[1]8a'!F415</f>
        <v>G</v>
      </c>
      <c r="H413" s="2" t="s">
        <v>48</v>
      </c>
      <c r="I413" s="12"/>
      <c r="J413" s="41">
        <f>'[1]8a'!L415</f>
        <v>0</v>
      </c>
      <c r="K413" s="44">
        <f>'[1]8a'!M415</f>
        <v>0</v>
      </c>
      <c r="L413" s="10">
        <f>'[1]8a'!G415</f>
        <v>331210</v>
      </c>
      <c r="M413" s="55"/>
      <c r="N413" s="55"/>
      <c r="O413" s="170"/>
      <c r="P413" s="133" t="str">
        <f>'[1]8a'!U415</f>
        <v>3013307</v>
      </c>
      <c r="Q413" s="132"/>
      <c r="R413" s="116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  <c r="IW413" s="9"/>
      <c r="IX413" s="9"/>
      <c r="IY413" s="9"/>
      <c r="IZ413" s="9"/>
      <c r="JA413" s="9"/>
      <c r="JB413" s="9"/>
      <c r="JC413" s="9"/>
      <c r="JD413" s="9"/>
      <c r="JE413" s="9"/>
      <c r="JF413" s="9"/>
      <c r="JG413" s="9"/>
      <c r="JH413" s="9"/>
      <c r="JI413" s="9"/>
      <c r="JJ413" s="9"/>
      <c r="JK413" s="9"/>
      <c r="JL413" s="9"/>
      <c r="JM413" s="9"/>
      <c r="JN413" s="9"/>
      <c r="JO413" s="9"/>
      <c r="JP413" s="9"/>
      <c r="JQ413" s="9"/>
      <c r="JR413" s="9"/>
      <c r="JS413" s="9"/>
      <c r="JT413" s="9"/>
      <c r="JU413" s="9"/>
      <c r="JV413" s="9"/>
      <c r="JW413" s="9"/>
      <c r="JX413" s="9"/>
      <c r="JY413" s="9"/>
      <c r="JZ413" s="9"/>
      <c r="KA413" s="9"/>
      <c r="KB413" s="9"/>
      <c r="KC413" s="9"/>
      <c r="KD413" s="9"/>
      <c r="KE413" s="9"/>
      <c r="KF413" s="9"/>
      <c r="KG413" s="9"/>
      <c r="KH413" s="9"/>
      <c r="KI413" s="9"/>
      <c r="KJ413" s="9"/>
      <c r="KK413" s="9"/>
      <c r="KL413" s="9"/>
      <c r="KM413" s="9"/>
      <c r="KN413" s="9"/>
      <c r="KO413" s="9"/>
      <c r="KP413" s="9"/>
      <c r="KQ413" s="9"/>
      <c r="KR413" s="9"/>
      <c r="KS413" s="9"/>
      <c r="KT413" s="9"/>
      <c r="KU413" s="9"/>
      <c r="KV413" s="9"/>
      <c r="KW413" s="9"/>
      <c r="KX413" s="9"/>
      <c r="KY413" s="9"/>
      <c r="KZ413" s="9"/>
      <c r="LA413" s="9"/>
      <c r="LB413" s="9"/>
      <c r="LC413" s="9"/>
      <c r="LD413" s="9"/>
      <c r="LE413" s="9"/>
      <c r="LF413" s="9"/>
      <c r="LG413" s="9"/>
      <c r="LH413" s="9"/>
      <c r="LI413" s="9"/>
      <c r="LJ413" s="9"/>
      <c r="LK413" s="9"/>
      <c r="LL413" s="9"/>
      <c r="LM413" s="9"/>
      <c r="LN413" s="9"/>
      <c r="LO413" s="9"/>
      <c r="LP413" s="9"/>
      <c r="LQ413" s="9"/>
      <c r="LR413" s="9"/>
      <c r="LS413" s="9"/>
      <c r="LT413" s="9"/>
      <c r="LU413" s="9"/>
      <c r="LV413" s="9"/>
      <c r="LW413" s="9"/>
      <c r="LX413" s="9"/>
      <c r="LY413" s="9"/>
      <c r="LZ413" s="9"/>
      <c r="MA413" s="9"/>
      <c r="MB413" s="9"/>
      <c r="MC413" s="9"/>
      <c r="MD413" s="9"/>
      <c r="ME413" s="9"/>
      <c r="MF413" s="9"/>
      <c r="MG413" s="9"/>
      <c r="MH413" s="9"/>
      <c r="MI413" s="9"/>
      <c r="MJ413" s="9"/>
      <c r="MK413" s="9"/>
      <c r="ML413" s="9"/>
      <c r="MM413" s="9"/>
      <c r="MN413" s="9"/>
      <c r="MO413" s="9"/>
      <c r="MP413" s="9"/>
      <c r="MQ413" s="9"/>
      <c r="MR413" s="9"/>
      <c r="MS413" s="9"/>
      <c r="MT413" s="9"/>
      <c r="MU413" s="9"/>
      <c r="MV413" s="9"/>
      <c r="MW413" s="9"/>
      <c r="MX413" s="9"/>
      <c r="MY413" s="9"/>
      <c r="MZ413" s="9"/>
      <c r="NA413" s="9"/>
      <c r="NB413" s="9"/>
      <c r="NC413" s="9"/>
      <c r="ND413" s="9"/>
      <c r="NE413" s="9"/>
      <c r="NF413" s="9"/>
      <c r="NG413" s="9"/>
      <c r="NH413" s="9"/>
      <c r="NI413" s="9"/>
      <c r="NJ413" s="9"/>
      <c r="NK413" s="9"/>
      <c r="NL413" s="9"/>
      <c r="NM413" s="9"/>
      <c r="NN413" s="9"/>
      <c r="NO413" s="9"/>
      <c r="NP413" s="9"/>
      <c r="NQ413" s="9"/>
      <c r="NR413" s="9"/>
      <c r="NS413" s="9"/>
      <c r="NT413" s="9"/>
      <c r="NU413" s="9"/>
      <c r="NV413" s="9"/>
      <c r="NW413" s="9"/>
      <c r="NX413" s="9"/>
      <c r="NY413" s="9"/>
      <c r="NZ413" s="9"/>
      <c r="OA413" s="9"/>
      <c r="OB413" s="9"/>
      <c r="OC413" s="9"/>
      <c r="OD413" s="9"/>
      <c r="OE413" s="9"/>
      <c r="OF413" s="9"/>
      <c r="OG413" s="9"/>
      <c r="OH413" s="9"/>
      <c r="OI413" s="9"/>
      <c r="OJ413" s="9"/>
      <c r="OK413" s="9"/>
      <c r="OL413" s="9"/>
      <c r="OM413" s="9"/>
      <c r="ON413" s="9"/>
      <c r="OO413" s="9"/>
    </row>
    <row r="414" spans="1:405" s="4" customFormat="1" x14ac:dyDescent="0.25">
      <c r="A414" s="169">
        <v>400</v>
      </c>
      <c r="B414" s="2" t="str">
        <f>'[1]8a'!A416</f>
        <v>4710-00-490-0688</v>
      </c>
      <c r="C414" s="2" t="str">
        <f>'[1]8a'!B416</f>
        <v>4710004900688</v>
      </c>
      <c r="D414" s="2" t="str">
        <f>'[1]8a'!C416</f>
        <v>004900688</v>
      </c>
      <c r="E414" s="2" t="str">
        <f>'[1]8a'!D416</f>
        <v>TUBE,CORROSION RESI</v>
      </c>
      <c r="F414" s="10" t="str">
        <f>'[1]8a'!E416</f>
        <v>1</v>
      </c>
      <c r="G414" s="10" t="str">
        <f>'[1]8a'!F416</f>
        <v>G</v>
      </c>
      <c r="H414" s="2" t="s">
        <v>48</v>
      </c>
      <c r="I414" s="12"/>
      <c r="J414" s="41">
        <f>'[1]8a'!L416</f>
        <v>0</v>
      </c>
      <c r="K414" s="44">
        <f>'[1]8a'!M416</f>
        <v>0</v>
      </c>
      <c r="L414" s="10">
        <f>'[1]8a'!G416</f>
        <v>331210</v>
      </c>
      <c r="M414" s="55"/>
      <c r="N414" s="55" t="str">
        <f>'[1]8a'!I416</f>
        <v/>
      </c>
      <c r="O414" s="170"/>
      <c r="P414" s="133" t="str">
        <f>'[1]8a'!U416</f>
        <v>3013307</v>
      </c>
      <c r="Q414" s="132"/>
      <c r="R414" s="116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  <c r="IW414" s="9"/>
      <c r="IX414" s="9"/>
      <c r="IY414" s="9"/>
      <c r="IZ414" s="9"/>
      <c r="JA414" s="9"/>
      <c r="JB414" s="9"/>
      <c r="JC414" s="9"/>
      <c r="JD414" s="9"/>
      <c r="JE414" s="9"/>
      <c r="JF414" s="9"/>
      <c r="JG414" s="9"/>
      <c r="JH414" s="9"/>
      <c r="JI414" s="9"/>
      <c r="JJ414" s="9"/>
      <c r="JK414" s="9"/>
      <c r="JL414" s="9"/>
      <c r="JM414" s="9"/>
      <c r="JN414" s="9"/>
      <c r="JO414" s="9"/>
      <c r="JP414" s="9"/>
      <c r="JQ414" s="9"/>
      <c r="JR414" s="9"/>
      <c r="JS414" s="9"/>
      <c r="JT414" s="9"/>
      <c r="JU414" s="9"/>
      <c r="JV414" s="9"/>
      <c r="JW414" s="9"/>
      <c r="JX414" s="9"/>
      <c r="JY414" s="9"/>
      <c r="JZ414" s="9"/>
      <c r="KA414" s="9"/>
      <c r="KB414" s="9"/>
      <c r="KC414" s="9"/>
      <c r="KD414" s="9"/>
      <c r="KE414" s="9"/>
      <c r="KF414" s="9"/>
      <c r="KG414" s="9"/>
      <c r="KH414" s="9"/>
      <c r="KI414" s="9"/>
      <c r="KJ414" s="9"/>
      <c r="KK414" s="9"/>
      <c r="KL414" s="9"/>
      <c r="KM414" s="9"/>
      <c r="KN414" s="9"/>
      <c r="KO414" s="9"/>
      <c r="KP414" s="9"/>
      <c r="KQ414" s="9"/>
      <c r="KR414" s="9"/>
      <c r="KS414" s="9"/>
      <c r="KT414" s="9"/>
      <c r="KU414" s="9"/>
      <c r="KV414" s="9"/>
      <c r="KW414" s="9"/>
      <c r="KX414" s="9"/>
      <c r="KY414" s="9"/>
      <c r="KZ414" s="9"/>
      <c r="LA414" s="9"/>
      <c r="LB414" s="9"/>
      <c r="LC414" s="9"/>
      <c r="LD414" s="9"/>
      <c r="LE414" s="9"/>
      <c r="LF414" s="9"/>
      <c r="LG414" s="9"/>
      <c r="LH414" s="9"/>
      <c r="LI414" s="9"/>
      <c r="LJ414" s="9"/>
      <c r="LK414" s="9"/>
      <c r="LL414" s="9"/>
      <c r="LM414" s="9"/>
      <c r="LN414" s="9"/>
      <c r="LO414" s="9"/>
      <c r="LP414" s="9"/>
      <c r="LQ414" s="9"/>
      <c r="LR414" s="9"/>
      <c r="LS414" s="9"/>
      <c r="LT414" s="9"/>
      <c r="LU414" s="9"/>
      <c r="LV414" s="9"/>
      <c r="LW414" s="9"/>
      <c r="LX414" s="9"/>
      <c r="LY414" s="9"/>
      <c r="LZ414" s="9"/>
      <c r="MA414" s="9"/>
      <c r="MB414" s="9"/>
      <c r="MC414" s="9"/>
      <c r="MD414" s="9"/>
      <c r="ME414" s="9"/>
      <c r="MF414" s="9"/>
      <c r="MG414" s="9"/>
      <c r="MH414" s="9"/>
      <c r="MI414" s="9"/>
      <c r="MJ414" s="9"/>
      <c r="MK414" s="9"/>
      <c r="ML414" s="9"/>
      <c r="MM414" s="9"/>
      <c r="MN414" s="9"/>
      <c r="MO414" s="9"/>
      <c r="MP414" s="9"/>
      <c r="MQ414" s="9"/>
      <c r="MR414" s="9"/>
      <c r="MS414" s="9"/>
      <c r="MT414" s="9"/>
      <c r="MU414" s="9"/>
      <c r="MV414" s="9"/>
      <c r="MW414" s="9"/>
      <c r="MX414" s="9"/>
      <c r="MY414" s="9"/>
      <c r="MZ414" s="9"/>
      <c r="NA414" s="9"/>
      <c r="NB414" s="9"/>
      <c r="NC414" s="9"/>
      <c r="ND414" s="9"/>
      <c r="NE414" s="9"/>
      <c r="NF414" s="9"/>
      <c r="NG414" s="9"/>
      <c r="NH414" s="9"/>
      <c r="NI414" s="9"/>
      <c r="NJ414" s="9"/>
      <c r="NK414" s="9"/>
      <c r="NL414" s="9"/>
      <c r="NM414" s="9"/>
      <c r="NN414" s="9"/>
      <c r="NO414" s="9"/>
      <c r="NP414" s="9"/>
      <c r="NQ414" s="9"/>
      <c r="NR414" s="9"/>
      <c r="NS414" s="9"/>
      <c r="NT414" s="9"/>
      <c r="NU414" s="9"/>
      <c r="NV414" s="9"/>
      <c r="NW414" s="9"/>
      <c r="NX414" s="9"/>
      <c r="NY414" s="9"/>
      <c r="NZ414" s="9"/>
      <c r="OA414" s="9"/>
      <c r="OB414" s="9"/>
      <c r="OC414" s="9"/>
      <c r="OD414" s="9"/>
      <c r="OE414" s="9"/>
      <c r="OF414" s="9"/>
      <c r="OG414" s="9"/>
      <c r="OH414" s="9"/>
      <c r="OI414" s="9"/>
      <c r="OJ414" s="9"/>
      <c r="OK414" s="9"/>
      <c r="OL414" s="9"/>
      <c r="OM414" s="9"/>
      <c r="ON414" s="9"/>
      <c r="OO414" s="9"/>
    </row>
    <row r="415" spans="1:405" s="4" customFormat="1" x14ac:dyDescent="0.25">
      <c r="A415" s="169">
        <v>401</v>
      </c>
      <c r="B415" s="2" t="str">
        <f>'[1]8a'!A417</f>
        <v>4710-00-491-3311</v>
      </c>
      <c r="C415" s="2" t="str">
        <f>'[1]8a'!B417</f>
        <v>4710004913311</v>
      </c>
      <c r="D415" s="2" t="str">
        <f>'[1]8a'!C417</f>
        <v>004913311</v>
      </c>
      <c r="E415" s="2" t="str">
        <f>'[1]8a'!D417</f>
        <v>TUBE,METALLIC</v>
      </c>
      <c r="F415" s="10" t="str">
        <f>'[1]8a'!E417</f>
        <v>1</v>
      </c>
      <c r="G415" s="10" t="str">
        <f>'[1]8a'!F417</f>
        <v>G</v>
      </c>
      <c r="H415" s="2" t="s">
        <v>48</v>
      </c>
      <c r="I415" s="12">
        <v>39731</v>
      </c>
      <c r="J415" s="41">
        <f>'[1]8a'!L417</f>
        <v>2948</v>
      </c>
      <c r="K415" s="44">
        <f>'[1]8a'!M417</f>
        <v>10966.56</v>
      </c>
      <c r="L415" s="10">
        <f>'[1]8a'!G417</f>
        <v>331210</v>
      </c>
      <c r="M415" s="55"/>
      <c r="N415" s="55"/>
      <c r="O415" s="170"/>
      <c r="P415" s="133" t="str">
        <f>'[1]8a'!U417</f>
        <v>3013307</v>
      </c>
      <c r="Q415" s="132"/>
      <c r="R415" s="116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  <c r="IW415" s="9"/>
      <c r="IX415" s="9"/>
      <c r="IY415" s="9"/>
      <c r="IZ415" s="9"/>
      <c r="JA415" s="9"/>
      <c r="JB415" s="9"/>
      <c r="JC415" s="9"/>
      <c r="JD415" s="9"/>
      <c r="JE415" s="9"/>
      <c r="JF415" s="9"/>
      <c r="JG415" s="9"/>
      <c r="JH415" s="9"/>
      <c r="JI415" s="9"/>
      <c r="JJ415" s="9"/>
      <c r="JK415" s="9"/>
      <c r="JL415" s="9"/>
      <c r="JM415" s="9"/>
      <c r="JN415" s="9"/>
      <c r="JO415" s="9"/>
      <c r="JP415" s="9"/>
      <c r="JQ415" s="9"/>
      <c r="JR415" s="9"/>
      <c r="JS415" s="9"/>
      <c r="JT415" s="9"/>
      <c r="JU415" s="9"/>
      <c r="JV415" s="9"/>
      <c r="JW415" s="9"/>
      <c r="JX415" s="9"/>
      <c r="JY415" s="9"/>
      <c r="JZ415" s="9"/>
      <c r="KA415" s="9"/>
      <c r="KB415" s="9"/>
      <c r="KC415" s="9"/>
      <c r="KD415" s="9"/>
      <c r="KE415" s="9"/>
      <c r="KF415" s="9"/>
      <c r="KG415" s="9"/>
      <c r="KH415" s="9"/>
      <c r="KI415" s="9"/>
      <c r="KJ415" s="9"/>
      <c r="KK415" s="9"/>
      <c r="KL415" s="9"/>
      <c r="KM415" s="9"/>
      <c r="KN415" s="9"/>
      <c r="KO415" s="9"/>
      <c r="KP415" s="9"/>
      <c r="KQ415" s="9"/>
      <c r="KR415" s="9"/>
      <c r="KS415" s="9"/>
      <c r="KT415" s="9"/>
      <c r="KU415" s="9"/>
      <c r="KV415" s="9"/>
      <c r="KW415" s="9"/>
      <c r="KX415" s="9"/>
      <c r="KY415" s="9"/>
      <c r="KZ415" s="9"/>
      <c r="LA415" s="9"/>
      <c r="LB415" s="9"/>
      <c r="LC415" s="9"/>
      <c r="LD415" s="9"/>
      <c r="LE415" s="9"/>
      <c r="LF415" s="9"/>
      <c r="LG415" s="9"/>
      <c r="LH415" s="9"/>
      <c r="LI415" s="9"/>
      <c r="LJ415" s="9"/>
      <c r="LK415" s="9"/>
      <c r="LL415" s="9"/>
      <c r="LM415" s="9"/>
      <c r="LN415" s="9"/>
      <c r="LO415" s="9"/>
      <c r="LP415" s="9"/>
      <c r="LQ415" s="9"/>
      <c r="LR415" s="9"/>
      <c r="LS415" s="9"/>
      <c r="LT415" s="9"/>
      <c r="LU415" s="9"/>
      <c r="LV415" s="9"/>
      <c r="LW415" s="9"/>
      <c r="LX415" s="9"/>
      <c r="LY415" s="9"/>
      <c r="LZ415" s="9"/>
      <c r="MA415" s="9"/>
      <c r="MB415" s="9"/>
      <c r="MC415" s="9"/>
      <c r="MD415" s="9"/>
      <c r="ME415" s="9"/>
      <c r="MF415" s="9"/>
      <c r="MG415" s="9"/>
      <c r="MH415" s="9"/>
      <c r="MI415" s="9"/>
      <c r="MJ415" s="9"/>
      <c r="MK415" s="9"/>
      <c r="ML415" s="9"/>
      <c r="MM415" s="9"/>
      <c r="MN415" s="9"/>
      <c r="MO415" s="9"/>
      <c r="MP415" s="9"/>
      <c r="MQ415" s="9"/>
      <c r="MR415" s="9"/>
      <c r="MS415" s="9"/>
      <c r="MT415" s="9"/>
      <c r="MU415" s="9"/>
      <c r="MV415" s="9"/>
      <c r="MW415" s="9"/>
      <c r="MX415" s="9"/>
      <c r="MY415" s="9"/>
      <c r="MZ415" s="9"/>
      <c r="NA415" s="9"/>
      <c r="NB415" s="9"/>
      <c r="NC415" s="9"/>
      <c r="ND415" s="9"/>
      <c r="NE415" s="9"/>
      <c r="NF415" s="9"/>
      <c r="NG415" s="9"/>
      <c r="NH415" s="9"/>
      <c r="NI415" s="9"/>
      <c r="NJ415" s="9"/>
      <c r="NK415" s="9"/>
      <c r="NL415" s="9"/>
      <c r="NM415" s="9"/>
      <c r="NN415" s="9"/>
      <c r="NO415" s="9"/>
      <c r="NP415" s="9"/>
      <c r="NQ415" s="9"/>
      <c r="NR415" s="9"/>
      <c r="NS415" s="9"/>
      <c r="NT415" s="9"/>
      <c r="NU415" s="9"/>
      <c r="NV415" s="9"/>
      <c r="NW415" s="9"/>
      <c r="NX415" s="9"/>
      <c r="NY415" s="9"/>
      <c r="NZ415" s="9"/>
      <c r="OA415" s="9"/>
      <c r="OB415" s="9"/>
      <c r="OC415" s="9"/>
      <c r="OD415" s="9"/>
      <c r="OE415" s="9"/>
      <c r="OF415" s="9"/>
      <c r="OG415" s="9"/>
      <c r="OH415" s="9"/>
      <c r="OI415" s="9"/>
      <c r="OJ415" s="9"/>
      <c r="OK415" s="9"/>
      <c r="OL415" s="9"/>
      <c r="OM415" s="9"/>
      <c r="ON415" s="9"/>
      <c r="OO415" s="9"/>
    </row>
    <row r="416" spans="1:405" s="4" customFormat="1" x14ac:dyDescent="0.25">
      <c r="A416" s="169">
        <v>402</v>
      </c>
      <c r="B416" s="2" t="str">
        <f>'[1]8a'!A418</f>
        <v>4710-00-529-5258</v>
      </c>
      <c r="C416" s="2" t="str">
        <f>'[1]8a'!B418</f>
        <v>4710005295258</v>
      </c>
      <c r="D416" s="2" t="str">
        <f>'[1]8a'!C418</f>
        <v>005295258</v>
      </c>
      <c r="E416" s="2" t="str">
        <f>'[1]8a'!D418</f>
        <v>TUBE, STEEL</v>
      </c>
      <c r="F416" s="10" t="str">
        <f>'[1]8a'!E418</f>
        <v>1</v>
      </c>
      <c r="G416" s="10" t="str">
        <f>'[1]8a'!F418</f>
        <v>G</v>
      </c>
      <c r="H416" s="2" t="s">
        <v>48</v>
      </c>
      <c r="I416" s="12"/>
      <c r="J416" s="41">
        <f>'[1]8a'!L418</f>
        <v>175</v>
      </c>
      <c r="K416" s="44">
        <f>'[1]8a'!M418</f>
        <v>1139.25</v>
      </c>
      <c r="L416" s="10">
        <f>'[1]8a'!G418</f>
        <v>331210</v>
      </c>
      <c r="M416" s="55"/>
      <c r="N416" s="55" t="str">
        <f>'[1]8a'!I418</f>
        <v/>
      </c>
      <c r="O416" s="170"/>
      <c r="P416" s="133" t="str">
        <f>'[1]8a'!U418</f>
        <v>3013342</v>
      </c>
      <c r="Q416" s="132"/>
      <c r="R416" s="116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  <c r="IW416" s="9"/>
      <c r="IX416" s="9"/>
      <c r="IY416" s="9"/>
      <c r="IZ416" s="9"/>
      <c r="JA416" s="9"/>
      <c r="JB416" s="9"/>
      <c r="JC416" s="9"/>
      <c r="JD416" s="9"/>
      <c r="JE416" s="9"/>
      <c r="JF416" s="9"/>
      <c r="JG416" s="9"/>
      <c r="JH416" s="9"/>
      <c r="JI416" s="9"/>
      <c r="JJ416" s="9"/>
      <c r="JK416" s="9"/>
      <c r="JL416" s="9"/>
      <c r="JM416" s="9"/>
      <c r="JN416" s="9"/>
      <c r="JO416" s="9"/>
      <c r="JP416" s="9"/>
      <c r="JQ416" s="9"/>
      <c r="JR416" s="9"/>
      <c r="JS416" s="9"/>
      <c r="JT416" s="9"/>
      <c r="JU416" s="9"/>
      <c r="JV416" s="9"/>
      <c r="JW416" s="9"/>
      <c r="JX416" s="9"/>
      <c r="JY416" s="9"/>
      <c r="JZ416" s="9"/>
      <c r="KA416" s="9"/>
      <c r="KB416" s="9"/>
      <c r="KC416" s="9"/>
      <c r="KD416" s="9"/>
      <c r="KE416" s="9"/>
      <c r="KF416" s="9"/>
      <c r="KG416" s="9"/>
      <c r="KH416" s="9"/>
      <c r="KI416" s="9"/>
      <c r="KJ416" s="9"/>
      <c r="KK416" s="9"/>
      <c r="KL416" s="9"/>
      <c r="KM416" s="9"/>
      <c r="KN416" s="9"/>
      <c r="KO416" s="9"/>
      <c r="KP416" s="9"/>
      <c r="KQ416" s="9"/>
      <c r="KR416" s="9"/>
      <c r="KS416" s="9"/>
      <c r="KT416" s="9"/>
      <c r="KU416" s="9"/>
      <c r="KV416" s="9"/>
      <c r="KW416" s="9"/>
      <c r="KX416" s="9"/>
      <c r="KY416" s="9"/>
      <c r="KZ416" s="9"/>
      <c r="LA416" s="9"/>
      <c r="LB416" s="9"/>
      <c r="LC416" s="9"/>
      <c r="LD416" s="9"/>
      <c r="LE416" s="9"/>
      <c r="LF416" s="9"/>
      <c r="LG416" s="9"/>
      <c r="LH416" s="9"/>
      <c r="LI416" s="9"/>
      <c r="LJ416" s="9"/>
      <c r="LK416" s="9"/>
      <c r="LL416" s="9"/>
      <c r="LM416" s="9"/>
      <c r="LN416" s="9"/>
      <c r="LO416" s="9"/>
      <c r="LP416" s="9"/>
      <c r="LQ416" s="9"/>
      <c r="LR416" s="9"/>
      <c r="LS416" s="9"/>
      <c r="LT416" s="9"/>
      <c r="LU416" s="9"/>
      <c r="LV416" s="9"/>
      <c r="LW416" s="9"/>
      <c r="LX416" s="9"/>
      <c r="LY416" s="9"/>
      <c r="LZ416" s="9"/>
      <c r="MA416" s="9"/>
      <c r="MB416" s="9"/>
      <c r="MC416" s="9"/>
      <c r="MD416" s="9"/>
      <c r="ME416" s="9"/>
      <c r="MF416" s="9"/>
      <c r="MG416" s="9"/>
      <c r="MH416" s="9"/>
      <c r="MI416" s="9"/>
      <c r="MJ416" s="9"/>
      <c r="MK416" s="9"/>
      <c r="ML416" s="9"/>
      <c r="MM416" s="9"/>
      <c r="MN416" s="9"/>
      <c r="MO416" s="9"/>
      <c r="MP416" s="9"/>
      <c r="MQ416" s="9"/>
      <c r="MR416" s="9"/>
      <c r="MS416" s="9"/>
      <c r="MT416" s="9"/>
      <c r="MU416" s="9"/>
      <c r="MV416" s="9"/>
      <c r="MW416" s="9"/>
      <c r="MX416" s="9"/>
      <c r="MY416" s="9"/>
      <c r="MZ416" s="9"/>
      <c r="NA416" s="9"/>
      <c r="NB416" s="9"/>
      <c r="NC416" s="9"/>
      <c r="ND416" s="9"/>
      <c r="NE416" s="9"/>
      <c r="NF416" s="9"/>
      <c r="NG416" s="9"/>
      <c r="NH416" s="9"/>
      <c r="NI416" s="9"/>
      <c r="NJ416" s="9"/>
      <c r="NK416" s="9"/>
      <c r="NL416" s="9"/>
      <c r="NM416" s="9"/>
      <c r="NN416" s="9"/>
      <c r="NO416" s="9"/>
      <c r="NP416" s="9"/>
      <c r="NQ416" s="9"/>
      <c r="NR416" s="9"/>
      <c r="NS416" s="9"/>
      <c r="NT416" s="9"/>
      <c r="NU416" s="9"/>
      <c r="NV416" s="9"/>
      <c r="NW416" s="9"/>
      <c r="NX416" s="9"/>
      <c r="NY416" s="9"/>
      <c r="NZ416" s="9"/>
      <c r="OA416" s="9"/>
      <c r="OB416" s="9"/>
      <c r="OC416" s="9"/>
      <c r="OD416" s="9"/>
      <c r="OE416" s="9"/>
      <c r="OF416" s="9"/>
      <c r="OG416" s="9"/>
      <c r="OH416" s="9"/>
      <c r="OI416" s="9"/>
      <c r="OJ416" s="9"/>
      <c r="OK416" s="9"/>
      <c r="OL416" s="9"/>
      <c r="OM416" s="9"/>
      <c r="ON416" s="9"/>
      <c r="OO416" s="9"/>
    </row>
    <row r="417" spans="1:405" s="4" customFormat="1" x14ac:dyDescent="0.25">
      <c r="A417" s="169">
        <v>403</v>
      </c>
      <c r="B417" s="28" t="str">
        <f>'[1]8a'!A419</f>
        <v>4710-00-542-2891</v>
      </c>
      <c r="C417" s="28" t="str">
        <f>'[1]8a'!B419</f>
        <v>4710005422891</v>
      </c>
      <c r="D417" s="28" t="str">
        <f>'[1]8a'!C419</f>
        <v>005422891</v>
      </c>
      <c r="E417" s="19" t="str">
        <f>'[1]8a'!D419</f>
        <v>TUBE,METALLIC</v>
      </c>
      <c r="F417" s="10" t="str">
        <f>'[1]8a'!E419</f>
        <v>1</v>
      </c>
      <c r="G417" s="10" t="str">
        <f>'[1]8a'!F419</f>
        <v>G</v>
      </c>
      <c r="H417" s="2" t="s">
        <v>48</v>
      </c>
      <c r="I417" s="12"/>
      <c r="J417" s="41">
        <f>'[1]8a'!L419</f>
        <v>0</v>
      </c>
      <c r="K417" s="44">
        <f>'[1]8a'!M419</f>
        <v>0</v>
      </c>
      <c r="L417" s="10">
        <f>'[1]8a'!G419</f>
        <v>331210</v>
      </c>
      <c r="M417" s="55"/>
      <c r="N417" s="55" t="str">
        <f>'[1]8a'!I419</f>
        <v/>
      </c>
      <c r="O417" s="170"/>
      <c r="P417" s="133" t="str">
        <f>'[1]8a'!U419</f>
        <v>3013307</v>
      </c>
      <c r="Q417" s="132"/>
      <c r="R417" s="116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  <c r="IW417" s="9"/>
      <c r="IX417" s="9"/>
      <c r="IY417" s="9"/>
      <c r="IZ417" s="9"/>
      <c r="JA417" s="9"/>
      <c r="JB417" s="9"/>
      <c r="JC417" s="9"/>
      <c r="JD417" s="9"/>
      <c r="JE417" s="9"/>
      <c r="JF417" s="9"/>
      <c r="JG417" s="9"/>
      <c r="JH417" s="9"/>
      <c r="JI417" s="9"/>
      <c r="JJ417" s="9"/>
      <c r="JK417" s="9"/>
      <c r="JL417" s="9"/>
      <c r="JM417" s="9"/>
      <c r="JN417" s="9"/>
      <c r="JO417" s="9"/>
      <c r="JP417" s="9"/>
      <c r="JQ417" s="9"/>
      <c r="JR417" s="9"/>
      <c r="JS417" s="9"/>
      <c r="JT417" s="9"/>
      <c r="JU417" s="9"/>
      <c r="JV417" s="9"/>
      <c r="JW417" s="9"/>
      <c r="JX417" s="9"/>
      <c r="JY417" s="9"/>
      <c r="JZ417" s="9"/>
      <c r="KA417" s="9"/>
      <c r="KB417" s="9"/>
      <c r="KC417" s="9"/>
      <c r="KD417" s="9"/>
      <c r="KE417" s="9"/>
      <c r="KF417" s="9"/>
      <c r="KG417" s="9"/>
      <c r="KH417" s="9"/>
      <c r="KI417" s="9"/>
      <c r="KJ417" s="9"/>
      <c r="KK417" s="9"/>
      <c r="KL417" s="9"/>
      <c r="KM417" s="9"/>
      <c r="KN417" s="9"/>
      <c r="KO417" s="9"/>
      <c r="KP417" s="9"/>
      <c r="KQ417" s="9"/>
      <c r="KR417" s="9"/>
      <c r="KS417" s="9"/>
      <c r="KT417" s="9"/>
      <c r="KU417" s="9"/>
      <c r="KV417" s="9"/>
      <c r="KW417" s="9"/>
      <c r="KX417" s="9"/>
      <c r="KY417" s="9"/>
      <c r="KZ417" s="9"/>
      <c r="LA417" s="9"/>
      <c r="LB417" s="9"/>
      <c r="LC417" s="9"/>
      <c r="LD417" s="9"/>
      <c r="LE417" s="9"/>
      <c r="LF417" s="9"/>
      <c r="LG417" s="9"/>
      <c r="LH417" s="9"/>
      <c r="LI417" s="9"/>
      <c r="LJ417" s="9"/>
      <c r="LK417" s="9"/>
      <c r="LL417" s="9"/>
      <c r="LM417" s="9"/>
      <c r="LN417" s="9"/>
      <c r="LO417" s="9"/>
      <c r="LP417" s="9"/>
      <c r="LQ417" s="9"/>
      <c r="LR417" s="9"/>
      <c r="LS417" s="9"/>
      <c r="LT417" s="9"/>
      <c r="LU417" s="9"/>
      <c r="LV417" s="9"/>
      <c r="LW417" s="9"/>
      <c r="LX417" s="9"/>
      <c r="LY417" s="9"/>
      <c r="LZ417" s="9"/>
      <c r="MA417" s="9"/>
      <c r="MB417" s="9"/>
      <c r="MC417" s="9"/>
      <c r="MD417" s="9"/>
      <c r="ME417" s="9"/>
      <c r="MF417" s="9"/>
      <c r="MG417" s="9"/>
      <c r="MH417" s="9"/>
      <c r="MI417" s="9"/>
      <c r="MJ417" s="9"/>
      <c r="MK417" s="9"/>
      <c r="ML417" s="9"/>
      <c r="MM417" s="9"/>
      <c r="MN417" s="9"/>
      <c r="MO417" s="9"/>
      <c r="MP417" s="9"/>
      <c r="MQ417" s="9"/>
      <c r="MR417" s="9"/>
      <c r="MS417" s="9"/>
      <c r="MT417" s="9"/>
      <c r="MU417" s="9"/>
      <c r="MV417" s="9"/>
      <c r="MW417" s="9"/>
      <c r="MX417" s="9"/>
      <c r="MY417" s="9"/>
      <c r="MZ417" s="9"/>
      <c r="NA417" s="9"/>
      <c r="NB417" s="9"/>
      <c r="NC417" s="9"/>
      <c r="ND417" s="9"/>
      <c r="NE417" s="9"/>
      <c r="NF417" s="9"/>
      <c r="NG417" s="9"/>
      <c r="NH417" s="9"/>
      <c r="NI417" s="9"/>
      <c r="NJ417" s="9"/>
      <c r="NK417" s="9"/>
      <c r="NL417" s="9"/>
      <c r="NM417" s="9"/>
      <c r="NN417" s="9"/>
      <c r="NO417" s="9"/>
      <c r="NP417" s="9"/>
      <c r="NQ417" s="9"/>
      <c r="NR417" s="9"/>
      <c r="NS417" s="9"/>
      <c r="NT417" s="9"/>
      <c r="NU417" s="9"/>
      <c r="NV417" s="9"/>
      <c r="NW417" s="9"/>
      <c r="NX417" s="9"/>
      <c r="NY417" s="9"/>
      <c r="NZ417" s="9"/>
      <c r="OA417" s="9"/>
      <c r="OB417" s="9"/>
      <c r="OC417" s="9"/>
      <c r="OD417" s="9"/>
      <c r="OE417" s="9"/>
      <c r="OF417" s="9"/>
      <c r="OG417" s="9"/>
      <c r="OH417" s="9"/>
      <c r="OI417" s="9"/>
      <c r="OJ417" s="9"/>
      <c r="OK417" s="9"/>
      <c r="OL417" s="9"/>
      <c r="OM417" s="9"/>
      <c r="ON417" s="9"/>
      <c r="OO417" s="9"/>
    </row>
    <row r="418" spans="1:405" s="4" customFormat="1" x14ac:dyDescent="0.25">
      <c r="A418" s="169">
        <v>404</v>
      </c>
      <c r="B418" s="2" t="str">
        <f>'[1]8a'!A420</f>
        <v>4710-00-542-2908</v>
      </c>
      <c r="C418" s="2" t="str">
        <f>'[1]8a'!B420</f>
        <v>4710005422908</v>
      </c>
      <c r="D418" s="2" t="str">
        <f>'[1]8a'!C420</f>
        <v>005422908</v>
      </c>
      <c r="E418" s="2" t="str">
        <f>'[1]8a'!D420</f>
        <v>PIPE,METALLIC</v>
      </c>
      <c r="F418" s="10" t="str">
        <f>'[1]8a'!E420</f>
        <v>1</v>
      </c>
      <c r="G418" s="10" t="str">
        <f>'[1]8a'!F420</f>
        <v>G</v>
      </c>
      <c r="H418" s="2" t="s">
        <v>48</v>
      </c>
      <c r="I418" s="20" t="s">
        <v>23</v>
      </c>
      <c r="J418" s="41">
        <f>'[1]8a'!L420</f>
        <v>3973</v>
      </c>
      <c r="K418" s="44">
        <f>'[1]8a'!M420</f>
        <v>25029.9</v>
      </c>
      <c r="L418" s="10">
        <f>'[1]8a'!G420</f>
        <v>332996</v>
      </c>
      <c r="M418" s="55"/>
      <c r="N418" s="55" t="str">
        <f>'[1]8a'!I420</f>
        <v/>
      </c>
      <c r="O418" s="170"/>
      <c r="P418" s="133" t="str">
        <f>'[1]8a'!U420</f>
        <v>3013342</v>
      </c>
      <c r="Q418" s="132"/>
      <c r="R418" s="116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  <c r="IW418" s="9"/>
      <c r="IX418" s="9"/>
      <c r="IY418" s="9"/>
      <c r="IZ418" s="9"/>
      <c r="JA418" s="9"/>
      <c r="JB418" s="9"/>
      <c r="JC418" s="9"/>
      <c r="JD418" s="9"/>
      <c r="JE418" s="9"/>
      <c r="JF418" s="9"/>
      <c r="JG418" s="9"/>
      <c r="JH418" s="9"/>
      <c r="JI418" s="9"/>
      <c r="JJ418" s="9"/>
      <c r="JK418" s="9"/>
      <c r="JL418" s="9"/>
      <c r="JM418" s="9"/>
      <c r="JN418" s="9"/>
      <c r="JO418" s="9"/>
      <c r="JP418" s="9"/>
      <c r="JQ418" s="9"/>
      <c r="JR418" s="9"/>
      <c r="JS418" s="9"/>
      <c r="JT418" s="9"/>
      <c r="JU418" s="9"/>
      <c r="JV418" s="9"/>
      <c r="JW418" s="9"/>
      <c r="JX418" s="9"/>
      <c r="JY418" s="9"/>
      <c r="JZ418" s="9"/>
      <c r="KA418" s="9"/>
      <c r="KB418" s="9"/>
      <c r="KC418" s="9"/>
      <c r="KD418" s="9"/>
      <c r="KE418" s="9"/>
      <c r="KF418" s="9"/>
      <c r="KG418" s="9"/>
      <c r="KH418" s="9"/>
      <c r="KI418" s="9"/>
      <c r="KJ418" s="9"/>
      <c r="KK418" s="9"/>
      <c r="KL418" s="9"/>
      <c r="KM418" s="9"/>
      <c r="KN418" s="9"/>
      <c r="KO418" s="9"/>
      <c r="KP418" s="9"/>
      <c r="KQ418" s="9"/>
      <c r="KR418" s="9"/>
      <c r="KS418" s="9"/>
      <c r="KT418" s="9"/>
      <c r="KU418" s="9"/>
      <c r="KV418" s="9"/>
      <c r="KW418" s="9"/>
      <c r="KX418" s="9"/>
      <c r="KY418" s="9"/>
      <c r="KZ418" s="9"/>
      <c r="LA418" s="9"/>
      <c r="LB418" s="9"/>
      <c r="LC418" s="9"/>
      <c r="LD418" s="9"/>
      <c r="LE418" s="9"/>
      <c r="LF418" s="9"/>
      <c r="LG418" s="9"/>
      <c r="LH418" s="9"/>
      <c r="LI418" s="9"/>
      <c r="LJ418" s="9"/>
      <c r="LK418" s="9"/>
      <c r="LL418" s="9"/>
      <c r="LM418" s="9"/>
      <c r="LN418" s="9"/>
      <c r="LO418" s="9"/>
      <c r="LP418" s="9"/>
      <c r="LQ418" s="9"/>
      <c r="LR418" s="9"/>
      <c r="LS418" s="9"/>
      <c r="LT418" s="9"/>
      <c r="LU418" s="9"/>
      <c r="LV418" s="9"/>
      <c r="LW418" s="9"/>
      <c r="LX418" s="9"/>
      <c r="LY418" s="9"/>
      <c r="LZ418" s="9"/>
      <c r="MA418" s="9"/>
      <c r="MB418" s="9"/>
      <c r="MC418" s="9"/>
      <c r="MD418" s="9"/>
      <c r="ME418" s="9"/>
      <c r="MF418" s="9"/>
      <c r="MG418" s="9"/>
      <c r="MH418" s="9"/>
      <c r="MI418" s="9"/>
      <c r="MJ418" s="9"/>
      <c r="MK418" s="9"/>
      <c r="ML418" s="9"/>
      <c r="MM418" s="9"/>
      <c r="MN418" s="9"/>
      <c r="MO418" s="9"/>
      <c r="MP418" s="9"/>
      <c r="MQ418" s="9"/>
      <c r="MR418" s="9"/>
      <c r="MS418" s="9"/>
      <c r="MT418" s="9"/>
      <c r="MU418" s="9"/>
      <c r="MV418" s="9"/>
      <c r="MW418" s="9"/>
      <c r="MX418" s="9"/>
      <c r="MY418" s="9"/>
      <c r="MZ418" s="9"/>
      <c r="NA418" s="9"/>
      <c r="NB418" s="9"/>
      <c r="NC418" s="9"/>
      <c r="ND418" s="9"/>
      <c r="NE418" s="9"/>
      <c r="NF418" s="9"/>
      <c r="NG418" s="9"/>
      <c r="NH418" s="9"/>
      <c r="NI418" s="9"/>
      <c r="NJ418" s="9"/>
      <c r="NK418" s="9"/>
      <c r="NL418" s="9"/>
      <c r="NM418" s="9"/>
      <c r="NN418" s="9"/>
      <c r="NO418" s="9"/>
      <c r="NP418" s="9"/>
      <c r="NQ418" s="9"/>
      <c r="NR418" s="9"/>
      <c r="NS418" s="9"/>
      <c r="NT418" s="9"/>
      <c r="NU418" s="9"/>
      <c r="NV418" s="9"/>
      <c r="NW418" s="9"/>
      <c r="NX418" s="9"/>
      <c r="NY418" s="9"/>
      <c r="NZ418" s="9"/>
      <c r="OA418" s="9"/>
      <c r="OB418" s="9"/>
      <c r="OC418" s="9"/>
      <c r="OD418" s="9"/>
      <c r="OE418" s="9"/>
      <c r="OF418" s="9"/>
      <c r="OG418" s="9"/>
      <c r="OH418" s="9"/>
      <c r="OI418" s="9"/>
      <c r="OJ418" s="9"/>
      <c r="OK418" s="9"/>
      <c r="OL418" s="9"/>
      <c r="OM418" s="9"/>
      <c r="ON418" s="9"/>
      <c r="OO418" s="9"/>
    </row>
    <row r="419" spans="1:405" s="4" customFormat="1" x14ac:dyDescent="0.25">
      <c r="A419" s="169">
        <v>405</v>
      </c>
      <c r="B419" s="2" t="str">
        <f>'[1]8a'!A421</f>
        <v>4710-00-542-2914</v>
      </c>
      <c r="C419" s="2" t="str">
        <f>'[1]8a'!B421</f>
        <v>4710005422914</v>
      </c>
      <c r="D419" s="2" t="str">
        <f>'[1]8a'!C421</f>
        <v>005422914</v>
      </c>
      <c r="E419" s="2" t="str">
        <f>'[1]8a'!D421</f>
        <v>PIPE,ALUMINUM ALLOY</v>
      </c>
      <c r="F419" s="10" t="str">
        <f>'[1]8a'!E421</f>
        <v>1</v>
      </c>
      <c r="G419" s="10" t="str">
        <f>'[1]8a'!F421</f>
        <v>G</v>
      </c>
      <c r="H419" s="2" t="s">
        <v>48</v>
      </c>
      <c r="I419" s="12"/>
      <c r="J419" s="41">
        <f>'[1]8a'!L421</f>
        <v>1003</v>
      </c>
      <c r="K419" s="44">
        <f>'[1]8a'!M421</f>
        <v>8675.9500000000007</v>
      </c>
      <c r="L419" s="10">
        <f>'[1]8a'!G421</f>
        <v>332996</v>
      </c>
      <c r="M419" s="55"/>
      <c r="N419" s="55" t="str">
        <f>'[1]8a'!I421</f>
        <v/>
      </c>
      <c r="O419" s="170"/>
      <c r="P419" s="133" t="str">
        <f>'[1]8a'!U421</f>
        <v>3013307</v>
      </c>
      <c r="Q419" s="132"/>
      <c r="R419" s="116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  <c r="IT419" s="9"/>
      <c r="IU419" s="9"/>
      <c r="IV419" s="9"/>
      <c r="IW419" s="9"/>
      <c r="IX419" s="9"/>
      <c r="IY419" s="9"/>
      <c r="IZ419" s="9"/>
      <c r="JA419" s="9"/>
      <c r="JB419" s="9"/>
      <c r="JC419" s="9"/>
      <c r="JD419" s="9"/>
      <c r="JE419" s="9"/>
      <c r="JF419" s="9"/>
      <c r="JG419" s="9"/>
      <c r="JH419" s="9"/>
      <c r="JI419" s="9"/>
      <c r="JJ419" s="9"/>
      <c r="JK419" s="9"/>
      <c r="JL419" s="9"/>
      <c r="JM419" s="9"/>
      <c r="JN419" s="9"/>
      <c r="JO419" s="9"/>
      <c r="JP419" s="9"/>
      <c r="JQ419" s="9"/>
      <c r="JR419" s="9"/>
      <c r="JS419" s="9"/>
      <c r="JT419" s="9"/>
      <c r="JU419" s="9"/>
      <c r="JV419" s="9"/>
      <c r="JW419" s="9"/>
      <c r="JX419" s="9"/>
      <c r="JY419" s="9"/>
      <c r="JZ419" s="9"/>
      <c r="KA419" s="9"/>
      <c r="KB419" s="9"/>
      <c r="KC419" s="9"/>
      <c r="KD419" s="9"/>
      <c r="KE419" s="9"/>
      <c r="KF419" s="9"/>
      <c r="KG419" s="9"/>
      <c r="KH419" s="9"/>
      <c r="KI419" s="9"/>
      <c r="KJ419" s="9"/>
      <c r="KK419" s="9"/>
      <c r="KL419" s="9"/>
      <c r="KM419" s="9"/>
      <c r="KN419" s="9"/>
      <c r="KO419" s="9"/>
      <c r="KP419" s="9"/>
      <c r="KQ419" s="9"/>
      <c r="KR419" s="9"/>
      <c r="KS419" s="9"/>
      <c r="KT419" s="9"/>
      <c r="KU419" s="9"/>
      <c r="KV419" s="9"/>
      <c r="KW419" s="9"/>
      <c r="KX419" s="9"/>
      <c r="KY419" s="9"/>
      <c r="KZ419" s="9"/>
      <c r="LA419" s="9"/>
      <c r="LB419" s="9"/>
      <c r="LC419" s="9"/>
      <c r="LD419" s="9"/>
      <c r="LE419" s="9"/>
      <c r="LF419" s="9"/>
      <c r="LG419" s="9"/>
      <c r="LH419" s="9"/>
      <c r="LI419" s="9"/>
      <c r="LJ419" s="9"/>
      <c r="LK419" s="9"/>
      <c r="LL419" s="9"/>
      <c r="LM419" s="9"/>
      <c r="LN419" s="9"/>
      <c r="LO419" s="9"/>
      <c r="LP419" s="9"/>
      <c r="LQ419" s="9"/>
      <c r="LR419" s="9"/>
      <c r="LS419" s="9"/>
      <c r="LT419" s="9"/>
      <c r="LU419" s="9"/>
      <c r="LV419" s="9"/>
      <c r="LW419" s="9"/>
      <c r="LX419" s="9"/>
      <c r="LY419" s="9"/>
      <c r="LZ419" s="9"/>
      <c r="MA419" s="9"/>
      <c r="MB419" s="9"/>
      <c r="MC419" s="9"/>
      <c r="MD419" s="9"/>
      <c r="ME419" s="9"/>
      <c r="MF419" s="9"/>
      <c r="MG419" s="9"/>
      <c r="MH419" s="9"/>
      <c r="MI419" s="9"/>
      <c r="MJ419" s="9"/>
      <c r="MK419" s="9"/>
      <c r="ML419" s="9"/>
      <c r="MM419" s="9"/>
      <c r="MN419" s="9"/>
      <c r="MO419" s="9"/>
      <c r="MP419" s="9"/>
      <c r="MQ419" s="9"/>
      <c r="MR419" s="9"/>
      <c r="MS419" s="9"/>
      <c r="MT419" s="9"/>
      <c r="MU419" s="9"/>
      <c r="MV419" s="9"/>
      <c r="MW419" s="9"/>
      <c r="MX419" s="9"/>
      <c r="MY419" s="9"/>
      <c r="MZ419" s="9"/>
      <c r="NA419" s="9"/>
      <c r="NB419" s="9"/>
      <c r="NC419" s="9"/>
      <c r="ND419" s="9"/>
      <c r="NE419" s="9"/>
      <c r="NF419" s="9"/>
      <c r="NG419" s="9"/>
      <c r="NH419" s="9"/>
      <c r="NI419" s="9"/>
      <c r="NJ419" s="9"/>
      <c r="NK419" s="9"/>
      <c r="NL419" s="9"/>
      <c r="NM419" s="9"/>
      <c r="NN419" s="9"/>
      <c r="NO419" s="9"/>
      <c r="NP419" s="9"/>
      <c r="NQ419" s="9"/>
      <c r="NR419" s="9"/>
      <c r="NS419" s="9"/>
      <c r="NT419" s="9"/>
      <c r="NU419" s="9"/>
      <c r="NV419" s="9"/>
      <c r="NW419" s="9"/>
      <c r="NX419" s="9"/>
      <c r="NY419" s="9"/>
      <c r="NZ419" s="9"/>
      <c r="OA419" s="9"/>
      <c r="OB419" s="9"/>
      <c r="OC419" s="9"/>
      <c r="OD419" s="9"/>
      <c r="OE419" s="9"/>
      <c r="OF419" s="9"/>
      <c r="OG419" s="9"/>
      <c r="OH419" s="9"/>
      <c r="OI419" s="9"/>
      <c r="OJ419" s="9"/>
      <c r="OK419" s="9"/>
      <c r="OL419" s="9"/>
      <c r="OM419" s="9"/>
      <c r="ON419" s="9"/>
      <c r="OO419" s="9"/>
    </row>
    <row r="420" spans="1:405" s="4" customFormat="1" x14ac:dyDescent="0.25">
      <c r="A420" s="169">
        <v>406</v>
      </c>
      <c r="B420" s="2" t="str">
        <f>'[1]8a'!A422</f>
        <v>4710-00-542-2917</v>
      </c>
      <c r="C420" s="2" t="str">
        <f>'[1]8a'!B422</f>
        <v>4710005422917</v>
      </c>
      <c r="D420" s="2" t="str">
        <f>'[1]8a'!C422</f>
        <v>005422917</v>
      </c>
      <c r="E420" s="2" t="str">
        <f>'[1]8a'!D422</f>
        <v>TUBE,ALUMINUM ALLOY</v>
      </c>
      <c r="F420" s="10" t="str">
        <f>'[1]8a'!E422</f>
        <v>1</v>
      </c>
      <c r="G420" s="10" t="str">
        <f>'[1]8a'!F422</f>
        <v>G</v>
      </c>
      <c r="H420" s="2" t="s">
        <v>48</v>
      </c>
      <c r="I420" s="12"/>
      <c r="J420" s="41">
        <f>'[1]8a'!L422</f>
        <v>98</v>
      </c>
      <c r="K420" s="44">
        <f>'[1]8a'!M422</f>
        <v>2174.62</v>
      </c>
      <c r="L420" s="10">
        <f>'[1]8a'!G422</f>
        <v>332999</v>
      </c>
      <c r="M420" s="55"/>
      <c r="N420" s="55" t="str">
        <f>'[1]8a'!I422</f>
        <v/>
      </c>
      <c r="O420" s="170"/>
      <c r="P420" s="133" t="str">
        <f>'[1]8a'!U422</f>
        <v>3013307</v>
      </c>
      <c r="Q420" s="132"/>
      <c r="R420" s="116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  <c r="IT420" s="9"/>
      <c r="IU420" s="9"/>
      <c r="IV420" s="9"/>
      <c r="IW420" s="9"/>
      <c r="IX420" s="9"/>
      <c r="IY420" s="9"/>
      <c r="IZ420" s="9"/>
      <c r="JA420" s="9"/>
      <c r="JB420" s="9"/>
      <c r="JC420" s="9"/>
      <c r="JD420" s="9"/>
      <c r="JE420" s="9"/>
      <c r="JF420" s="9"/>
      <c r="JG420" s="9"/>
      <c r="JH420" s="9"/>
      <c r="JI420" s="9"/>
      <c r="JJ420" s="9"/>
      <c r="JK420" s="9"/>
      <c r="JL420" s="9"/>
      <c r="JM420" s="9"/>
      <c r="JN420" s="9"/>
      <c r="JO420" s="9"/>
      <c r="JP420" s="9"/>
      <c r="JQ420" s="9"/>
      <c r="JR420" s="9"/>
      <c r="JS420" s="9"/>
      <c r="JT420" s="9"/>
      <c r="JU420" s="9"/>
      <c r="JV420" s="9"/>
      <c r="JW420" s="9"/>
      <c r="JX420" s="9"/>
      <c r="JY420" s="9"/>
      <c r="JZ420" s="9"/>
      <c r="KA420" s="9"/>
      <c r="KB420" s="9"/>
      <c r="KC420" s="9"/>
      <c r="KD420" s="9"/>
      <c r="KE420" s="9"/>
      <c r="KF420" s="9"/>
      <c r="KG420" s="9"/>
      <c r="KH420" s="9"/>
      <c r="KI420" s="9"/>
      <c r="KJ420" s="9"/>
      <c r="KK420" s="9"/>
      <c r="KL420" s="9"/>
      <c r="KM420" s="9"/>
      <c r="KN420" s="9"/>
      <c r="KO420" s="9"/>
      <c r="KP420" s="9"/>
      <c r="KQ420" s="9"/>
      <c r="KR420" s="9"/>
      <c r="KS420" s="9"/>
      <c r="KT420" s="9"/>
      <c r="KU420" s="9"/>
      <c r="KV420" s="9"/>
      <c r="KW420" s="9"/>
      <c r="KX420" s="9"/>
      <c r="KY420" s="9"/>
      <c r="KZ420" s="9"/>
      <c r="LA420" s="9"/>
      <c r="LB420" s="9"/>
      <c r="LC420" s="9"/>
      <c r="LD420" s="9"/>
      <c r="LE420" s="9"/>
      <c r="LF420" s="9"/>
      <c r="LG420" s="9"/>
      <c r="LH420" s="9"/>
      <c r="LI420" s="9"/>
      <c r="LJ420" s="9"/>
      <c r="LK420" s="9"/>
      <c r="LL420" s="9"/>
      <c r="LM420" s="9"/>
      <c r="LN420" s="9"/>
      <c r="LO420" s="9"/>
      <c r="LP420" s="9"/>
      <c r="LQ420" s="9"/>
      <c r="LR420" s="9"/>
      <c r="LS420" s="9"/>
      <c r="LT420" s="9"/>
      <c r="LU420" s="9"/>
      <c r="LV420" s="9"/>
      <c r="LW420" s="9"/>
      <c r="LX420" s="9"/>
      <c r="LY420" s="9"/>
      <c r="LZ420" s="9"/>
      <c r="MA420" s="9"/>
      <c r="MB420" s="9"/>
      <c r="MC420" s="9"/>
      <c r="MD420" s="9"/>
      <c r="ME420" s="9"/>
      <c r="MF420" s="9"/>
      <c r="MG420" s="9"/>
      <c r="MH420" s="9"/>
      <c r="MI420" s="9"/>
      <c r="MJ420" s="9"/>
      <c r="MK420" s="9"/>
      <c r="ML420" s="9"/>
      <c r="MM420" s="9"/>
      <c r="MN420" s="9"/>
      <c r="MO420" s="9"/>
      <c r="MP420" s="9"/>
      <c r="MQ420" s="9"/>
      <c r="MR420" s="9"/>
      <c r="MS420" s="9"/>
      <c r="MT420" s="9"/>
      <c r="MU420" s="9"/>
      <c r="MV420" s="9"/>
      <c r="MW420" s="9"/>
      <c r="MX420" s="9"/>
      <c r="MY420" s="9"/>
      <c r="MZ420" s="9"/>
      <c r="NA420" s="9"/>
      <c r="NB420" s="9"/>
      <c r="NC420" s="9"/>
      <c r="ND420" s="9"/>
      <c r="NE420" s="9"/>
      <c r="NF420" s="9"/>
      <c r="NG420" s="9"/>
      <c r="NH420" s="9"/>
      <c r="NI420" s="9"/>
      <c r="NJ420" s="9"/>
      <c r="NK420" s="9"/>
      <c r="NL420" s="9"/>
      <c r="NM420" s="9"/>
      <c r="NN420" s="9"/>
      <c r="NO420" s="9"/>
      <c r="NP420" s="9"/>
      <c r="NQ420" s="9"/>
      <c r="NR420" s="9"/>
      <c r="NS420" s="9"/>
      <c r="NT420" s="9"/>
      <c r="NU420" s="9"/>
      <c r="NV420" s="9"/>
      <c r="NW420" s="9"/>
      <c r="NX420" s="9"/>
      <c r="NY420" s="9"/>
      <c r="NZ420" s="9"/>
      <c r="OA420" s="9"/>
      <c r="OB420" s="9"/>
      <c r="OC420" s="9"/>
      <c r="OD420" s="9"/>
      <c r="OE420" s="9"/>
      <c r="OF420" s="9"/>
      <c r="OG420" s="9"/>
      <c r="OH420" s="9"/>
      <c r="OI420" s="9"/>
      <c r="OJ420" s="9"/>
      <c r="OK420" s="9"/>
      <c r="OL420" s="9"/>
      <c r="OM420" s="9"/>
      <c r="ON420" s="9"/>
      <c r="OO420" s="9"/>
    </row>
    <row r="421" spans="1:405" s="4" customFormat="1" x14ac:dyDescent="0.25">
      <c r="A421" s="169">
        <v>407</v>
      </c>
      <c r="B421" s="2" t="str">
        <f>'[1]8a'!A423</f>
        <v>4710-00-548-3033</v>
      </c>
      <c r="C421" s="2" t="str">
        <f>'[1]8a'!B423</f>
        <v>4710005483033</v>
      </c>
      <c r="D421" s="2" t="str">
        <f>'[1]8a'!C423</f>
        <v>005483033</v>
      </c>
      <c r="E421" s="2" t="str">
        <f>'[1]8a'!D423</f>
        <v>TUBE,ALUMINUM ALLOY</v>
      </c>
      <c r="F421" s="10" t="str">
        <f>'[1]8a'!E423</f>
        <v>1</v>
      </c>
      <c r="G421" s="10" t="str">
        <f>'[1]8a'!F423</f>
        <v>G</v>
      </c>
      <c r="H421" s="2" t="s">
        <v>48</v>
      </c>
      <c r="I421" s="12">
        <v>39731</v>
      </c>
      <c r="J421" s="41">
        <f>'[1]8a'!L423</f>
        <v>69</v>
      </c>
      <c r="K421" s="44">
        <f>'[1]8a'!M423</f>
        <v>2738.61</v>
      </c>
      <c r="L421" s="10">
        <f>'[1]8a'!G423</f>
        <v>331210</v>
      </c>
      <c r="M421" s="55"/>
      <c r="N421" s="55" t="str">
        <f>'[1]8a'!I423</f>
        <v/>
      </c>
      <c r="O421" s="170"/>
      <c r="P421" s="133" t="str">
        <f>'[1]8a'!U423</f>
        <v>3013307</v>
      </c>
      <c r="Q421" s="132"/>
      <c r="R421" s="116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  <c r="IT421" s="9"/>
      <c r="IU421" s="9"/>
      <c r="IV421" s="9"/>
      <c r="IW421" s="9"/>
      <c r="IX421" s="9"/>
      <c r="IY421" s="9"/>
      <c r="IZ421" s="9"/>
      <c r="JA421" s="9"/>
      <c r="JB421" s="9"/>
      <c r="JC421" s="9"/>
      <c r="JD421" s="9"/>
      <c r="JE421" s="9"/>
      <c r="JF421" s="9"/>
      <c r="JG421" s="9"/>
      <c r="JH421" s="9"/>
      <c r="JI421" s="9"/>
      <c r="JJ421" s="9"/>
      <c r="JK421" s="9"/>
      <c r="JL421" s="9"/>
      <c r="JM421" s="9"/>
      <c r="JN421" s="9"/>
      <c r="JO421" s="9"/>
      <c r="JP421" s="9"/>
      <c r="JQ421" s="9"/>
      <c r="JR421" s="9"/>
      <c r="JS421" s="9"/>
      <c r="JT421" s="9"/>
      <c r="JU421" s="9"/>
      <c r="JV421" s="9"/>
      <c r="JW421" s="9"/>
      <c r="JX421" s="9"/>
      <c r="JY421" s="9"/>
      <c r="JZ421" s="9"/>
      <c r="KA421" s="9"/>
      <c r="KB421" s="9"/>
      <c r="KC421" s="9"/>
      <c r="KD421" s="9"/>
      <c r="KE421" s="9"/>
      <c r="KF421" s="9"/>
      <c r="KG421" s="9"/>
      <c r="KH421" s="9"/>
      <c r="KI421" s="9"/>
      <c r="KJ421" s="9"/>
      <c r="KK421" s="9"/>
      <c r="KL421" s="9"/>
      <c r="KM421" s="9"/>
      <c r="KN421" s="9"/>
      <c r="KO421" s="9"/>
      <c r="KP421" s="9"/>
      <c r="KQ421" s="9"/>
      <c r="KR421" s="9"/>
      <c r="KS421" s="9"/>
      <c r="KT421" s="9"/>
      <c r="KU421" s="9"/>
      <c r="KV421" s="9"/>
      <c r="KW421" s="9"/>
      <c r="KX421" s="9"/>
      <c r="KY421" s="9"/>
      <c r="KZ421" s="9"/>
      <c r="LA421" s="9"/>
      <c r="LB421" s="9"/>
      <c r="LC421" s="9"/>
      <c r="LD421" s="9"/>
      <c r="LE421" s="9"/>
      <c r="LF421" s="9"/>
      <c r="LG421" s="9"/>
      <c r="LH421" s="9"/>
      <c r="LI421" s="9"/>
      <c r="LJ421" s="9"/>
      <c r="LK421" s="9"/>
      <c r="LL421" s="9"/>
      <c r="LM421" s="9"/>
      <c r="LN421" s="9"/>
      <c r="LO421" s="9"/>
      <c r="LP421" s="9"/>
      <c r="LQ421" s="9"/>
      <c r="LR421" s="9"/>
      <c r="LS421" s="9"/>
      <c r="LT421" s="9"/>
      <c r="LU421" s="9"/>
      <c r="LV421" s="9"/>
      <c r="LW421" s="9"/>
      <c r="LX421" s="9"/>
      <c r="LY421" s="9"/>
      <c r="LZ421" s="9"/>
      <c r="MA421" s="9"/>
      <c r="MB421" s="9"/>
      <c r="MC421" s="9"/>
      <c r="MD421" s="9"/>
      <c r="ME421" s="9"/>
      <c r="MF421" s="9"/>
      <c r="MG421" s="9"/>
      <c r="MH421" s="9"/>
      <c r="MI421" s="9"/>
      <c r="MJ421" s="9"/>
      <c r="MK421" s="9"/>
      <c r="ML421" s="9"/>
      <c r="MM421" s="9"/>
      <c r="MN421" s="9"/>
      <c r="MO421" s="9"/>
      <c r="MP421" s="9"/>
      <c r="MQ421" s="9"/>
      <c r="MR421" s="9"/>
      <c r="MS421" s="9"/>
      <c r="MT421" s="9"/>
      <c r="MU421" s="9"/>
      <c r="MV421" s="9"/>
      <c r="MW421" s="9"/>
      <c r="MX421" s="9"/>
      <c r="MY421" s="9"/>
      <c r="MZ421" s="9"/>
      <c r="NA421" s="9"/>
      <c r="NB421" s="9"/>
      <c r="NC421" s="9"/>
      <c r="ND421" s="9"/>
      <c r="NE421" s="9"/>
      <c r="NF421" s="9"/>
      <c r="NG421" s="9"/>
      <c r="NH421" s="9"/>
      <c r="NI421" s="9"/>
      <c r="NJ421" s="9"/>
      <c r="NK421" s="9"/>
      <c r="NL421" s="9"/>
      <c r="NM421" s="9"/>
      <c r="NN421" s="9"/>
      <c r="NO421" s="9"/>
      <c r="NP421" s="9"/>
      <c r="NQ421" s="9"/>
      <c r="NR421" s="9"/>
      <c r="NS421" s="9"/>
      <c r="NT421" s="9"/>
      <c r="NU421" s="9"/>
      <c r="NV421" s="9"/>
      <c r="NW421" s="9"/>
      <c r="NX421" s="9"/>
      <c r="NY421" s="9"/>
      <c r="NZ421" s="9"/>
      <c r="OA421" s="9"/>
      <c r="OB421" s="9"/>
      <c r="OC421" s="9"/>
      <c r="OD421" s="9"/>
      <c r="OE421" s="9"/>
      <c r="OF421" s="9"/>
      <c r="OG421" s="9"/>
      <c r="OH421" s="9"/>
      <c r="OI421" s="9"/>
      <c r="OJ421" s="9"/>
      <c r="OK421" s="9"/>
      <c r="OL421" s="9"/>
      <c r="OM421" s="9"/>
      <c r="ON421" s="9"/>
      <c r="OO421" s="9"/>
    </row>
    <row r="422" spans="1:405" s="4" customFormat="1" x14ac:dyDescent="0.25">
      <c r="A422" s="169">
        <v>408</v>
      </c>
      <c r="B422" s="28" t="str">
        <f>'[1]8a'!A424</f>
        <v>4710-00-555-6029</v>
      </c>
      <c r="C422" s="28" t="str">
        <f>'[1]8a'!B424</f>
        <v>4710005556029</v>
      </c>
      <c r="D422" s="28" t="str">
        <f>'[1]8a'!C424</f>
        <v>005556029</v>
      </c>
      <c r="E422" s="19" t="str">
        <f>'[1]8a'!D424</f>
        <v>TUBE,METALLIC</v>
      </c>
      <c r="F422" s="10" t="str">
        <f>'[1]8a'!E424</f>
        <v>1</v>
      </c>
      <c r="G422" s="10" t="str">
        <f>'[1]8a'!F424</f>
        <v>G</v>
      </c>
      <c r="H422" s="2" t="s">
        <v>48</v>
      </c>
      <c r="I422" s="12"/>
      <c r="J422" s="41">
        <f>'[1]8a'!L424</f>
        <v>0</v>
      </c>
      <c r="K422" s="44">
        <f>'[1]8a'!M424</f>
        <v>0</v>
      </c>
      <c r="L422" s="10">
        <f>'[1]8a'!G424</f>
        <v>331210</v>
      </c>
      <c r="M422" s="55"/>
      <c r="N422" s="55" t="str">
        <f>'[1]8a'!I424</f>
        <v/>
      </c>
      <c r="O422" s="170"/>
      <c r="P422" s="133" t="str">
        <f>'[1]8a'!U424</f>
        <v>3013307</v>
      </c>
      <c r="Q422" s="132"/>
      <c r="R422" s="116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  <c r="IT422" s="9"/>
      <c r="IU422" s="9"/>
      <c r="IV422" s="9"/>
      <c r="IW422" s="9"/>
      <c r="IX422" s="9"/>
      <c r="IY422" s="9"/>
      <c r="IZ422" s="9"/>
      <c r="JA422" s="9"/>
      <c r="JB422" s="9"/>
      <c r="JC422" s="9"/>
      <c r="JD422" s="9"/>
      <c r="JE422" s="9"/>
      <c r="JF422" s="9"/>
      <c r="JG422" s="9"/>
      <c r="JH422" s="9"/>
      <c r="JI422" s="9"/>
      <c r="JJ422" s="9"/>
      <c r="JK422" s="9"/>
      <c r="JL422" s="9"/>
      <c r="JM422" s="9"/>
      <c r="JN422" s="9"/>
      <c r="JO422" s="9"/>
      <c r="JP422" s="9"/>
      <c r="JQ422" s="9"/>
      <c r="JR422" s="9"/>
      <c r="JS422" s="9"/>
      <c r="JT422" s="9"/>
      <c r="JU422" s="9"/>
      <c r="JV422" s="9"/>
      <c r="JW422" s="9"/>
      <c r="JX422" s="9"/>
      <c r="JY422" s="9"/>
      <c r="JZ422" s="9"/>
      <c r="KA422" s="9"/>
      <c r="KB422" s="9"/>
      <c r="KC422" s="9"/>
      <c r="KD422" s="9"/>
      <c r="KE422" s="9"/>
      <c r="KF422" s="9"/>
      <c r="KG422" s="9"/>
      <c r="KH422" s="9"/>
      <c r="KI422" s="9"/>
      <c r="KJ422" s="9"/>
      <c r="KK422" s="9"/>
      <c r="KL422" s="9"/>
      <c r="KM422" s="9"/>
      <c r="KN422" s="9"/>
      <c r="KO422" s="9"/>
      <c r="KP422" s="9"/>
      <c r="KQ422" s="9"/>
      <c r="KR422" s="9"/>
      <c r="KS422" s="9"/>
      <c r="KT422" s="9"/>
      <c r="KU422" s="9"/>
      <c r="KV422" s="9"/>
      <c r="KW422" s="9"/>
      <c r="KX422" s="9"/>
      <c r="KY422" s="9"/>
      <c r="KZ422" s="9"/>
      <c r="LA422" s="9"/>
      <c r="LB422" s="9"/>
      <c r="LC422" s="9"/>
      <c r="LD422" s="9"/>
      <c r="LE422" s="9"/>
      <c r="LF422" s="9"/>
      <c r="LG422" s="9"/>
      <c r="LH422" s="9"/>
      <c r="LI422" s="9"/>
      <c r="LJ422" s="9"/>
      <c r="LK422" s="9"/>
      <c r="LL422" s="9"/>
      <c r="LM422" s="9"/>
      <c r="LN422" s="9"/>
      <c r="LO422" s="9"/>
      <c r="LP422" s="9"/>
      <c r="LQ422" s="9"/>
      <c r="LR422" s="9"/>
      <c r="LS422" s="9"/>
      <c r="LT422" s="9"/>
      <c r="LU422" s="9"/>
      <c r="LV422" s="9"/>
      <c r="LW422" s="9"/>
      <c r="LX422" s="9"/>
      <c r="LY422" s="9"/>
      <c r="LZ422" s="9"/>
      <c r="MA422" s="9"/>
      <c r="MB422" s="9"/>
      <c r="MC422" s="9"/>
      <c r="MD422" s="9"/>
      <c r="ME422" s="9"/>
      <c r="MF422" s="9"/>
      <c r="MG422" s="9"/>
      <c r="MH422" s="9"/>
      <c r="MI422" s="9"/>
      <c r="MJ422" s="9"/>
      <c r="MK422" s="9"/>
      <c r="ML422" s="9"/>
      <c r="MM422" s="9"/>
      <c r="MN422" s="9"/>
      <c r="MO422" s="9"/>
      <c r="MP422" s="9"/>
      <c r="MQ422" s="9"/>
      <c r="MR422" s="9"/>
      <c r="MS422" s="9"/>
      <c r="MT422" s="9"/>
      <c r="MU422" s="9"/>
      <c r="MV422" s="9"/>
      <c r="MW422" s="9"/>
      <c r="MX422" s="9"/>
      <c r="MY422" s="9"/>
      <c r="MZ422" s="9"/>
      <c r="NA422" s="9"/>
      <c r="NB422" s="9"/>
      <c r="NC422" s="9"/>
      <c r="ND422" s="9"/>
      <c r="NE422" s="9"/>
      <c r="NF422" s="9"/>
      <c r="NG422" s="9"/>
      <c r="NH422" s="9"/>
      <c r="NI422" s="9"/>
      <c r="NJ422" s="9"/>
      <c r="NK422" s="9"/>
      <c r="NL422" s="9"/>
      <c r="NM422" s="9"/>
      <c r="NN422" s="9"/>
      <c r="NO422" s="9"/>
      <c r="NP422" s="9"/>
      <c r="NQ422" s="9"/>
      <c r="NR422" s="9"/>
      <c r="NS422" s="9"/>
      <c r="NT422" s="9"/>
      <c r="NU422" s="9"/>
      <c r="NV422" s="9"/>
      <c r="NW422" s="9"/>
      <c r="NX422" s="9"/>
      <c r="NY422" s="9"/>
      <c r="NZ422" s="9"/>
      <c r="OA422" s="9"/>
      <c r="OB422" s="9"/>
      <c r="OC422" s="9"/>
      <c r="OD422" s="9"/>
      <c r="OE422" s="9"/>
      <c r="OF422" s="9"/>
      <c r="OG422" s="9"/>
      <c r="OH422" s="9"/>
      <c r="OI422" s="9"/>
      <c r="OJ422" s="9"/>
      <c r="OK422" s="9"/>
      <c r="OL422" s="9"/>
      <c r="OM422" s="9"/>
      <c r="ON422" s="9"/>
      <c r="OO422" s="9"/>
    </row>
    <row r="423" spans="1:405" s="4" customFormat="1" x14ac:dyDescent="0.25">
      <c r="A423" s="169">
        <v>409</v>
      </c>
      <c r="B423" s="28" t="str">
        <f>'[1]8a'!A425</f>
        <v>4710-00-555-9775</v>
      </c>
      <c r="C423" s="28" t="str">
        <f>'[1]8a'!B425</f>
        <v>4710005559775</v>
      </c>
      <c r="D423" s="28" t="str">
        <f>'[1]8a'!C425</f>
        <v>005559775</v>
      </c>
      <c r="E423" s="19" t="str">
        <f>'[1]8a'!D425</f>
        <v>TUBE, METALLIC, STEEL</v>
      </c>
      <c r="F423" s="10" t="str">
        <f>'[1]8a'!E425</f>
        <v>1</v>
      </c>
      <c r="G423" s="10" t="str">
        <f>'[1]8a'!F425</f>
        <v>G</v>
      </c>
      <c r="H423" s="2" t="s">
        <v>48</v>
      </c>
      <c r="I423" s="12"/>
      <c r="J423" s="41">
        <f>'[1]8a'!L425</f>
        <v>0</v>
      </c>
      <c r="K423" s="44">
        <f>'[1]8a'!M425</f>
        <v>0</v>
      </c>
      <c r="L423" s="10">
        <f>'[1]8a'!G425</f>
        <v>331210</v>
      </c>
      <c r="M423" s="55"/>
      <c r="N423" s="55" t="str">
        <f>'[1]8a'!I425</f>
        <v/>
      </c>
      <c r="O423" s="170"/>
      <c r="P423" s="133" t="str">
        <f>'[1]8a'!U425</f>
        <v>3013307</v>
      </c>
      <c r="Q423" s="132"/>
      <c r="R423" s="116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 s="9"/>
      <c r="IV423" s="9"/>
      <c r="IW423" s="9"/>
      <c r="IX423" s="9"/>
      <c r="IY423" s="9"/>
      <c r="IZ423" s="9"/>
      <c r="JA423" s="9"/>
      <c r="JB423" s="9"/>
      <c r="JC423" s="9"/>
      <c r="JD423" s="9"/>
      <c r="JE423" s="9"/>
      <c r="JF423" s="9"/>
      <c r="JG423" s="9"/>
      <c r="JH423" s="9"/>
      <c r="JI423" s="9"/>
      <c r="JJ423" s="9"/>
      <c r="JK423" s="9"/>
      <c r="JL423" s="9"/>
      <c r="JM423" s="9"/>
      <c r="JN423" s="9"/>
      <c r="JO423" s="9"/>
      <c r="JP423" s="9"/>
      <c r="JQ423" s="9"/>
      <c r="JR423" s="9"/>
      <c r="JS423" s="9"/>
      <c r="JT423" s="9"/>
      <c r="JU423" s="9"/>
      <c r="JV423" s="9"/>
      <c r="JW423" s="9"/>
      <c r="JX423" s="9"/>
      <c r="JY423" s="9"/>
      <c r="JZ423" s="9"/>
      <c r="KA423" s="9"/>
      <c r="KB423" s="9"/>
      <c r="KC423" s="9"/>
      <c r="KD423" s="9"/>
      <c r="KE423" s="9"/>
      <c r="KF423" s="9"/>
      <c r="KG423" s="9"/>
      <c r="KH423" s="9"/>
      <c r="KI423" s="9"/>
      <c r="KJ423" s="9"/>
      <c r="KK423" s="9"/>
      <c r="KL423" s="9"/>
      <c r="KM423" s="9"/>
      <c r="KN423" s="9"/>
      <c r="KO423" s="9"/>
      <c r="KP423" s="9"/>
      <c r="KQ423" s="9"/>
      <c r="KR423" s="9"/>
      <c r="KS423" s="9"/>
      <c r="KT423" s="9"/>
      <c r="KU423" s="9"/>
      <c r="KV423" s="9"/>
      <c r="KW423" s="9"/>
      <c r="KX423" s="9"/>
      <c r="KY423" s="9"/>
      <c r="KZ423" s="9"/>
      <c r="LA423" s="9"/>
      <c r="LB423" s="9"/>
      <c r="LC423" s="9"/>
      <c r="LD423" s="9"/>
      <c r="LE423" s="9"/>
      <c r="LF423" s="9"/>
      <c r="LG423" s="9"/>
      <c r="LH423" s="9"/>
      <c r="LI423" s="9"/>
      <c r="LJ423" s="9"/>
      <c r="LK423" s="9"/>
      <c r="LL423" s="9"/>
      <c r="LM423" s="9"/>
      <c r="LN423" s="9"/>
      <c r="LO423" s="9"/>
      <c r="LP423" s="9"/>
      <c r="LQ423" s="9"/>
      <c r="LR423" s="9"/>
      <c r="LS423" s="9"/>
      <c r="LT423" s="9"/>
      <c r="LU423" s="9"/>
      <c r="LV423" s="9"/>
      <c r="LW423" s="9"/>
      <c r="LX423" s="9"/>
      <c r="LY423" s="9"/>
      <c r="LZ423" s="9"/>
      <c r="MA423" s="9"/>
      <c r="MB423" s="9"/>
      <c r="MC423" s="9"/>
      <c r="MD423" s="9"/>
      <c r="ME423" s="9"/>
      <c r="MF423" s="9"/>
      <c r="MG423" s="9"/>
      <c r="MH423" s="9"/>
      <c r="MI423" s="9"/>
      <c r="MJ423" s="9"/>
      <c r="MK423" s="9"/>
      <c r="ML423" s="9"/>
      <c r="MM423" s="9"/>
      <c r="MN423" s="9"/>
      <c r="MO423" s="9"/>
      <c r="MP423" s="9"/>
      <c r="MQ423" s="9"/>
      <c r="MR423" s="9"/>
      <c r="MS423" s="9"/>
      <c r="MT423" s="9"/>
      <c r="MU423" s="9"/>
      <c r="MV423" s="9"/>
      <c r="MW423" s="9"/>
      <c r="MX423" s="9"/>
      <c r="MY423" s="9"/>
      <c r="MZ423" s="9"/>
      <c r="NA423" s="9"/>
      <c r="NB423" s="9"/>
      <c r="NC423" s="9"/>
      <c r="ND423" s="9"/>
      <c r="NE423" s="9"/>
      <c r="NF423" s="9"/>
      <c r="NG423" s="9"/>
      <c r="NH423" s="9"/>
      <c r="NI423" s="9"/>
      <c r="NJ423" s="9"/>
      <c r="NK423" s="9"/>
      <c r="NL423" s="9"/>
      <c r="NM423" s="9"/>
      <c r="NN423" s="9"/>
      <c r="NO423" s="9"/>
      <c r="NP423" s="9"/>
      <c r="NQ423" s="9"/>
      <c r="NR423" s="9"/>
      <c r="NS423" s="9"/>
      <c r="NT423" s="9"/>
      <c r="NU423" s="9"/>
      <c r="NV423" s="9"/>
      <c r="NW423" s="9"/>
      <c r="NX423" s="9"/>
      <c r="NY423" s="9"/>
      <c r="NZ423" s="9"/>
      <c r="OA423" s="9"/>
      <c r="OB423" s="9"/>
      <c r="OC423" s="9"/>
      <c r="OD423" s="9"/>
      <c r="OE423" s="9"/>
      <c r="OF423" s="9"/>
      <c r="OG423" s="9"/>
      <c r="OH423" s="9"/>
      <c r="OI423" s="9"/>
      <c r="OJ423" s="9"/>
      <c r="OK423" s="9"/>
      <c r="OL423" s="9"/>
      <c r="OM423" s="9"/>
      <c r="ON423" s="9"/>
      <c r="OO423" s="9"/>
    </row>
    <row r="424" spans="1:405" s="4" customFormat="1" x14ac:dyDescent="0.25">
      <c r="A424" s="169">
        <v>410</v>
      </c>
      <c r="B424" s="2" t="str">
        <f>'[1]8a'!A426</f>
        <v>4710-00-580-9164</v>
      </c>
      <c r="C424" s="2" t="str">
        <f>'[1]8a'!B426</f>
        <v>4710005809164</v>
      </c>
      <c r="D424" s="2" t="str">
        <f>'[1]8a'!C426</f>
        <v>005809164</v>
      </c>
      <c r="E424" s="2" t="str">
        <f>'[1]8a'!D426</f>
        <v>TUBE,METALLIC</v>
      </c>
      <c r="F424" s="10" t="str">
        <f>'[1]8a'!E426</f>
        <v>1</v>
      </c>
      <c r="G424" s="10" t="str">
        <f>'[1]8a'!F426</f>
        <v>G</v>
      </c>
      <c r="H424" s="2" t="s">
        <v>48</v>
      </c>
      <c r="I424" s="12"/>
      <c r="J424" s="41">
        <f>'[1]8a'!L426</f>
        <v>265</v>
      </c>
      <c r="K424" s="44">
        <f>'[1]8a'!M426</f>
        <v>5424.55</v>
      </c>
      <c r="L424" s="10">
        <f>'[1]8a'!G426</f>
        <v>331210</v>
      </c>
      <c r="M424" s="55"/>
      <c r="N424" s="55"/>
      <c r="O424" s="170"/>
      <c r="P424" s="133" t="str">
        <f>'[1]8a'!U426</f>
        <v>3013307</v>
      </c>
      <c r="Q424" s="132"/>
      <c r="R424" s="116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  <c r="IT424" s="9"/>
      <c r="IU424" s="9"/>
      <c r="IV424" s="9"/>
      <c r="IW424" s="9"/>
      <c r="IX424" s="9"/>
      <c r="IY424" s="9"/>
      <c r="IZ424" s="9"/>
      <c r="JA424" s="9"/>
      <c r="JB424" s="9"/>
      <c r="JC424" s="9"/>
      <c r="JD424" s="9"/>
      <c r="JE424" s="9"/>
      <c r="JF424" s="9"/>
      <c r="JG424" s="9"/>
      <c r="JH424" s="9"/>
      <c r="JI424" s="9"/>
      <c r="JJ424" s="9"/>
      <c r="JK424" s="9"/>
      <c r="JL424" s="9"/>
      <c r="JM424" s="9"/>
      <c r="JN424" s="9"/>
      <c r="JO424" s="9"/>
      <c r="JP424" s="9"/>
      <c r="JQ424" s="9"/>
      <c r="JR424" s="9"/>
      <c r="JS424" s="9"/>
      <c r="JT424" s="9"/>
      <c r="JU424" s="9"/>
      <c r="JV424" s="9"/>
      <c r="JW424" s="9"/>
      <c r="JX424" s="9"/>
      <c r="JY424" s="9"/>
      <c r="JZ424" s="9"/>
      <c r="KA424" s="9"/>
      <c r="KB424" s="9"/>
      <c r="KC424" s="9"/>
      <c r="KD424" s="9"/>
      <c r="KE424" s="9"/>
      <c r="KF424" s="9"/>
      <c r="KG424" s="9"/>
      <c r="KH424" s="9"/>
      <c r="KI424" s="9"/>
      <c r="KJ424" s="9"/>
      <c r="KK424" s="9"/>
      <c r="KL424" s="9"/>
      <c r="KM424" s="9"/>
      <c r="KN424" s="9"/>
      <c r="KO424" s="9"/>
      <c r="KP424" s="9"/>
      <c r="KQ424" s="9"/>
      <c r="KR424" s="9"/>
      <c r="KS424" s="9"/>
      <c r="KT424" s="9"/>
      <c r="KU424" s="9"/>
      <c r="KV424" s="9"/>
      <c r="KW424" s="9"/>
      <c r="KX424" s="9"/>
      <c r="KY424" s="9"/>
      <c r="KZ424" s="9"/>
      <c r="LA424" s="9"/>
      <c r="LB424" s="9"/>
      <c r="LC424" s="9"/>
      <c r="LD424" s="9"/>
      <c r="LE424" s="9"/>
      <c r="LF424" s="9"/>
      <c r="LG424" s="9"/>
      <c r="LH424" s="9"/>
      <c r="LI424" s="9"/>
      <c r="LJ424" s="9"/>
      <c r="LK424" s="9"/>
      <c r="LL424" s="9"/>
      <c r="LM424" s="9"/>
      <c r="LN424" s="9"/>
      <c r="LO424" s="9"/>
      <c r="LP424" s="9"/>
      <c r="LQ424" s="9"/>
      <c r="LR424" s="9"/>
      <c r="LS424" s="9"/>
      <c r="LT424" s="9"/>
      <c r="LU424" s="9"/>
      <c r="LV424" s="9"/>
      <c r="LW424" s="9"/>
      <c r="LX424" s="9"/>
      <c r="LY424" s="9"/>
      <c r="LZ424" s="9"/>
      <c r="MA424" s="9"/>
      <c r="MB424" s="9"/>
      <c r="MC424" s="9"/>
      <c r="MD424" s="9"/>
      <c r="ME424" s="9"/>
      <c r="MF424" s="9"/>
      <c r="MG424" s="9"/>
      <c r="MH424" s="9"/>
      <c r="MI424" s="9"/>
      <c r="MJ424" s="9"/>
      <c r="MK424" s="9"/>
      <c r="ML424" s="9"/>
      <c r="MM424" s="9"/>
      <c r="MN424" s="9"/>
      <c r="MO424" s="9"/>
      <c r="MP424" s="9"/>
      <c r="MQ424" s="9"/>
      <c r="MR424" s="9"/>
      <c r="MS424" s="9"/>
      <c r="MT424" s="9"/>
      <c r="MU424" s="9"/>
      <c r="MV424" s="9"/>
      <c r="MW424" s="9"/>
      <c r="MX424" s="9"/>
      <c r="MY424" s="9"/>
      <c r="MZ424" s="9"/>
      <c r="NA424" s="9"/>
      <c r="NB424" s="9"/>
      <c r="NC424" s="9"/>
      <c r="ND424" s="9"/>
      <c r="NE424" s="9"/>
      <c r="NF424" s="9"/>
      <c r="NG424" s="9"/>
      <c r="NH424" s="9"/>
      <c r="NI424" s="9"/>
      <c r="NJ424" s="9"/>
      <c r="NK424" s="9"/>
      <c r="NL424" s="9"/>
      <c r="NM424" s="9"/>
      <c r="NN424" s="9"/>
      <c r="NO424" s="9"/>
      <c r="NP424" s="9"/>
      <c r="NQ424" s="9"/>
      <c r="NR424" s="9"/>
      <c r="NS424" s="9"/>
      <c r="NT424" s="9"/>
      <c r="NU424" s="9"/>
      <c r="NV424" s="9"/>
      <c r="NW424" s="9"/>
      <c r="NX424" s="9"/>
      <c r="NY424" s="9"/>
      <c r="NZ424" s="9"/>
      <c r="OA424" s="9"/>
      <c r="OB424" s="9"/>
      <c r="OC424" s="9"/>
      <c r="OD424" s="9"/>
      <c r="OE424" s="9"/>
      <c r="OF424" s="9"/>
      <c r="OG424" s="9"/>
      <c r="OH424" s="9"/>
      <c r="OI424" s="9"/>
      <c r="OJ424" s="9"/>
      <c r="OK424" s="9"/>
      <c r="OL424" s="9"/>
      <c r="OM424" s="9"/>
      <c r="ON424" s="9"/>
      <c r="OO424" s="9"/>
    </row>
    <row r="425" spans="1:405" s="4" customFormat="1" x14ac:dyDescent="0.25">
      <c r="A425" s="169">
        <v>411</v>
      </c>
      <c r="B425" s="28" t="str">
        <f>'[1]8a'!A427</f>
        <v>4710-00-585-6846</v>
      </c>
      <c r="C425" s="28" t="str">
        <f>'[1]8a'!B427</f>
        <v>4710005856846</v>
      </c>
      <c r="D425" s="28" t="str">
        <f>'[1]8a'!C427</f>
        <v>005856846</v>
      </c>
      <c r="E425" s="19" t="str">
        <f>'[1]8a'!D427</f>
        <v>TUBE,METALLIC</v>
      </c>
      <c r="F425" s="10" t="str">
        <f>'[1]8a'!E427</f>
        <v>1</v>
      </c>
      <c r="G425" s="10" t="str">
        <f>'[1]8a'!F427</f>
        <v>G</v>
      </c>
      <c r="H425" s="2" t="s">
        <v>48</v>
      </c>
      <c r="I425" s="12"/>
      <c r="J425" s="41">
        <f>'[1]8a'!L427</f>
        <v>0</v>
      </c>
      <c r="K425" s="44">
        <f>'[1]8a'!M427</f>
        <v>0</v>
      </c>
      <c r="L425" s="10">
        <f>'[1]8a'!G427</f>
        <v>331210</v>
      </c>
      <c r="M425" s="55"/>
      <c r="N425" s="55" t="str">
        <f>'[1]8a'!I427</f>
        <v/>
      </c>
      <c r="O425" s="170"/>
      <c r="P425" s="133" t="str">
        <f>'[1]8a'!U427</f>
        <v>3013307</v>
      </c>
      <c r="Q425" s="132"/>
      <c r="R425" s="116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  <c r="IT425" s="9"/>
      <c r="IU425" s="9"/>
      <c r="IV425" s="9"/>
      <c r="IW425" s="9"/>
      <c r="IX425" s="9"/>
      <c r="IY425" s="9"/>
      <c r="IZ425" s="9"/>
      <c r="JA425" s="9"/>
      <c r="JB425" s="9"/>
      <c r="JC425" s="9"/>
      <c r="JD425" s="9"/>
      <c r="JE425" s="9"/>
      <c r="JF425" s="9"/>
      <c r="JG425" s="9"/>
      <c r="JH425" s="9"/>
      <c r="JI425" s="9"/>
      <c r="JJ425" s="9"/>
      <c r="JK425" s="9"/>
      <c r="JL425" s="9"/>
      <c r="JM425" s="9"/>
      <c r="JN425" s="9"/>
      <c r="JO425" s="9"/>
      <c r="JP425" s="9"/>
      <c r="JQ425" s="9"/>
      <c r="JR425" s="9"/>
      <c r="JS425" s="9"/>
      <c r="JT425" s="9"/>
      <c r="JU425" s="9"/>
      <c r="JV425" s="9"/>
      <c r="JW425" s="9"/>
      <c r="JX425" s="9"/>
      <c r="JY425" s="9"/>
      <c r="JZ425" s="9"/>
      <c r="KA425" s="9"/>
      <c r="KB425" s="9"/>
      <c r="KC425" s="9"/>
      <c r="KD425" s="9"/>
      <c r="KE425" s="9"/>
      <c r="KF425" s="9"/>
      <c r="KG425" s="9"/>
      <c r="KH425" s="9"/>
      <c r="KI425" s="9"/>
      <c r="KJ425" s="9"/>
      <c r="KK425" s="9"/>
      <c r="KL425" s="9"/>
      <c r="KM425" s="9"/>
      <c r="KN425" s="9"/>
      <c r="KO425" s="9"/>
      <c r="KP425" s="9"/>
      <c r="KQ425" s="9"/>
      <c r="KR425" s="9"/>
      <c r="KS425" s="9"/>
      <c r="KT425" s="9"/>
      <c r="KU425" s="9"/>
      <c r="KV425" s="9"/>
      <c r="KW425" s="9"/>
      <c r="KX425" s="9"/>
      <c r="KY425" s="9"/>
      <c r="KZ425" s="9"/>
      <c r="LA425" s="9"/>
      <c r="LB425" s="9"/>
      <c r="LC425" s="9"/>
      <c r="LD425" s="9"/>
      <c r="LE425" s="9"/>
      <c r="LF425" s="9"/>
      <c r="LG425" s="9"/>
      <c r="LH425" s="9"/>
      <c r="LI425" s="9"/>
      <c r="LJ425" s="9"/>
      <c r="LK425" s="9"/>
      <c r="LL425" s="9"/>
      <c r="LM425" s="9"/>
      <c r="LN425" s="9"/>
      <c r="LO425" s="9"/>
      <c r="LP425" s="9"/>
      <c r="LQ425" s="9"/>
      <c r="LR425" s="9"/>
      <c r="LS425" s="9"/>
      <c r="LT425" s="9"/>
      <c r="LU425" s="9"/>
      <c r="LV425" s="9"/>
      <c r="LW425" s="9"/>
      <c r="LX425" s="9"/>
      <c r="LY425" s="9"/>
      <c r="LZ425" s="9"/>
      <c r="MA425" s="9"/>
      <c r="MB425" s="9"/>
      <c r="MC425" s="9"/>
      <c r="MD425" s="9"/>
      <c r="ME425" s="9"/>
      <c r="MF425" s="9"/>
      <c r="MG425" s="9"/>
      <c r="MH425" s="9"/>
      <c r="MI425" s="9"/>
      <c r="MJ425" s="9"/>
      <c r="MK425" s="9"/>
      <c r="ML425" s="9"/>
      <c r="MM425" s="9"/>
      <c r="MN425" s="9"/>
      <c r="MO425" s="9"/>
      <c r="MP425" s="9"/>
      <c r="MQ425" s="9"/>
      <c r="MR425" s="9"/>
      <c r="MS425" s="9"/>
      <c r="MT425" s="9"/>
      <c r="MU425" s="9"/>
      <c r="MV425" s="9"/>
      <c r="MW425" s="9"/>
      <c r="MX425" s="9"/>
      <c r="MY425" s="9"/>
      <c r="MZ425" s="9"/>
      <c r="NA425" s="9"/>
      <c r="NB425" s="9"/>
      <c r="NC425" s="9"/>
      <c r="ND425" s="9"/>
      <c r="NE425" s="9"/>
      <c r="NF425" s="9"/>
      <c r="NG425" s="9"/>
      <c r="NH425" s="9"/>
      <c r="NI425" s="9"/>
      <c r="NJ425" s="9"/>
      <c r="NK425" s="9"/>
      <c r="NL425" s="9"/>
      <c r="NM425" s="9"/>
      <c r="NN425" s="9"/>
      <c r="NO425" s="9"/>
      <c r="NP425" s="9"/>
      <c r="NQ425" s="9"/>
      <c r="NR425" s="9"/>
      <c r="NS425" s="9"/>
      <c r="NT425" s="9"/>
      <c r="NU425" s="9"/>
      <c r="NV425" s="9"/>
      <c r="NW425" s="9"/>
      <c r="NX425" s="9"/>
      <c r="NY425" s="9"/>
      <c r="NZ425" s="9"/>
      <c r="OA425" s="9"/>
      <c r="OB425" s="9"/>
      <c r="OC425" s="9"/>
      <c r="OD425" s="9"/>
      <c r="OE425" s="9"/>
      <c r="OF425" s="9"/>
      <c r="OG425" s="9"/>
      <c r="OH425" s="9"/>
      <c r="OI425" s="9"/>
      <c r="OJ425" s="9"/>
      <c r="OK425" s="9"/>
      <c r="OL425" s="9"/>
      <c r="OM425" s="9"/>
      <c r="ON425" s="9"/>
      <c r="OO425" s="9"/>
    </row>
    <row r="426" spans="1:405" s="4" customFormat="1" x14ac:dyDescent="0.25">
      <c r="A426" s="169">
        <v>412</v>
      </c>
      <c r="B426" s="2" t="str">
        <f>'[1]8a'!A428</f>
        <v>4710-00-590-2432</v>
      </c>
      <c r="C426" s="2" t="str">
        <f>'[1]8a'!B428</f>
        <v>4710005902432</v>
      </c>
      <c r="D426" s="2" t="str">
        <f>'[1]8a'!C428</f>
        <v>005902432</v>
      </c>
      <c r="E426" s="2" t="str">
        <f>'[1]8a'!D428</f>
        <v>TUBE,METALLIC</v>
      </c>
      <c r="F426" s="10" t="str">
        <f>'[1]8a'!E428</f>
        <v>1</v>
      </c>
      <c r="G426" s="10" t="str">
        <f>'[1]8a'!F428</f>
        <v>G</v>
      </c>
      <c r="H426" s="2" t="s">
        <v>48</v>
      </c>
      <c r="I426" s="12"/>
      <c r="J426" s="41">
        <f>'[1]8a'!L428</f>
        <v>376</v>
      </c>
      <c r="K426" s="44">
        <f>'[1]8a'!M428</f>
        <v>1488.96</v>
      </c>
      <c r="L426" s="10">
        <f>'[1]8a'!G428</f>
        <v>331210</v>
      </c>
      <c r="M426" s="55"/>
      <c r="N426" s="55" t="str">
        <f>'[1]8a'!I428</f>
        <v/>
      </c>
      <c r="O426" s="170"/>
      <c r="P426" s="133" t="str">
        <f>'[1]8a'!U428</f>
        <v>3013307</v>
      </c>
      <c r="Q426" s="132"/>
      <c r="R426" s="116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  <c r="IT426" s="9"/>
      <c r="IU426" s="9"/>
      <c r="IV426" s="9"/>
      <c r="IW426" s="9"/>
      <c r="IX426" s="9"/>
      <c r="IY426" s="9"/>
      <c r="IZ426" s="9"/>
      <c r="JA426" s="9"/>
      <c r="JB426" s="9"/>
      <c r="JC426" s="9"/>
      <c r="JD426" s="9"/>
      <c r="JE426" s="9"/>
      <c r="JF426" s="9"/>
      <c r="JG426" s="9"/>
      <c r="JH426" s="9"/>
      <c r="JI426" s="9"/>
      <c r="JJ426" s="9"/>
      <c r="JK426" s="9"/>
      <c r="JL426" s="9"/>
      <c r="JM426" s="9"/>
      <c r="JN426" s="9"/>
      <c r="JO426" s="9"/>
      <c r="JP426" s="9"/>
      <c r="JQ426" s="9"/>
      <c r="JR426" s="9"/>
      <c r="JS426" s="9"/>
      <c r="JT426" s="9"/>
      <c r="JU426" s="9"/>
      <c r="JV426" s="9"/>
      <c r="JW426" s="9"/>
      <c r="JX426" s="9"/>
      <c r="JY426" s="9"/>
      <c r="JZ426" s="9"/>
      <c r="KA426" s="9"/>
      <c r="KB426" s="9"/>
      <c r="KC426" s="9"/>
      <c r="KD426" s="9"/>
      <c r="KE426" s="9"/>
      <c r="KF426" s="9"/>
      <c r="KG426" s="9"/>
      <c r="KH426" s="9"/>
      <c r="KI426" s="9"/>
      <c r="KJ426" s="9"/>
      <c r="KK426" s="9"/>
      <c r="KL426" s="9"/>
      <c r="KM426" s="9"/>
      <c r="KN426" s="9"/>
      <c r="KO426" s="9"/>
      <c r="KP426" s="9"/>
      <c r="KQ426" s="9"/>
      <c r="KR426" s="9"/>
      <c r="KS426" s="9"/>
      <c r="KT426" s="9"/>
      <c r="KU426" s="9"/>
      <c r="KV426" s="9"/>
      <c r="KW426" s="9"/>
      <c r="KX426" s="9"/>
      <c r="KY426" s="9"/>
      <c r="KZ426" s="9"/>
      <c r="LA426" s="9"/>
      <c r="LB426" s="9"/>
      <c r="LC426" s="9"/>
      <c r="LD426" s="9"/>
      <c r="LE426" s="9"/>
      <c r="LF426" s="9"/>
      <c r="LG426" s="9"/>
      <c r="LH426" s="9"/>
      <c r="LI426" s="9"/>
      <c r="LJ426" s="9"/>
      <c r="LK426" s="9"/>
      <c r="LL426" s="9"/>
      <c r="LM426" s="9"/>
      <c r="LN426" s="9"/>
      <c r="LO426" s="9"/>
      <c r="LP426" s="9"/>
      <c r="LQ426" s="9"/>
      <c r="LR426" s="9"/>
      <c r="LS426" s="9"/>
      <c r="LT426" s="9"/>
      <c r="LU426" s="9"/>
      <c r="LV426" s="9"/>
      <c r="LW426" s="9"/>
      <c r="LX426" s="9"/>
      <c r="LY426" s="9"/>
      <c r="LZ426" s="9"/>
      <c r="MA426" s="9"/>
      <c r="MB426" s="9"/>
      <c r="MC426" s="9"/>
      <c r="MD426" s="9"/>
      <c r="ME426" s="9"/>
      <c r="MF426" s="9"/>
      <c r="MG426" s="9"/>
      <c r="MH426" s="9"/>
      <c r="MI426" s="9"/>
      <c r="MJ426" s="9"/>
      <c r="MK426" s="9"/>
      <c r="ML426" s="9"/>
      <c r="MM426" s="9"/>
      <c r="MN426" s="9"/>
      <c r="MO426" s="9"/>
      <c r="MP426" s="9"/>
      <c r="MQ426" s="9"/>
      <c r="MR426" s="9"/>
      <c r="MS426" s="9"/>
      <c r="MT426" s="9"/>
      <c r="MU426" s="9"/>
      <c r="MV426" s="9"/>
      <c r="MW426" s="9"/>
      <c r="MX426" s="9"/>
      <c r="MY426" s="9"/>
      <c r="MZ426" s="9"/>
      <c r="NA426" s="9"/>
      <c r="NB426" s="9"/>
      <c r="NC426" s="9"/>
      <c r="ND426" s="9"/>
      <c r="NE426" s="9"/>
      <c r="NF426" s="9"/>
      <c r="NG426" s="9"/>
      <c r="NH426" s="9"/>
      <c r="NI426" s="9"/>
      <c r="NJ426" s="9"/>
      <c r="NK426" s="9"/>
      <c r="NL426" s="9"/>
      <c r="NM426" s="9"/>
      <c r="NN426" s="9"/>
      <c r="NO426" s="9"/>
      <c r="NP426" s="9"/>
      <c r="NQ426" s="9"/>
      <c r="NR426" s="9"/>
      <c r="NS426" s="9"/>
      <c r="NT426" s="9"/>
      <c r="NU426" s="9"/>
      <c r="NV426" s="9"/>
      <c r="NW426" s="9"/>
      <c r="NX426" s="9"/>
      <c r="NY426" s="9"/>
      <c r="NZ426" s="9"/>
      <c r="OA426" s="9"/>
      <c r="OB426" s="9"/>
      <c r="OC426" s="9"/>
      <c r="OD426" s="9"/>
      <c r="OE426" s="9"/>
      <c r="OF426" s="9"/>
      <c r="OG426" s="9"/>
      <c r="OH426" s="9"/>
      <c r="OI426" s="9"/>
      <c r="OJ426" s="9"/>
      <c r="OK426" s="9"/>
      <c r="OL426" s="9"/>
      <c r="OM426" s="9"/>
      <c r="ON426" s="9"/>
      <c r="OO426" s="9"/>
    </row>
    <row r="427" spans="1:405" s="4" customFormat="1" x14ac:dyDescent="0.25">
      <c r="A427" s="169">
        <v>413</v>
      </c>
      <c r="B427" s="2" t="str">
        <f>'[1]8a'!A429</f>
        <v>4710-00-595-0603</v>
      </c>
      <c r="C427" s="2" t="str">
        <f>'[1]8a'!B429</f>
        <v>4710005950603</v>
      </c>
      <c r="D427" s="2" t="str">
        <f>'[1]8a'!C429</f>
        <v>005950603</v>
      </c>
      <c r="E427" s="2" t="str">
        <f>'[1]8a'!D429</f>
        <v>TUBE, CORROSION RESISTING</v>
      </c>
      <c r="F427" s="10" t="str">
        <f>'[1]8a'!E429</f>
        <v>1</v>
      </c>
      <c r="G427" s="10" t="str">
        <f>'[1]8a'!F429</f>
        <v>G</v>
      </c>
      <c r="H427" s="2" t="s">
        <v>48</v>
      </c>
      <c r="I427" s="12"/>
      <c r="J427" s="41">
        <f>'[1]8a'!L429</f>
        <v>0</v>
      </c>
      <c r="K427" s="44">
        <f>'[1]8a'!M429</f>
        <v>0</v>
      </c>
      <c r="L427" s="10">
        <f>'[1]8a'!G429</f>
        <v>331210</v>
      </c>
      <c r="M427" s="55"/>
      <c r="N427" s="55" t="str">
        <f>'[1]8a'!I429</f>
        <v/>
      </c>
      <c r="O427" s="170"/>
      <c r="P427" s="133" t="str">
        <f>'[1]8a'!U429</f>
        <v>3013307</v>
      </c>
      <c r="Q427" s="132"/>
      <c r="R427" s="116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  <c r="IT427" s="9"/>
      <c r="IU427" s="9"/>
      <c r="IV427" s="9"/>
      <c r="IW427" s="9"/>
      <c r="IX427" s="9"/>
      <c r="IY427" s="9"/>
      <c r="IZ427" s="9"/>
      <c r="JA427" s="9"/>
      <c r="JB427" s="9"/>
      <c r="JC427" s="9"/>
      <c r="JD427" s="9"/>
      <c r="JE427" s="9"/>
      <c r="JF427" s="9"/>
      <c r="JG427" s="9"/>
      <c r="JH427" s="9"/>
      <c r="JI427" s="9"/>
      <c r="JJ427" s="9"/>
      <c r="JK427" s="9"/>
      <c r="JL427" s="9"/>
      <c r="JM427" s="9"/>
      <c r="JN427" s="9"/>
      <c r="JO427" s="9"/>
      <c r="JP427" s="9"/>
      <c r="JQ427" s="9"/>
      <c r="JR427" s="9"/>
      <c r="JS427" s="9"/>
      <c r="JT427" s="9"/>
      <c r="JU427" s="9"/>
      <c r="JV427" s="9"/>
      <c r="JW427" s="9"/>
      <c r="JX427" s="9"/>
      <c r="JY427" s="9"/>
      <c r="JZ427" s="9"/>
      <c r="KA427" s="9"/>
      <c r="KB427" s="9"/>
      <c r="KC427" s="9"/>
      <c r="KD427" s="9"/>
      <c r="KE427" s="9"/>
      <c r="KF427" s="9"/>
      <c r="KG427" s="9"/>
      <c r="KH427" s="9"/>
      <c r="KI427" s="9"/>
      <c r="KJ427" s="9"/>
      <c r="KK427" s="9"/>
      <c r="KL427" s="9"/>
      <c r="KM427" s="9"/>
      <c r="KN427" s="9"/>
      <c r="KO427" s="9"/>
      <c r="KP427" s="9"/>
      <c r="KQ427" s="9"/>
      <c r="KR427" s="9"/>
      <c r="KS427" s="9"/>
      <c r="KT427" s="9"/>
      <c r="KU427" s="9"/>
      <c r="KV427" s="9"/>
      <c r="KW427" s="9"/>
      <c r="KX427" s="9"/>
      <c r="KY427" s="9"/>
      <c r="KZ427" s="9"/>
      <c r="LA427" s="9"/>
      <c r="LB427" s="9"/>
      <c r="LC427" s="9"/>
      <c r="LD427" s="9"/>
      <c r="LE427" s="9"/>
      <c r="LF427" s="9"/>
      <c r="LG427" s="9"/>
      <c r="LH427" s="9"/>
      <c r="LI427" s="9"/>
      <c r="LJ427" s="9"/>
      <c r="LK427" s="9"/>
      <c r="LL427" s="9"/>
      <c r="LM427" s="9"/>
      <c r="LN427" s="9"/>
      <c r="LO427" s="9"/>
      <c r="LP427" s="9"/>
      <c r="LQ427" s="9"/>
      <c r="LR427" s="9"/>
      <c r="LS427" s="9"/>
      <c r="LT427" s="9"/>
      <c r="LU427" s="9"/>
      <c r="LV427" s="9"/>
      <c r="LW427" s="9"/>
      <c r="LX427" s="9"/>
      <c r="LY427" s="9"/>
      <c r="LZ427" s="9"/>
      <c r="MA427" s="9"/>
      <c r="MB427" s="9"/>
      <c r="MC427" s="9"/>
      <c r="MD427" s="9"/>
      <c r="ME427" s="9"/>
      <c r="MF427" s="9"/>
      <c r="MG427" s="9"/>
      <c r="MH427" s="9"/>
      <c r="MI427" s="9"/>
      <c r="MJ427" s="9"/>
      <c r="MK427" s="9"/>
      <c r="ML427" s="9"/>
      <c r="MM427" s="9"/>
      <c r="MN427" s="9"/>
      <c r="MO427" s="9"/>
      <c r="MP427" s="9"/>
      <c r="MQ427" s="9"/>
      <c r="MR427" s="9"/>
      <c r="MS427" s="9"/>
      <c r="MT427" s="9"/>
      <c r="MU427" s="9"/>
      <c r="MV427" s="9"/>
      <c r="MW427" s="9"/>
      <c r="MX427" s="9"/>
      <c r="MY427" s="9"/>
      <c r="MZ427" s="9"/>
      <c r="NA427" s="9"/>
      <c r="NB427" s="9"/>
      <c r="NC427" s="9"/>
      <c r="ND427" s="9"/>
      <c r="NE427" s="9"/>
      <c r="NF427" s="9"/>
      <c r="NG427" s="9"/>
      <c r="NH427" s="9"/>
      <c r="NI427" s="9"/>
      <c r="NJ427" s="9"/>
      <c r="NK427" s="9"/>
      <c r="NL427" s="9"/>
      <c r="NM427" s="9"/>
      <c r="NN427" s="9"/>
      <c r="NO427" s="9"/>
      <c r="NP427" s="9"/>
      <c r="NQ427" s="9"/>
      <c r="NR427" s="9"/>
      <c r="NS427" s="9"/>
      <c r="NT427" s="9"/>
      <c r="NU427" s="9"/>
      <c r="NV427" s="9"/>
      <c r="NW427" s="9"/>
      <c r="NX427" s="9"/>
      <c r="NY427" s="9"/>
      <c r="NZ427" s="9"/>
      <c r="OA427" s="9"/>
      <c r="OB427" s="9"/>
      <c r="OC427" s="9"/>
      <c r="OD427" s="9"/>
      <c r="OE427" s="9"/>
      <c r="OF427" s="9"/>
      <c r="OG427" s="9"/>
      <c r="OH427" s="9"/>
      <c r="OI427" s="9"/>
      <c r="OJ427" s="9"/>
      <c r="OK427" s="9"/>
      <c r="OL427" s="9"/>
      <c r="OM427" s="9"/>
      <c r="ON427" s="9"/>
      <c r="OO427" s="9"/>
    </row>
    <row r="428" spans="1:405" s="4" customFormat="1" x14ac:dyDescent="0.25">
      <c r="A428" s="169">
        <v>414</v>
      </c>
      <c r="B428" s="2" t="str">
        <f>'[1]8a'!A430</f>
        <v>4710-00-595-2408</v>
      </c>
      <c r="C428" s="2" t="str">
        <f>'[1]8a'!B430</f>
        <v>4710005952408</v>
      </c>
      <c r="D428" s="2" t="str">
        <f>'[1]8a'!C430</f>
        <v>005952408</v>
      </c>
      <c r="E428" s="2" t="str">
        <f>'[1]8a'!D430</f>
        <v>TUBE,METALLIC</v>
      </c>
      <c r="F428" s="10" t="str">
        <f>'[1]8a'!E430</f>
        <v>1</v>
      </c>
      <c r="G428" s="10" t="str">
        <f>'[1]8a'!F430</f>
        <v>G</v>
      </c>
      <c r="H428" s="2" t="s">
        <v>48</v>
      </c>
      <c r="I428" s="12"/>
      <c r="J428" s="41">
        <f>'[1]8a'!L430</f>
        <v>327</v>
      </c>
      <c r="K428" s="44">
        <f>'[1]8a'!M430</f>
        <v>768.45</v>
      </c>
      <c r="L428" s="10">
        <f>'[1]8a'!G430</f>
        <v>331210</v>
      </c>
      <c r="M428" s="55"/>
      <c r="N428" s="55" t="str">
        <f>'[1]8a'!I430</f>
        <v/>
      </c>
      <c r="O428" s="170"/>
      <c r="P428" s="133" t="str">
        <f>'[1]8a'!U430</f>
        <v>3013307</v>
      </c>
      <c r="Q428" s="132"/>
      <c r="R428" s="116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  <c r="IT428" s="9"/>
      <c r="IU428" s="9"/>
      <c r="IV428" s="9"/>
      <c r="IW428" s="9"/>
      <c r="IX428" s="9"/>
      <c r="IY428" s="9"/>
      <c r="IZ428" s="9"/>
      <c r="JA428" s="9"/>
      <c r="JB428" s="9"/>
      <c r="JC428" s="9"/>
      <c r="JD428" s="9"/>
      <c r="JE428" s="9"/>
      <c r="JF428" s="9"/>
      <c r="JG428" s="9"/>
      <c r="JH428" s="9"/>
      <c r="JI428" s="9"/>
      <c r="JJ428" s="9"/>
      <c r="JK428" s="9"/>
      <c r="JL428" s="9"/>
      <c r="JM428" s="9"/>
      <c r="JN428" s="9"/>
      <c r="JO428" s="9"/>
      <c r="JP428" s="9"/>
      <c r="JQ428" s="9"/>
      <c r="JR428" s="9"/>
      <c r="JS428" s="9"/>
      <c r="JT428" s="9"/>
      <c r="JU428" s="9"/>
      <c r="JV428" s="9"/>
      <c r="JW428" s="9"/>
      <c r="JX428" s="9"/>
      <c r="JY428" s="9"/>
      <c r="JZ428" s="9"/>
      <c r="KA428" s="9"/>
      <c r="KB428" s="9"/>
      <c r="KC428" s="9"/>
      <c r="KD428" s="9"/>
      <c r="KE428" s="9"/>
      <c r="KF428" s="9"/>
      <c r="KG428" s="9"/>
      <c r="KH428" s="9"/>
      <c r="KI428" s="9"/>
      <c r="KJ428" s="9"/>
      <c r="KK428" s="9"/>
      <c r="KL428" s="9"/>
      <c r="KM428" s="9"/>
      <c r="KN428" s="9"/>
      <c r="KO428" s="9"/>
      <c r="KP428" s="9"/>
      <c r="KQ428" s="9"/>
      <c r="KR428" s="9"/>
      <c r="KS428" s="9"/>
      <c r="KT428" s="9"/>
      <c r="KU428" s="9"/>
      <c r="KV428" s="9"/>
      <c r="KW428" s="9"/>
      <c r="KX428" s="9"/>
      <c r="KY428" s="9"/>
      <c r="KZ428" s="9"/>
      <c r="LA428" s="9"/>
      <c r="LB428" s="9"/>
      <c r="LC428" s="9"/>
      <c r="LD428" s="9"/>
      <c r="LE428" s="9"/>
      <c r="LF428" s="9"/>
      <c r="LG428" s="9"/>
      <c r="LH428" s="9"/>
      <c r="LI428" s="9"/>
      <c r="LJ428" s="9"/>
      <c r="LK428" s="9"/>
      <c r="LL428" s="9"/>
      <c r="LM428" s="9"/>
      <c r="LN428" s="9"/>
      <c r="LO428" s="9"/>
      <c r="LP428" s="9"/>
      <c r="LQ428" s="9"/>
      <c r="LR428" s="9"/>
      <c r="LS428" s="9"/>
      <c r="LT428" s="9"/>
      <c r="LU428" s="9"/>
      <c r="LV428" s="9"/>
      <c r="LW428" s="9"/>
      <c r="LX428" s="9"/>
      <c r="LY428" s="9"/>
      <c r="LZ428" s="9"/>
      <c r="MA428" s="9"/>
      <c r="MB428" s="9"/>
      <c r="MC428" s="9"/>
      <c r="MD428" s="9"/>
      <c r="ME428" s="9"/>
      <c r="MF428" s="9"/>
      <c r="MG428" s="9"/>
      <c r="MH428" s="9"/>
      <c r="MI428" s="9"/>
      <c r="MJ428" s="9"/>
      <c r="MK428" s="9"/>
      <c r="ML428" s="9"/>
      <c r="MM428" s="9"/>
      <c r="MN428" s="9"/>
      <c r="MO428" s="9"/>
      <c r="MP428" s="9"/>
      <c r="MQ428" s="9"/>
      <c r="MR428" s="9"/>
      <c r="MS428" s="9"/>
      <c r="MT428" s="9"/>
      <c r="MU428" s="9"/>
      <c r="MV428" s="9"/>
      <c r="MW428" s="9"/>
      <c r="MX428" s="9"/>
      <c r="MY428" s="9"/>
      <c r="MZ428" s="9"/>
      <c r="NA428" s="9"/>
      <c r="NB428" s="9"/>
      <c r="NC428" s="9"/>
      <c r="ND428" s="9"/>
      <c r="NE428" s="9"/>
      <c r="NF428" s="9"/>
      <c r="NG428" s="9"/>
      <c r="NH428" s="9"/>
      <c r="NI428" s="9"/>
      <c r="NJ428" s="9"/>
      <c r="NK428" s="9"/>
      <c r="NL428" s="9"/>
      <c r="NM428" s="9"/>
      <c r="NN428" s="9"/>
      <c r="NO428" s="9"/>
      <c r="NP428" s="9"/>
      <c r="NQ428" s="9"/>
      <c r="NR428" s="9"/>
      <c r="NS428" s="9"/>
      <c r="NT428" s="9"/>
      <c r="NU428" s="9"/>
      <c r="NV428" s="9"/>
      <c r="NW428" s="9"/>
      <c r="NX428" s="9"/>
      <c r="NY428" s="9"/>
      <c r="NZ428" s="9"/>
      <c r="OA428" s="9"/>
      <c r="OB428" s="9"/>
      <c r="OC428" s="9"/>
      <c r="OD428" s="9"/>
      <c r="OE428" s="9"/>
      <c r="OF428" s="9"/>
      <c r="OG428" s="9"/>
      <c r="OH428" s="9"/>
      <c r="OI428" s="9"/>
      <c r="OJ428" s="9"/>
      <c r="OK428" s="9"/>
      <c r="OL428" s="9"/>
      <c r="OM428" s="9"/>
      <c r="ON428" s="9"/>
      <c r="OO428" s="9"/>
    </row>
    <row r="429" spans="1:405" s="4" customFormat="1" x14ac:dyDescent="0.25">
      <c r="A429" s="169">
        <v>415</v>
      </c>
      <c r="B429" s="2" t="str">
        <f>'[1]8a'!A431</f>
        <v>4710-00-595-2416</v>
      </c>
      <c r="C429" s="2" t="str">
        <f>'[1]8a'!B431</f>
        <v>4710005952416</v>
      </c>
      <c r="D429" s="2" t="str">
        <f>'[1]8a'!C431</f>
        <v>005952416</v>
      </c>
      <c r="E429" s="2" t="str">
        <f>'[1]8a'!D431</f>
        <v>TUBE,ALUMINUM ALLOY</v>
      </c>
      <c r="F429" s="10" t="str">
        <f>'[1]8a'!E431</f>
        <v>1</v>
      </c>
      <c r="G429" s="10" t="str">
        <f>'[1]8a'!F431</f>
        <v>G</v>
      </c>
      <c r="H429" s="2" t="s">
        <v>48</v>
      </c>
      <c r="I429" s="12">
        <v>39707</v>
      </c>
      <c r="J429" s="41">
        <f>'[1]8a'!L431</f>
        <v>1986</v>
      </c>
      <c r="K429" s="44">
        <f>'[1]8a'!M431</f>
        <v>4607.5200000000004</v>
      </c>
      <c r="L429" s="10">
        <f>'[1]8a'!G431</f>
        <v>331210</v>
      </c>
      <c r="M429" s="55"/>
      <c r="N429" s="55"/>
      <c r="O429" s="170"/>
      <c r="P429" s="133" t="str">
        <f>'[1]8a'!U431</f>
        <v>3013307</v>
      </c>
      <c r="Q429" s="132"/>
      <c r="R429" s="116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  <c r="IT429" s="9"/>
      <c r="IU429" s="9"/>
      <c r="IV429" s="9"/>
      <c r="IW429" s="9"/>
      <c r="IX429" s="9"/>
      <c r="IY429" s="9"/>
      <c r="IZ429" s="9"/>
      <c r="JA429" s="9"/>
      <c r="JB429" s="9"/>
      <c r="JC429" s="9"/>
      <c r="JD429" s="9"/>
      <c r="JE429" s="9"/>
      <c r="JF429" s="9"/>
      <c r="JG429" s="9"/>
      <c r="JH429" s="9"/>
      <c r="JI429" s="9"/>
      <c r="JJ429" s="9"/>
      <c r="JK429" s="9"/>
      <c r="JL429" s="9"/>
      <c r="JM429" s="9"/>
      <c r="JN429" s="9"/>
      <c r="JO429" s="9"/>
      <c r="JP429" s="9"/>
      <c r="JQ429" s="9"/>
      <c r="JR429" s="9"/>
      <c r="JS429" s="9"/>
      <c r="JT429" s="9"/>
      <c r="JU429" s="9"/>
      <c r="JV429" s="9"/>
      <c r="JW429" s="9"/>
      <c r="JX429" s="9"/>
      <c r="JY429" s="9"/>
      <c r="JZ429" s="9"/>
      <c r="KA429" s="9"/>
      <c r="KB429" s="9"/>
      <c r="KC429" s="9"/>
      <c r="KD429" s="9"/>
      <c r="KE429" s="9"/>
      <c r="KF429" s="9"/>
      <c r="KG429" s="9"/>
      <c r="KH429" s="9"/>
      <c r="KI429" s="9"/>
      <c r="KJ429" s="9"/>
      <c r="KK429" s="9"/>
      <c r="KL429" s="9"/>
      <c r="KM429" s="9"/>
      <c r="KN429" s="9"/>
      <c r="KO429" s="9"/>
      <c r="KP429" s="9"/>
      <c r="KQ429" s="9"/>
      <c r="KR429" s="9"/>
      <c r="KS429" s="9"/>
      <c r="KT429" s="9"/>
      <c r="KU429" s="9"/>
      <c r="KV429" s="9"/>
      <c r="KW429" s="9"/>
      <c r="KX429" s="9"/>
      <c r="KY429" s="9"/>
      <c r="KZ429" s="9"/>
      <c r="LA429" s="9"/>
      <c r="LB429" s="9"/>
      <c r="LC429" s="9"/>
      <c r="LD429" s="9"/>
      <c r="LE429" s="9"/>
      <c r="LF429" s="9"/>
      <c r="LG429" s="9"/>
      <c r="LH429" s="9"/>
      <c r="LI429" s="9"/>
      <c r="LJ429" s="9"/>
      <c r="LK429" s="9"/>
      <c r="LL429" s="9"/>
      <c r="LM429" s="9"/>
      <c r="LN429" s="9"/>
      <c r="LO429" s="9"/>
      <c r="LP429" s="9"/>
      <c r="LQ429" s="9"/>
      <c r="LR429" s="9"/>
      <c r="LS429" s="9"/>
      <c r="LT429" s="9"/>
      <c r="LU429" s="9"/>
      <c r="LV429" s="9"/>
      <c r="LW429" s="9"/>
      <c r="LX429" s="9"/>
      <c r="LY429" s="9"/>
      <c r="LZ429" s="9"/>
      <c r="MA429" s="9"/>
      <c r="MB429" s="9"/>
      <c r="MC429" s="9"/>
      <c r="MD429" s="9"/>
      <c r="ME429" s="9"/>
      <c r="MF429" s="9"/>
      <c r="MG429" s="9"/>
      <c r="MH429" s="9"/>
      <c r="MI429" s="9"/>
      <c r="MJ429" s="9"/>
      <c r="MK429" s="9"/>
      <c r="ML429" s="9"/>
      <c r="MM429" s="9"/>
      <c r="MN429" s="9"/>
      <c r="MO429" s="9"/>
      <c r="MP429" s="9"/>
      <c r="MQ429" s="9"/>
      <c r="MR429" s="9"/>
      <c r="MS429" s="9"/>
      <c r="MT429" s="9"/>
      <c r="MU429" s="9"/>
      <c r="MV429" s="9"/>
      <c r="MW429" s="9"/>
      <c r="MX429" s="9"/>
      <c r="MY429" s="9"/>
      <c r="MZ429" s="9"/>
      <c r="NA429" s="9"/>
      <c r="NB429" s="9"/>
      <c r="NC429" s="9"/>
      <c r="ND429" s="9"/>
      <c r="NE429" s="9"/>
      <c r="NF429" s="9"/>
      <c r="NG429" s="9"/>
      <c r="NH429" s="9"/>
      <c r="NI429" s="9"/>
      <c r="NJ429" s="9"/>
      <c r="NK429" s="9"/>
      <c r="NL429" s="9"/>
      <c r="NM429" s="9"/>
      <c r="NN429" s="9"/>
      <c r="NO429" s="9"/>
      <c r="NP429" s="9"/>
      <c r="NQ429" s="9"/>
      <c r="NR429" s="9"/>
      <c r="NS429" s="9"/>
      <c r="NT429" s="9"/>
      <c r="NU429" s="9"/>
      <c r="NV429" s="9"/>
      <c r="NW429" s="9"/>
      <c r="NX429" s="9"/>
      <c r="NY429" s="9"/>
      <c r="NZ429" s="9"/>
      <c r="OA429" s="9"/>
      <c r="OB429" s="9"/>
      <c r="OC429" s="9"/>
      <c r="OD429" s="9"/>
      <c r="OE429" s="9"/>
      <c r="OF429" s="9"/>
      <c r="OG429" s="9"/>
      <c r="OH429" s="9"/>
      <c r="OI429" s="9"/>
      <c r="OJ429" s="9"/>
      <c r="OK429" s="9"/>
      <c r="OL429" s="9"/>
      <c r="OM429" s="9"/>
      <c r="ON429" s="9"/>
      <c r="OO429" s="9"/>
    </row>
    <row r="430" spans="1:405" s="4" customFormat="1" x14ac:dyDescent="0.25">
      <c r="A430" s="169">
        <v>416</v>
      </c>
      <c r="B430" s="2" t="str">
        <f>'[1]8a'!A432</f>
        <v>4710-00-604-7942</v>
      </c>
      <c r="C430" s="2" t="str">
        <f>'[1]8a'!B432</f>
        <v>4710006047942</v>
      </c>
      <c r="D430" s="2" t="str">
        <f>'[1]8a'!C432</f>
        <v>006047942</v>
      </c>
      <c r="E430" s="2" t="str">
        <f>'[1]8a'!D432</f>
        <v>TUBE,METALLIC</v>
      </c>
      <c r="F430" s="10" t="str">
        <f>'[1]8a'!E432</f>
        <v>1</v>
      </c>
      <c r="G430" s="10" t="str">
        <f>'[1]8a'!F432</f>
        <v>G</v>
      </c>
      <c r="H430" s="2" t="s">
        <v>48</v>
      </c>
      <c r="I430" s="12">
        <v>39738</v>
      </c>
      <c r="J430" s="41">
        <f>'[1]8a'!L432</f>
        <v>421</v>
      </c>
      <c r="K430" s="44">
        <f>'[1]8a'!M432</f>
        <v>22628.75</v>
      </c>
      <c r="L430" s="10">
        <f>'[1]8a'!G432</f>
        <v>331210</v>
      </c>
      <c r="M430" s="55"/>
      <c r="N430" s="55" t="str">
        <f>'[1]8a'!I432</f>
        <v/>
      </c>
      <c r="O430" s="170"/>
      <c r="P430" s="133" t="str">
        <f>'[1]8a'!U432</f>
        <v>3013307</v>
      </c>
      <c r="Q430" s="132"/>
      <c r="R430" s="116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  <c r="IT430" s="9"/>
      <c r="IU430" s="9"/>
      <c r="IV430" s="9"/>
      <c r="IW430" s="9"/>
      <c r="IX430" s="9"/>
      <c r="IY430" s="9"/>
      <c r="IZ430" s="9"/>
      <c r="JA430" s="9"/>
      <c r="JB430" s="9"/>
      <c r="JC430" s="9"/>
      <c r="JD430" s="9"/>
      <c r="JE430" s="9"/>
      <c r="JF430" s="9"/>
      <c r="JG430" s="9"/>
      <c r="JH430" s="9"/>
      <c r="JI430" s="9"/>
      <c r="JJ430" s="9"/>
      <c r="JK430" s="9"/>
      <c r="JL430" s="9"/>
      <c r="JM430" s="9"/>
      <c r="JN430" s="9"/>
      <c r="JO430" s="9"/>
      <c r="JP430" s="9"/>
      <c r="JQ430" s="9"/>
      <c r="JR430" s="9"/>
      <c r="JS430" s="9"/>
      <c r="JT430" s="9"/>
      <c r="JU430" s="9"/>
      <c r="JV430" s="9"/>
      <c r="JW430" s="9"/>
      <c r="JX430" s="9"/>
      <c r="JY430" s="9"/>
      <c r="JZ430" s="9"/>
      <c r="KA430" s="9"/>
      <c r="KB430" s="9"/>
      <c r="KC430" s="9"/>
      <c r="KD430" s="9"/>
      <c r="KE430" s="9"/>
      <c r="KF430" s="9"/>
      <c r="KG430" s="9"/>
      <c r="KH430" s="9"/>
      <c r="KI430" s="9"/>
      <c r="KJ430" s="9"/>
      <c r="KK430" s="9"/>
      <c r="KL430" s="9"/>
      <c r="KM430" s="9"/>
      <c r="KN430" s="9"/>
      <c r="KO430" s="9"/>
      <c r="KP430" s="9"/>
      <c r="KQ430" s="9"/>
      <c r="KR430" s="9"/>
      <c r="KS430" s="9"/>
      <c r="KT430" s="9"/>
      <c r="KU430" s="9"/>
      <c r="KV430" s="9"/>
      <c r="KW430" s="9"/>
      <c r="KX430" s="9"/>
      <c r="KY430" s="9"/>
      <c r="KZ430" s="9"/>
      <c r="LA430" s="9"/>
      <c r="LB430" s="9"/>
      <c r="LC430" s="9"/>
      <c r="LD430" s="9"/>
      <c r="LE430" s="9"/>
      <c r="LF430" s="9"/>
      <c r="LG430" s="9"/>
      <c r="LH430" s="9"/>
      <c r="LI430" s="9"/>
      <c r="LJ430" s="9"/>
      <c r="LK430" s="9"/>
      <c r="LL430" s="9"/>
      <c r="LM430" s="9"/>
      <c r="LN430" s="9"/>
      <c r="LO430" s="9"/>
      <c r="LP430" s="9"/>
      <c r="LQ430" s="9"/>
      <c r="LR430" s="9"/>
      <c r="LS430" s="9"/>
      <c r="LT430" s="9"/>
      <c r="LU430" s="9"/>
      <c r="LV430" s="9"/>
      <c r="LW430" s="9"/>
      <c r="LX430" s="9"/>
      <c r="LY430" s="9"/>
      <c r="LZ430" s="9"/>
      <c r="MA430" s="9"/>
      <c r="MB430" s="9"/>
      <c r="MC430" s="9"/>
      <c r="MD430" s="9"/>
      <c r="ME430" s="9"/>
      <c r="MF430" s="9"/>
      <c r="MG430" s="9"/>
      <c r="MH430" s="9"/>
      <c r="MI430" s="9"/>
      <c r="MJ430" s="9"/>
      <c r="MK430" s="9"/>
      <c r="ML430" s="9"/>
      <c r="MM430" s="9"/>
      <c r="MN430" s="9"/>
      <c r="MO430" s="9"/>
      <c r="MP430" s="9"/>
      <c r="MQ430" s="9"/>
      <c r="MR430" s="9"/>
      <c r="MS430" s="9"/>
      <c r="MT430" s="9"/>
      <c r="MU430" s="9"/>
      <c r="MV430" s="9"/>
      <c r="MW430" s="9"/>
      <c r="MX430" s="9"/>
      <c r="MY430" s="9"/>
      <c r="MZ430" s="9"/>
      <c r="NA430" s="9"/>
      <c r="NB430" s="9"/>
      <c r="NC430" s="9"/>
      <c r="ND430" s="9"/>
      <c r="NE430" s="9"/>
      <c r="NF430" s="9"/>
      <c r="NG430" s="9"/>
      <c r="NH430" s="9"/>
      <c r="NI430" s="9"/>
      <c r="NJ430" s="9"/>
      <c r="NK430" s="9"/>
      <c r="NL430" s="9"/>
      <c r="NM430" s="9"/>
      <c r="NN430" s="9"/>
      <c r="NO430" s="9"/>
      <c r="NP430" s="9"/>
      <c r="NQ430" s="9"/>
      <c r="NR430" s="9"/>
      <c r="NS430" s="9"/>
      <c r="NT430" s="9"/>
      <c r="NU430" s="9"/>
      <c r="NV430" s="9"/>
      <c r="NW430" s="9"/>
      <c r="NX430" s="9"/>
      <c r="NY430" s="9"/>
      <c r="NZ430" s="9"/>
      <c r="OA430" s="9"/>
      <c r="OB430" s="9"/>
      <c r="OC430" s="9"/>
      <c r="OD430" s="9"/>
      <c r="OE430" s="9"/>
      <c r="OF430" s="9"/>
      <c r="OG430" s="9"/>
      <c r="OH430" s="9"/>
      <c r="OI430" s="9"/>
      <c r="OJ430" s="9"/>
      <c r="OK430" s="9"/>
      <c r="OL430" s="9"/>
      <c r="OM430" s="9"/>
      <c r="ON430" s="9"/>
      <c r="OO430" s="9"/>
    </row>
    <row r="431" spans="1:405" s="4" customFormat="1" x14ac:dyDescent="0.25">
      <c r="A431" s="169">
        <v>417</v>
      </c>
      <c r="B431" s="2" t="str">
        <f>'[1]8a'!A433</f>
        <v>4710-00-604-8027</v>
      </c>
      <c r="C431" s="2" t="str">
        <f>'[1]8a'!B433</f>
        <v>4710006048027</v>
      </c>
      <c r="D431" s="2" t="str">
        <f>'[1]8a'!C433</f>
        <v>006048027</v>
      </c>
      <c r="E431" s="2" t="str">
        <f>'[1]8a'!D433</f>
        <v>TUBE,METALLIC</v>
      </c>
      <c r="F431" s="10" t="str">
        <f>'[1]8a'!E433</f>
        <v>1</v>
      </c>
      <c r="G431" s="10" t="str">
        <f>'[1]8a'!F433</f>
        <v>G</v>
      </c>
      <c r="H431" s="2" t="s">
        <v>48</v>
      </c>
      <c r="I431" s="12"/>
      <c r="J431" s="41">
        <f>'[1]8a'!L433</f>
        <v>171</v>
      </c>
      <c r="K431" s="44">
        <f>'[1]8a'!M433</f>
        <v>23598</v>
      </c>
      <c r="L431" s="10">
        <f>'[1]8a'!G433</f>
        <v>331210</v>
      </c>
      <c r="M431" s="55"/>
      <c r="N431" s="55" t="str">
        <f>'[1]8a'!I433</f>
        <v/>
      </c>
      <c r="O431" s="170"/>
      <c r="P431" s="133" t="str">
        <f>'[1]8a'!U433</f>
        <v>3013307</v>
      </c>
      <c r="Q431" s="132"/>
      <c r="R431" s="116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  <c r="IT431" s="9"/>
      <c r="IU431" s="9"/>
      <c r="IV431" s="9"/>
      <c r="IW431" s="9"/>
      <c r="IX431" s="9"/>
      <c r="IY431" s="9"/>
      <c r="IZ431" s="9"/>
      <c r="JA431" s="9"/>
      <c r="JB431" s="9"/>
      <c r="JC431" s="9"/>
      <c r="JD431" s="9"/>
      <c r="JE431" s="9"/>
      <c r="JF431" s="9"/>
      <c r="JG431" s="9"/>
      <c r="JH431" s="9"/>
      <c r="JI431" s="9"/>
      <c r="JJ431" s="9"/>
      <c r="JK431" s="9"/>
      <c r="JL431" s="9"/>
      <c r="JM431" s="9"/>
      <c r="JN431" s="9"/>
      <c r="JO431" s="9"/>
      <c r="JP431" s="9"/>
      <c r="JQ431" s="9"/>
      <c r="JR431" s="9"/>
      <c r="JS431" s="9"/>
      <c r="JT431" s="9"/>
      <c r="JU431" s="9"/>
      <c r="JV431" s="9"/>
      <c r="JW431" s="9"/>
      <c r="JX431" s="9"/>
      <c r="JY431" s="9"/>
      <c r="JZ431" s="9"/>
      <c r="KA431" s="9"/>
      <c r="KB431" s="9"/>
      <c r="KC431" s="9"/>
      <c r="KD431" s="9"/>
      <c r="KE431" s="9"/>
      <c r="KF431" s="9"/>
      <c r="KG431" s="9"/>
      <c r="KH431" s="9"/>
      <c r="KI431" s="9"/>
      <c r="KJ431" s="9"/>
      <c r="KK431" s="9"/>
      <c r="KL431" s="9"/>
      <c r="KM431" s="9"/>
      <c r="KN431" s="9"/>
      <c r="KO431" s="9"/>
      <c r="KP431" s="9"/>
      <c r="KQ431" s="9"/>
      <c r="KR431" s="9"/>
      <c r="KS431" s="9"/>
      <c r="KT431" s="9"/>
      <c r="KU431" s="9"/>
      <c r="KV431" s="9"/>
      <c r="KW431" s="9"/>
      <c r="KX431" s="9"/>
      <c r="KY431" s="9"/>
      <c r="KZ431" s="9"/>
      <c r="LA431" s="9"/>
      <c r="LB431" s="9"/>
      <c r="LC431" s="9"/>
      <c r="LD431" s="9"/>
      <c r="LE431" s="9"/>
      <c r="LF431" s="9"/>
      <c r="LG431" s="9"/>
      <c r="LH431" s="9"/>
      <c r="LI431" s="9"/>
      <c r="LJ431" s="9"/>
      <c r="LK431" s="9"/>
      <c r="LL431" s="9"/>
      <c r="LM431" s="9"/>
      <c r="LN431" s="9"/>
      <c r="LO431" s="9"/>
      <c r="LP431" s="9"/>
      <c r="LQ431" s="9"/>
      <c r="LR431" s="9"/>
      <c r="LS431" s="9"/>
      <c r="LT431" s="9"/>
      <c r="LU431" s="9"/>
      <c r="LV431" s="9"/>
      <c r="LW431" s="9"/>
      <c r="LX431" s="9"/>
      <c r="LY431" s="9"/>
      <c r="LZ431" s="9"/>
      <c r="MA431" s="9"/>
      <c r="MB431" s="9"/>
      <c r="MC431" s="9"/>
      <c r="MD431" s="9"/>
      <c r="ME431" s="9"/>
      <c r="MF431" s="9"/>
      <c r="MG431" s="9"/>
      <c r="MH431" s="9"/>
      <c r="MI431" s="9"/>
      <c r="MJ431" s="9"/>
      <c r="MK431" s="9"/>
      <c r="ML431" s="9"/>
      <c r="MM431" s="9"/>
      <c r="MN431" s="9"/>
      <c r="MO431" s="9"/>
      <c r="MP431" s="9"/>
      <c r="MQ431" s="9"/>
      <c r="MR431" s="9"/>
      <c r="MS431" s="9"/>
      <c r="MT431" s="9"/>
      <c r="MU431" s="9"/>
      <c r="MV431" s="9"/>
      <c r="MW431" s="9"/>
      <c r="MX431" s="9"/>
      <c r="MY431" s="9"/>
      <c r="MZ431" s="9"/>
      <c r="NA431" s="9"/>
      <c r="NB431" s="9"/>
      <c r="NC431" s="9"/>
      <c r="ND431" s="9"/>
      <c r="NE431" s="9"/>
      <c r="NF431" s="9"/>
      <c r="NG431" s="9"/>
      <c r="NH431" s="9"/>
      <c r="NI431" s="9"/>
      <c r="NJ431" s="9"/>
      <c r="NK431" s="9"/>
      <c r="NL431" s="9"/>
      <c r="NM431" s="9"/>
      <c r="NN431" s="9"/>
      <c r="NO431" s="9"/>
      <c r="NP431" s="9"/>
      <c r="NQ431" s="9"/>
      <c r="NR431" s="9"/>
      <c r="NS431" s="9"/>
      <c r="NT431" s="9"/>
      <c r="NU431" s="9"/>
      <c r="NV431" s="9"/>
      <c r="NW431" s="9"/>
      <c r="NX431" s="9"/>
      <c r="NY431" s="9"/>
      <c r="NZ431" s="9"/>
      <c r="OA431" s="9"/>
      <c r="OB431" s="9"/>
      <c r="OC431" s="9"/>
      <c r="OD431" s="9"/>
      <c r="OE431" s="9"/>
      <c r="OF431" s="9"/>
      <c r="OG431" s="9"/>
      <c r="OH431" s="9"/>
      <c r="OI431" s="9"/>
      <c r="OJ431" s="9"/>
      <c r="OK431" s="9"/>
      <c r="OL431" s="9"/>
      <c r="OM431" s="9"/>
      <c r="ON431" s="9"/>
      <c r="OO431" s="9"/>
    </row>
    <row r="432" spans="1:405" s="4" customFormat="1" x14ac:dyDescent="0.25">
      <c r="A432" s="169">
        <v>418</v>
      </c>
      <c r="B432" s="2" t="str">
        <f>'[1]8a'!A434</f>
        <v>4710-00-604-8328</v>
      </c>
      <c r="C432" s="2" t="str">
        <f>'[1]8a'!B434</f>
        <v>4710006048328</v>
      </c>
      <c r="D432" s="2" t="str">
        <f>'[1]8a'!C434</f>
        <v>006048328</v>
      </c>
      <c r="E432" s="2" t="str">
        <f>'[1]8a'!D434</f>
        <v>TUBE,METALLIC</v>
      </c>
      <c r="F432" s="10" t="str">
        <f>'[1]8a'!E434</f>
        <v>1</v>
      </c>
      <c r="G432" s="10" t="str">
        <f>'[1]8a'!F434</f>
        <v>G</v>
      </c>
      <c r="H432" s="2" t="s">
        <v>48</v>
      </c>
      <c r="I432" s="12"/>
      <c r="J432" s="41">
        <f>'[1]8a'!L434</f>
        <v>449</v>
      </c>
      <c r="K432" s="44">
        <f>'[1]8a'!M434</f>
        <v>25570.55</v>
      </c>
      <c r="L432" s="10">
        <f>'[1]8a'!G434</f>
        <v>331210</v>
      </c>
      <c r="M432" s="55"/>
      <c r="N432" s="55" t="str">
        <f>'[1]8a'!I434</f>
        <v/>
      </c>
      <c r="O432" s="170"/>
      <c r="P432" s="133" t="str">
        <f>'[1]8a'!U434</f>
        <v>3013307</v>
      </c>
      <c r="Q432" s="132"/>
      <c r="R432" s="116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  <c r="IT432" s="9"/>
      <c r="IU432" s="9"/>
      <c r="IV432" s="9"/>
      <c r="IW432" s="9"/>
      <c r="IX432" s="9"/>
      <c r="IY432" s="9"/>
      <c r="IZ432" s="9"/>
      <c r="JA432" s="9"/>
      <c r="JB432" s="9"/>
      <c r="JC432" s="9"/>
      <c r="JD432" s="9"/>
      <c r="JE432" s="9"/>
      <c r="JF432" s="9"/>
      <c r="JG432" s="9"/>
      <c r="JH432" s="9"/>
      <c r="JI432" s="9"/>
      <c r="JJ432" s="9"/>
      <c r="JK432" s="9"/>
      <c r="JL432" s="9"/>
      <c r="JM432" s="9"/>
      <c r="JN432" s="9"/>
      <c r="JO432" s="9"/>
      <c r="JP432" s="9"/>
      <c r="JQ432" s="9"/>
      <c r="JR432" s="9"/>
      <c r="JS432" s="9"/>
      <c r="JT432" s="9"/>
      <c r="JU432" s="9"/>
      <c r="JV432" s="9"/>
      <c r="JW432" s="9"/>
      <c r="JX432" s="9"/>
      <c r="JY432" s="9"/>
      <c r="JZ432" s="9"/>
      <c r="KA432" s="9"/>
      <c r="KB432" s="9"/>
      <c r="KC432" s="9"/>
      <c r="KD432" s="9"/>
      <c r="KE432" s="9"/>
      <c r="KF432" s="9"/>
      <c r="KG432" s="9"/>
      <c r="KH432" s="9"/>
      <c r="KI432" s="9"/>
      <c r="KJ432" s="9"/>
      <c r="KK432" s="9"/>
      <c r="KL432" s="9"/>
      <c r="KM432" s="9"/>
      <c r="KN432" s="9"/>
      <c r="KO432" s="9"/>
      <c r="KP432" s="9"/>
      <c r="KQ432" s="9"/>
      <c r="KR432" s="9"/>
      <c r="KS432" s="9"/>
      <c r="KT432" s="9"/>
      <c r="KU432" s="9"/>
      <c r="KV432" s="9"/>
      <c r="KW432" s="9"/>
      <c r="KX432" s="9"/>
      <c r="KY432" s="9"/>
      <c r="KZ432" s="9"/>
      <c r="LA432" s="9"/>
      <c r="LB432" s="9"/>
      <c r="LC432" s="9"/>
      <c r="LD432" s="9"/>
      <c r="LE432" s="9"/>
      <c r="LF432" s="9"/>
      <c r="LG432" s="9"/>
      <c r="LH432" s="9"/>
      <c r="LI432" s="9"/>
      <c r="LJ432" s="9"/>
      <c r="LK432" s="9"/>
      <c r="LL432" s="9"/>
      <c r="LM432" s="9"/>
      <c r="LN432" s="9"/>
      <c r="LO432" s="9"/>
      <c r="LP432" s="9"/>
      <c r="LQ432" s="9"/>
      <c r="LR432" s="9"/>
      <c r="LS432" s="9"/>
      <c r="LT432" s="9"/>
      <c r="LU432" s="9"/>
      <c r="LV432" s="9"/>
      <c r="LW432" s="9"/>
      <c r="LX432" s="9"/>
      <c r="LY432" s="9"/>
      <c r="LZ432" s="9"/>
      <c r="MA432" s="9"/>
      <c r="MB432" s="9"/>
      <c r="MC432" s="9"/>
      <c r="MD432" s="9"/>
      <c r="ME432" s="9"/>
      <c r="MF432" s="9"/>
      <c r="MG432" s="9"/>
      <c r="MH432" s="9"/>
      <c r="MI432" s="9"/>
      <c r="MJ432" s="9"/>
      <c r="MK432" s="9"/>
      <c r="ML432" s="9"/>
      <c r="MM432" s="9"/>
      <c r="MN432" s="9"/>
      <c r="MO432" s="9"/>
      <c r="MP432" s="9"/>
      <c r="MQ432" s="9"/>
      <c r="MR432" s="9"/>
      <c r="MS432" s="9"/>
      <c r="MT432" s="9"/>
      <c r="MU432" s="9"/>
      <c r="MV432" s="9"/>
      <c r="MW432" s="9"/>
      <c r="MX432" s="9"/>
      <c r="MY432" s="9"/>
      <c r="MZ432" s="9"/>
      <c r="NA432" s="9"/>
      <c r="NB432" s="9"/>
      <c r="NC432" s="9"/>
      <c r="ND432" s="9"/>
      <c r="NE432" s="9"/>
      <c r="NF432" s="9"/>
      <c r="NG432" s="9"/>
      <c r="NH432" s="9"/>
      <c r="NI432" s="9"/>
      <c r="NJ432" s="9"/>
      <c r="NK432" s="9"/>
      <c r="NL432" s="9"/>
      <c r="NM432" s="9"/>
      <c r="NN432" s="9"/>
      <c r="NO432" s="9"/>
      <c r="NP432" s="9"/>
      <c r="NQ432" s="9"/>
      <c r="NR432" s="9"/>
      <c r="NS432" s="9"/>
      <c r="NT432" s="9"/>
      <c r="NU432" s="9"/>
      <c r="NV432" s="9"/>
      <c r="NW432" s="9"/>
      <c r="NX432" s="9"/>
      <c r="NY432" s="9"/>
      <c r="NZ432" s="9"/>
      <c r="OA432" s="9"/>
      <c r="OB432" s="9"/>
      <c r="OC432" s="9"/>
      <c r="OD432" s="9"/>
      <c r="OE432" s="9"/>
      <c r="OF432" s="9"/>
      <c r="OG432" s="9"/>
      <c r="OH432" s="9"/>
      <c r="OI432" s="9"/>
      <c r="OJ432" s="9"/>
      <c r="OK432" s="9"/>
      <c r="OL432" s="9"/>
      <c r="OM432" s="9"/>
      <c r="ON432" s="9"/>
      <c r="OO432" s="9"/>
    </row>
    <row r="433" spans="1:405" s="4" customFormat="1" x14ac:dyDescent="0.25">
      <c r="A433" s="169">
        <v>419</v>
      </c>
      <c r="B433" s="2" t="str">
        <f>'[1]8a'!A435</f>
        <v>4710-00-604-8367</v>
      </c>
      <c r="C433" s="2" t="str">
        <f>'[1]8a'!B435</f>
        <v>4710006048367</v>
      </c>
      <c r="D433" s="2" t="str">
        <f>'[1]8a'!C435</f>
        <v>006048367</v>
      </c>
      <c r="E433" s="2" t="str">
        <f>'[1]8a'!D435</f>
        <v>TUBE,METALLIC</v>
      </c>
      <c r="F433" s="10" t="str">
        <f>'[1]8a'!E435</f>
        <v>1</v>
      </c>
      <c r="G433" s="10" t="str">
        <f>'[1]8a'!F435</f>
        <v>G</v>
      </c>
      <c r="H433" s="2" t="s">
        <v>48</v>
      </c>
      <c r="I433" s="12" t="s">
        <v>42</v>
      </c>
      <c r="J433" s="41">
        <f>'[1]8a'!L435</f>
        <v>237</v>
      </c>
      <c r="K433" s="44">
        <f>'[1]8a'!M435</f>
        <v>30821.85</v>
      </c>
      <c r="L433" s="10">
        <f>'[1]8a'!G435</f>
        <v>331210</v>
      </c>
      <c r="M433" s="55"/>
      <c r="N433" s="55" t="str">
        <f>'[1]8a'!I435</f>
        <v/>
      </c>
      <c r="O433" s="170"/>
      <c r="P433" s="133" t="str">
        <f>'[1]8a'!U435</f>
        <v>3013307</v>
      </c>
      <c r="Q433" s="132"/>
      <c r="R433" s="116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  <c r="IT433" s="9"/>
      <c r="IU433" s="9"/>
      <c r="IV433" s="9"/>
      <c r="IW433" s="9"/>
      <c r="IX433" s="9"/>
      <c r="IY433" s="9"/>
      <c r="IZ433" s="9"/>
      <c r="JA433" s="9"/>
      <c r="JB433" s="9"/>
      <c r="JC433" s="9"/>
      <c r="JD433" s="9"/>
      <c r="JE433" s="9"/>
      <c r="JF433" s="9"/>
      <c r="JG433" s="9"/>
      <c r="JH433" s="9"/>
      <c r="JI433" s="9"/>
      <c r="JJ433" s="9"/>
      <c r="JK433" s="9"/>
      <c r="JL433" s="9"/>
      <c r="JM433" s="9"/>
      <c r="JN433" s="9"/>
      <c r="JO433" s="9"/>
      <c r="JP433" s="9"/>
      <c r="JQ433" s="9"/>
      <c r="JR433" s="9"/>
      <c r="JS433" s="9"/>
      <c r="JT433" s="9"/>
      <c r="JU433" s="9"/>
      <c r="JV433" s="9"/>
      <c r="JW433" s="9"/>
      <c r="JX433" s="9"/>
      <c r="JY433" s="9"/>
      <c r="JZ433" s="9"/>
      <c r="KA433" s="9"/>
      <c r="KB433" s="9"/>
      <c r="KC433" s="9"/>
      <c r="KD433" s="9"/>
      <c r="KE433" s="9"/>
      <c r="KF433" s="9"/>
      <c r="KG433" s="9"/>
      <c r="KH433" s="9"/>
      <c r="KI433" s="9"/>
      <c r="KJ433" s="9"/>
      <c r="KK433" s="9"/>
      <c r="KL433" s="9"/>
      <c r="KM433" s="9"/>
      <c r="KN433" s="9"/>
      <c r="KO433" s="9"/>
      <c r="KP433" s="9"/>
      <c r="KQ433" s="9"/>
      <c r="KR433" s="9"/>
      <c r="KS433" s="9"/>
      <c r="KT433" s="9"/>
      <c r="KU433" s="9"/>
      <c r="KV433" s="9"/>
      <c r="KW433" s="9"/>
      <c r="KX433" s="9"/>
      <c r="KY433" s="9"/>
      <c r="KZ433" s="9"/>
      <c r="LA433" s="9"/>
      <c r="LB433" s="9"/>
      <c r="LC433" s="9"/>
      <c r="LD433" s="9"/>
      <c r="LE433" s="9"/>
      <c r="LF433" s="9"/>
      <c r="LG433" s="9"/>
      <c r="LH433" s="9"/>
      <c r="LI433" s="9"/>
      <c r="LJ433" s="9"/>
      <c r="LK433" s="9"/>
      <c r="LL433" s="9"/>
      <c r="LM433" s="9"/>
      <c r="LN433" s="9"/>
      <c r="LO433" s="9"/>
      <c r="LP433" s="9"/>
      <c r="LQ433" s="9"/>
      <c r="LR433" s="9"/>
      <c r="LS433" s="9"/>
      <c r="LT433" s="9"/>
      <c r="LU433" s="9"/>
      <c r="LV433" s="9"/>
      <c r="LW433" s="9"/>
      <c r="LX433" s="9"/>
      <c r="LY433" s="9"/>
      <c r="LZ433" s="9"/>
      <c r="MA433" s="9"/>
      <c r="MB433" s="9"/>
      <c r="MC433" s="9"/>
      <c r="MD433" s="9"/>
      <c r="ME433" s="9"/>
      <c r="MF433" s="9"/>
      <c r="MG433" s="9"/>
      <c r="MH433" s="9"/>
      <c r="MI433" s="9"/>
      <c r="MJ433" s="9"/>
      <c r="MK433" s="9"/>
      <c r="ML433" s="9"/>
      <c r="MM433" s="9"/>
      <c r="MN433" s="9"/>
      <c r="MO433" s="9"/>
      <c r="MP433" s="9"/>
      <c r="MQ433" s="9"/>
      <c r="MR433" s="9"/>
      <c r="MS433" s="9"/>
      <c r="MT433" s="9"/>
      <c r="MU433" s="9"/>
      <c r="MV433" s="9"/>
      <c r="MW433" s="9"/>
      <c r="MX433" s="9"/>
      <c r="MY433" s="9"/>
      <c r="MZ433" s="9"/>
      <c r="NA433" s="9"/>
      <c r="NB433" s="9"/>
      <c r="NC433" s="9"/>
      <c r="ND433" s="9"/>
      <c r="NE433" s="9"/>
      <c r="NF433" s="9"/>
      <c r="NG433" s="9"/>
      <c r="NH433" s="9"/>
      <c r="NI433" s="9"/>
      <c r="NJ433" s="9"/>
      <c r="NK433" s="9"/>
      <c r="NL433" s="9"/>
      <c r="NM433" s="9"/>
      <c r="NN433" s="9"/>
      <c r="NO433" s="9"/>
      <c r="NP433" s="9"/>
      <c r="NQ433" s="9"/>
      <c r="NR433" s="9"/>
      <c r="NS433" s="9"/>
      <c r="NT433" s="9"/>
      <c r="NU433" s="9"/>
      <c r="NV433" s="9"/>
      <c r="NW433" s="9"/>
      <c r="NX433" s="9"/>
      <c r="NY433" s="9"/>
      <c r="NZ433" s="9"/>
      <c r="OA433" s="9"/>
      <c r="OB433" s="9"/>
      <c r="OC433" s="9"/>
      <c r="OD433" s="9"/>
      <c r="OE433" s="9"/>
      <c r="OF433" s="9"/>
      <c r="OG433" s="9"/>
      <c r="OH433" s="9"/>
      <c r="OI433" s="9"/>
      <c r="OJ433" s="9"/>
      <c r="OK433" s="9"/>
      <c r="OL433" s="9"/>
      <c r="OM433" s="9"/>
      <c r="ON433" s="9"/>
      <c r="OO433" s="9"/>
    </row>
    <row r="434" spans="1:405" s="4" customFormat="1" x14ac:dyDescent="0.25">
      <c r="A434" s="169">
        <v>420</v>
      </c>
      <c r="B434" s="2" t="str">
        <f>'[1]8a'!A436</f>
        <v>4710-00-604-8368</v>
      </c>
      <c r="C434" s="2" t="str">
        <f>'[1]8a'!B436</f>
        <v>4710006048368</v>
      </c>
      <c r="D434" s="2" t="str">
        <f>'[1]8a'!C436</f>
        <v>006048368</v>
      </c>
      <c r="E434" s="2" t="str">
        <f>'[1]8a'!D436</f>
        <v>TUBE,METALLIC</v>
      </c>
      <c r="F434" s="10" t="str">
        <f>'[1]8a'!E436</f>
        <v>1</v>
      </c>
      <c r="G434" s="10" t="str">
        <f>'[1]8a'!F436</f>
        <v>G</v>
      </c>
      <c r="H434" s="2" t="s">
        <v>48</v>
      </c>
      <c r="I434" s="12">
        <v>41723</v>
      </c>
      <c r="J434" s="41">
        <f>'[1]8a'!L436</f>
        <v>99</v>
      </c>
      <c r="K434" s="44">
        <f>'[1]8a'!M436</f>
        <v>25313.31</v>
      </c>
      <c r="L434" s="10">
        <f>'[1]8a'!G436</f>
        <v>331210</v>
      </c>
      <c r="M434" s="55"/>
      <c r="N434" s="55" t="str">
        <f>'[1]8a'!I436</f>
        <v/>
      </c>
      <c r="O434" s="170"/>
      <c r="P434" s="133" t="str">
        <f>'[1]8a'!U436</f>
        <v>3013307</v>
      </c>
      <c r="Q434" s="63"/>
      <c r="R434" s="120"/>
    </row>
    <row r="435" spans="1:405" s="4" customFormat="1" x14ac:dyDescent="0.25">
      <c r="A435" s="169">
        <v>421</v>
      </c>
      <c r="B435" s="2" t="str">
        <f>'[1]8a'!A437</f>
        <v>4710-00-720-0411</v>
      </c>
      <c r="C435" s="2" t="str">
        <f>'[1]8a'!B437</f>
        <v>4710007200411</v>
      </c>
      <c r="D435" s="2" t="str">
        <f>'[1]8a'!C437</f>
        <v>007200411</v>
      </c>
      <c r="E435" s="2" t="str">
        <f>'[1]8a'!D437</f>
        <v>TUBE,ALUMINUM ALLOY</v>
      </c>
      <c r="F435" s="10" t="str">
        <f>'[1]8a'!E437</f>
        <v>1</v>
      </c>
      <c r="G435" s="10" t="str">
        <f>'[1]8a'!F437</f>
        <v>G</v>
      </c>
      <c r="H435" s="2" t="s">
        <v>48</v>
      </c>
      <c r="I435" s="12"/>
      <c r="J435" s="41">
        <f>'[1]8a'!L437</f>
        <v>0</v>
      </c>
      <c r="K435" s="44">
        <f>'[1]8a'!M437</f>
        <v>0</v>
      </c>
      <c r="L435" s="10">
        <f>'[1]8a'!G437</f>
        <v>332999</v>
      </c>
      <c r="M435" s="55" t="str">
        <f>'[1]8a'!H437</f>
        <v>X</v>
      </c>
      <c r="N435" s="55"/>
      <c r="O435" s="170"/>
      <c r="P435" s="133" t="str">
        <f>'[1]8a'!U437</f>
        <v>3013307</v>
      </c>
      <c r="Q435" s="63"/>
      <c r="R435" s="120"/>
    </row>
    <row r="436" spans="1:405" s="4" customFormat="1" x14ac:dyDescent="0.25">
      <c r="A436" s="169">
        <v>422</v>
      </c>
      <c r="B436" s="2" t="str">
        <f>'[1]8a'!A438</f>
        <v>4710-00-720-0414</v>
      </c>
      <c r="C436" s="2" t="str">
        <f>'[1]8a'!B438</f>
        <v>4710007200414</v>
      </c>
      <c r="D436" s="2" t="str">
        <f>'[1]8a'!C438</f>
        <v>007200414</v>
      </c>
      <c r="E436" s="2" t="str">
        <f>'[1]8a'!D438</f>
        <v>TUBE,METALLIC</v>
      </c>
      <c r="F436" s="10" t="str">
        <f>'[1]8a'!E438</f>
        <v>1</v>
      </c>
      <c r="G436" s="10" t="str">
        <f>'[1]8a'!F438</f>
        <v>G</v>
      </c>
      <c r="H436" s="2" t="s">
        <v>48</v>
      </c>
      <c r="I436" s="12"/>
      <c r="J436" s="41">
        <f>'[1]8a'!L438</f>
        <v>102</v>
      </c>
      <c r="K436" s="44">
        <f>'[1]8a'!M438</f>
        <v>477.36</v>
      </c>
      <c r="L436" s="10">
        <f>'[1]8a'!G438</f>
        <v>331210</v>
      </c>
      <c r="M436" s="55"/>
      <c r="N436" s="55" t="str">
        <f>'[1]8a'!I438</f>
        <v/>
      </c>
      <c r="O436" s="170"/>
      <c r="P436" s="133" t="str">
        <f>'[1]8a'!U438</f>
        <v>3013307</v>
      </c>
      <c r="Q436" s="63"/>
      <c r="R436" s="120"/>
    </row>
    <row r="437" spans="1:405" s="4" customFormat="1" x14ac:dyDescent="0.25">
      <c r="A437" s="169">
        <v>423</v>
      </c>
      <c r="B437" s="2" t="str">
        <f>'[1]8a'!A439</f>
        <v>4710-00-726-5562</v>
      </c>
      <c r="C437" s="2" t="str">
        <f>'[1]8a'!B439</f>
        <v>4710007265562</v>
      </c>
      <c r="D437" s="2" t="str">
        <f>'[1]8a'!C439</f>
        <v>007265562</v>
      </c>
      <c r="E437" s="19" t="str">
        <f>'[1]8a'!D439</f>
        <v>BUFFER TUBE SLEEVE</v>
      </c>
      <c r="F437" s="10" t="str">
        <f>'[1]8a'!E439</f>
        <v>1</v>
      </c>
      <c r="G437" s="10" t="str">
        <f>'[1]8a'!F439</f>
        <v>G</v>
      </c>
      <c r="H437" s="2" t="s">
        <v>48</v>
      </c>
      <c r="I437" s="22"/>
      <c r="J437" s="41">
        <f>'[1]8a'!L439</f>
        <v>5</v>
      </c>
      <c r="K437" s="44">
        <f>'[1]8a'!M439</f>
        <v>141.30000000000001</v>
      </c>
      <c r="L437" s="10">
        <f>'[1]8a'!G439</f>
        <v>331210</v>
      </c>
      <c r="M437" s="55"/>
      <c r="N437" s="55" t="str">
        <f>'[1]8a'!I439</f>
        <v>Y</v>
      </c>
      <c r="O437" s="170"/>
      <c r="P437" s="133" t="str">
        <f>'[1]8a'!U439</f>
        <v>3013307</v>
      </c>
      <c r="Q437" s="63"/>
      <c r="R437" s="120"/>
    </row>
    <row r="438" spans="1:405" s="4" customFormat="1" x14ac:dyDescent="0.25">
      <c r="A438" s="169">
        <v>424</v>
      </c>
      <c r="B438" s="2" t="str">
        <f>'[1]8a'!A440</f>
        <v>4710-00-753-0082</v>
      </c>
      <c r="C438" s="2" t="str">
        <f>'[1]8a'!B440</f>
        <v>4710007530082</v>
      </c>
      <c r="D438" s="2" t="str">
        <f>'[1]8a'!C440</f>
        <v>007530082</v>
      </c>
      <c r="E438" s="2" t="str">
        <f>'[1]8a'!D440</f>
        <v>TUBE,METALLIC</v>
      </c>
      <c r="F438" s="10" t="str">
        <f>'[1]8a'!E440</f>
        <v>1</v>
      </c>
      <c r="G438" s="10" t="str">
        <f>'[1]8a'!F440</f>
        <v>G</v>
      </c>
      <c r="H438" s="2" t="s">
        <v>48</v>
      </c>
      <c r="I438" s="12">
        <v>41723</v>
      </c>
      <c r="J438" s="41">
        <f>'[1]8a'!L440</f>
        <v>0</v>
      </c>
      <c r="K438" s="44">
        <f>'[1]8a'!M440</f>
        <v>0</v>
      </c>
      <c r="L438" s="10">
        <f>'[1]8a'!G440</f>
        <v>331210</v>
      </c>
      <c r="M438" s="55"/>
      <c r="N438" s="55" t="str">
        <f>'[1]8a'!I440</f>
        <v/>
      </c>
      <c r="O438" s="170"/>
      <c r="P438" s="133" t="str">
        <f>'[1]8a'!U440</f>
        <v>3013307</v>
      </c>
      <c r="Q438" s="63"/>
      <c r="R438" s="120"/>
    </row>
    <row r="439" spans="1:405" s="4" customFormat="1" x14ac:dyDescent="0.25">
      <c r="A439" s="169">
        <v>425</v>
      </c>
      <c r="B439" s="28" t="str">
        <f>'[1]8a'!A441</f>
        <v>4710-00-805-3128</v>
      </c>
      <c r="C439" s="28" t="str">
        <f>'[1]8a'!B441</f>
        <v>4710008053128</v>
      </c>
      <c r="D439" s="28" t="str">
        <f>'[1]8a'!C441</f>
        <v>008053128</v>
      </c>
      <c r="E439" s="19" t="str">
        <f>'[1]8a'!D441</f>
        <v>TUBE,METALLIC</v>
      </c>
      <c r="F439" s="10" t="str">
        <f>'[1]8a'!E441</f>
        <v>1</v>
      </c>
      <c r="G439" s="10" t="str">
        <f>'[1]8a'!F441</f>
        <v>G</v>
      </c>
      <c r="H439" s="2" t="s">
        <v>48</v>
      </c>
      <c r="I439" s="12"/>
      <c r="J439" s="41">
        <f>'[1]8a'!L441</f>
        <v>102</v>
      </c>
      <c r="K439" s="44">
        <f>'[1]8a'!M441</f>
        <v>293.76</v>
      </c>
      <c r="L439" s="10">
        <f>'[1]8a'!G441</f>
        <v>336413</v>
      </c>
      <c r="M439" s="55"/>
      <c r="N439" s="55" t="str">
        <f>'[1]8a'!I441</f>
        <v/>
      </c>
      <c r="O439" s="170"/>
      <c r="P439" s="133" t="str">
        <f>'[1]8a'!U441</f>
        <v>3013307</v>
      </c>
      <c r="Q439" s="63"/>
      <c r="R439" s="120"/>
    </row>
    <row r="440" spans="1:405" s="4" customFormat="1" x14ac:dyDescent="0.25">
      <c r="A440" s="169">
        <v>426</v>
      </c>
      <c r="B440" s="2" t="str">
        <f>'[1]8a'!A442</f>
        <v>4710-00-812-2588</v>
      </c>
      <c r="C440" s="2" t="str">
        <f>'[1]8a'!B442</f>
        <v>4710008122588</v>
      </c>
      <c r="D440" s="2" t="str">
        <f>'[1]8a'!C442</f>
        <v>008122588</v>
      </c>
      <c r="E440" s="2" t="str">
        <f>'[1]8a'!D442</f>
        <v>PIPE,METALLIC</v>
      </c>
      <c r="F440" s="10" t="str">
        <f>'[1]8a'!E442</f>
        <v>1</v>
      </c>
      <c r="G440" s="10" t="str">
        <f>'[1]8a'!F442</f>
        <v>G</v>
      </c>
      <c r="H440" s="2" t="s">
        <v>48</v>
      </c>
      <c r="I440" s="12"/>
      <c r="J440" s="41">
        <f>'[1]8a'!L442</f>
        <v>349</v>
      </c>
      <c r="K440" s="44">
        <f>'[1]8a'!M442</f>
        <v>3217.78</v>
      </c>
      <c r="L440" s="10">
        <f>'[1]8a'!G442</f>
        <v>332996</v>
      </c>
      <c r="M440" s="55"/>
      <c r="N440" s="55" t="str">
        <f>'[1]8a'!I442</f>
        <v/>
      </c>
      <c r="O440" s="170"/>
      <c r="P440" s="133" t="str">
        <f>'[1]8a'!U442</f>
        <v>3013307</v>
      </c>
      <c r="Q440" s="63"/>
      <c r="R440" s="120"/>
    </row>
    <row r="441" spans="1:405" s="4" customFormat="1" x14ac:dyDescent="0.25">
      <c r="A441" s="169">
        <v>427</v>
      </c>
      <c r="B441" s="2" t="str">
        <f>'[1]8a'!A443</f>
        <v>4710-00-813-9870</v>
      </c>
      <c r="C441" s="2" t="str">
        <f>'[1]8a'!B443</f>
        <v>4710008139870</v>
      </c>
      <c r="D441" s="2" t="str">
        <f>'[1]8a'!C443</f>
        <v>008139870</v>
      </c>
      <c r="E441" s="19" t="str">
        <f>'[1]8a'!D443</f>
        <v>TUBE,METALLIC</v>
      </c>
      <c r="F441" s="10" t="str">
        <f>'[1]8a'!E443</f>
        <v>1</v>
      </c>
      <c r="G441" s="10" t="str">
        <f>'[1]8a'!F443</f>
        <v>G</v>
      </c>
      <c r="H441" s="2" t="s">
        <v>48</v>
      </c>
      <c r="I441" s="12">
        <v>39778</v>
      </c>
      <c r="J441" s="41">
        <f>'[1]8a'!L443</f>
        <v>613</v>
      </c>
      <c r="K441" s="44">
        <f>'[1]8a'!M443</f>
        <v>5547.65</v>
      </c>
      <c r="L441" s="10">
        <f>'[1]8a'!G443</f>
        <v>331210</v>
      </c>
      <c r="M441" s="55"/>
      <c r="N441" s="55"/>
      <c r="O441" s="170"/>
      <c r="P441" s="133" t="str">
        <f>'[1]8a'!U443</f>
        <v>3013342</v>
      </c>
      <c r="Q441" s="63"/>
      <c r="R441" s="120"/>
    </row>
    <row r="442" spans="1:405" s="4" customFormat="1" x14ac:dyDescent="0.25">
      <c r="A442" s="169">
        <v>428</v>
      </c>
      <c r="B442" s="2" t="str">
        <f>'[1]8a'!A444</f>
        <v>4710-00-813-9872</v>
      </c>
      <c r="C442" s="2" t="str">
        <f>'[1]8a'!B444</f>
        <v>4710008139872</v>
      </c>
      <c r="D442" s="2" t="str">
        <f>'[1]8a'!C444</f>
        <v>008139872</v>
      </c>
      <c r="E442" s="2" t="str">
        <f>'[1]8a'!D444</f>
        <v>TUBE,METALLIC</v>
      </c>
      <c r="F442" s="10" t="str">
        <f>'[1]8a'!E444</f>
        <v>1</v>
      </c>
      <c r="G442" s="10" t="str">
        <f>'[1]8a'!F444</f>
        <v>G</v>
      </c>
      <c r="H442" s="2" t="s">
        <v>48</v>
      </c>
      <c r="I442" s="12"/>
      <c r="J442" s="41">
        <f>'[1]8a'!L444</f>
        <v>4224</v>
      </c>
      <c r="K442" s="44">
        <f>'[1]8a'!M444</f>
        <v>21838.080000000002</v>
      </c>
      <c r="L442" s="10">
        <f>'[1]8a'!G444</f>
        <v>331210</v>
      </c>
      <c r="M442" s="55"/>
      <c r="N442" s="55" t="str">
        <f>'[1]8a'!I444</f>
        <v/>
      </c>
      <c r="O442" s="170"/>
      <c r="P442" s="133" t="str">
        <f>'[1]8a'!U444</f>
        <v>3013342</v>
      </c>
      <c r="Q442" s="63"/>
      <c r="R442" s="120"/>
    </row>
    <row r="443" spans="1:405" s="4" customFormat="1" x14ac:dyDescent="0.25">
      <c r="A443" s="169">
        <v>429</v>
      </c>
      <c r="B443" s="2" t="str">
        <f>'[1]8a'!A445</f>
        <v>4710-00-829-3036</v>
      </c>
      <c r="C443" s="2" t="str">
        <f>'[1]8a'!B445</f>
        <v>4710008293036</v>
      </c>
      <c r="D443" s="2" t="str">
        <f>'[1]8a'!C445</f>
        <v>008293036</v>
      </c>
      <c r="E443" s="2" t="str">
        <f>'[1]8a'!D445</f>
        <v>TUBE,METALLIC</v>
      </c>
      <c r="F443" s="10" t="str">
        <f>'[1]8a'!E445</f>
        <v>1</v>
      </c>
      <c r="G443" s="10" t="str">
        <f>'[1]8a'!F445</f>
        <v>G</v>
      </c>
      <c r="H443" s="2" t="s">
        <v>48</v>
      </c>
      <c r="I443" s="12" t="s">
        <v>20</v>
      </c>
      <c r="J443" s="41">
        <f>'[1]8a'!L445</f>
        <v>593</v>
      </c>
      <c r="K443" s="44">
        <f>'[1]8a'!M445</f>
        <v>25226.22</v>
      </c>
      <c r="L443" s="10">
        <f>'[1]8a'!G445</f>
        <v>331210</v>
      </c>
      <c r="M443" s="55" t="str">
        <f>'[1]8a'!H445</f>
        <v>X</v>
      </c>
      <c r="N443" s="55"/>
      <c r="O443" s="170"/>
      <c r="P443" s="133" t="str">
        <f>'[1]8a'!U445</f>
        <v>3013307</v>
      </c>
      <c r="Q443" s="63"/>
      <c r="R443" s="120"/>
    </row>
    <row r="444" spans="1:405" s="4" customFormat="1" x14ac:dyDescent="0.25">
      <c r="A444" s="169">
        <v>430</v>
      </c>
      <c r="B444" s="2" t="str">
        <f>'[1]8a'!A446</f>
        <v>4710-00-844-7388</v>
      </c>
      <c r="C444" s="2" t="str">
        <f>'[1]8a'!B446</f>
        <v>4710008447388</v>
      </c>
      <c r="D444" s="2" t="str">
        <f>'[1]8a'!C446</f>
        <v>008447388</v>
      </c>
      <c r="E444" s="2" t="str">
        <f>'[1]8a'!D446</f>
        <v>PIPE,METALLIC</v>
      </c>
      <c r="F444" s="10" t="str">
        <f>'[1]8a'!E446</f>
        <v>1</v>
      </c>
      <c r="G444" s="10" t="str">
        <f>'[1]8a'!F446</f>
        <v>G</v>
      </c>
      <c r="H444" s="2" t="s">
        <v>48</v>
      </c>
      <c r="I444" s="12">
        <v>41723</v>
      </c>
      <c r="J444" s="41">
        <f>'[1]8a'!L446</f>
        <v>588</v>
      </c>
      <c r="K444" s="44">
        <f>'[1]8a'!M446</f>
        <v>3098.76</v>
      </c>
      <c r="L444" s="10">
        <f>'[1]8a'!G446</f>
        <v>332996</v>
      </c>
      <c r="M444" s="55"/>
      <c r="N444" s="55" t="str">
        <f>'[1]8a'!I446</f>
        <v/>
      </c>
      <c r="O444" s="170"/>
      <c r="P444" s="133" t="str">
        <f>'[1]8a'!U446</f>
        <v>3013342</v>
      </c>
      <c r="Q444" s="63"/>
      <c r="R444" s="120"/>
    </row>
    <row r="445" spans="1:405" s="4" customFormat="1" x14ac:dyDescent="0.25">
      <c r="A445" s="169">
        <v>431</v>
      </c>
      <c r="B445" s="2" t="str">
        <f>'[1]8a'!A447</f>
        <v>4710-00-846-2123</v>
      </c>
      <c r="C445" s="2" t="str">
        <f>'[1]8a'!B447</f>
        <v>4710008462123</v>
      </c>
      <c r="D445" s="2" t="str">
        <f>'[1]8a'!C447</f>
        <v>008462123</v>
      </c>
      <c r="E445" s="2" t="str">
        <f>'[1]8a'!D447</f>
        <v>TUBE,METALLIC</v>
      </c>
      <c r="F445" s="10" t="str">
        <f>'[1]8a'!E447</f>
        <v>1</v>
      </c>
      <c r="G445" s="10" t="str">
        <f>'[1]8a'!F447</f>
        <v>G</v>
      </c>
      <c r="H445" s="2" t="s">
        <v>48</v>
      </c>
      <c r="I445" s="12"/>
      <c r="J445" s="41">
        <f>'[1]8a'!L447</f>
        <v>52</v>
      </c>
      <c r="K445" s="44">
        <f>'[1]8a'!M447</f>
        <v>1342.64</v>
      </c>
      <c r="L445" s="10">
        <f>'[1]8a'!G447</f>
        <v>331210</v>
      </c>
      <c r="M445" s="55"/>
      <c r="N445" s="55" t="str">
        <f>'[1]8a'!I447</f>
        <v/>
      </c>
      <c r="O445" s="170"/>
      <c r="P445" s="133" t="str">
        <f>'[1]8a'!U447</f>
        <v>3013342</v>
      </c>
      <c r="Q445" s="63"/>
      <c r="R445" s="120"/>
    </row>
    <row r="446" spans="1:405" s="4" customFormat="1" x14ac:dyDescent="0.25">
      <c r="A446" s="169">
        <v>432</v>
      </c>
      <c r="B446" s="2" t="str">
        <f>'[1]8a'!A448</f>
        <v>4710-00-846-2129</v>
      </c>
      <c r="C446" s="2" t="str">
        <f>'[1]8a'!B448</f>
        <v>4710008462129</v>
      </c>
      <c r="D446" s="2" t="str">
        <f>'[1]8a'!C448</f>
        <v>008462129</v>
      </c>
      <c r="E446" s="2" t="str">
        <f>'[1]8a'!D448</f>
        <v>TUBE, CORROSION RESTSIST</v>
      </c>
      <c r="F446" s="10" t="str">
        <f>'[1]8a'!E448</f>
        <v>1</v>
      </c>
      <c r="G446" s="10" t="str">
        <f>'[1]8a'!F448</f>
        <v>G</v>
      </c>
      <c r="H446" s="2" t="s">
        <v>48</v>
      </c>
      <c r="I446" s="12"/>
      <c r="J446" s="41">
        <f>'[1]8a'!L448</f>
        <v>228</v>
      </c>
      <c r="K446" s="44">
        <f>'[1]8a'!M448</f>
        <v>9186.1200000000008</v>
      </c>
      <c r="L446" s="10">
        <f>'[1]8a'!G448</f>
        <v>327120</v>
      </c>
      <c r="M446" s="55"/>
      <c r="N446" s="55" t="str">
        <f>'[1]8a'!I448</f>
        <v/>
      </c>
      <c r="O446" s="170"/>
      <c r="P446" s="133" t="str">
        <f>'[1]8a'!U448</f>
        <v>3013307</v>
      </c>
      <c r="Q446" s="63"/>
      <c r="R446" s="120"/>
    </row>
    <row r="447" spans="1:405" s="4" customFormat="1" x14ac:dyDescent="0.25">
      <c r="A447" s="169">
        <v>433</v>
      </c>
      <c r="B447" s="2" t="str">
        <f>'[1]8a'!A449</f>
        <v>4710-00-846-2131</v>
      </c>
      <c r="C447" s="2" t="str">
        <f>'[1]8a'!B449</f>
        <v>4710008462131</v>
      </c>
      <c r="D447" s="2" t="str">
        <f>'[1]8a'!C449</f>
        <v>008462131</v>
      </c>
      <c r="E447" s="2" t="str">
        <f>'[1]8a'!D449</f>
        <v>TUBE,METALLIC</v>
      </c>
      <c r="F447" s="10" t="str">
        <f>'[1]8a'!E449</f>
        <v>1</v>
      </c>
      <c r="G447" s="10" t="str">
        <f>'[1]8a'!F449</f>
        <v>G</v>
      </c>
      <c r="H447" s="2" t="s">
        <v>48</v>
      </c>
      <c r="I447" s="12"/>
      <c r="J447" s="41">
        <f>'[1]8a'!L449</f>
        <v>82</v>
      </c>
      <c r="K447" s="44">
        <f>'[1]8a'!M449</f>
        <v>1394</v>
      </c>
      <c r="L447" s="10">
        <f>'[1]8a'!G449</f>
        <v>331210</v>
      </c>
      <c r="M447" s="55"/>
      <c r="N447" s="55" t="str">
        <f>'[1]8a'!I449</f>
        <v/>
      </c>
      <c r="O447" s="170"/>
      <c r="P447" s="133" t="str">
        <f>'[1]8a'!U449</f>
        <v>3013307</v>
      </c>
      <c r="Q447" s="63"/>
      <c r="R447" s="120"/>
    </row>
    <row r="448" spans="1:405" s="4" customFormat="1" x14ac:dyDescent="0.25">
      <c r="A448" s="169">
        <v>434</v>
      </c>
      <c r="B448" s="2" t="str">
        <f>'[1]8a'!A450</f>
        <v>4710-00-846-2715</v>
      </c>
      <c r="C448" s="2" t="str">
        <f>'[1]8a'!B450</f>
        <v>4710008462715</v>
      </c>
      <c r="D448" s="2" t="str">
        <f>'[1]8a'!C450</f>
        <v>008462715</v>
      </c>
      <c r="E448" s="2" t="str">
        <f>'[1]8a'!D450</f>
        <v>PIPE,METALLIC</v>
      </c>
      <c r="F448" s="10" t="str">
        <f>'[1]8a'!E450</f>
        <v>1</v>
      </c>
      <c r="G448" s="10" t="str">
        <f>'[1]8a'!F450</f>
        <v>G</v>
      </c>
      <c r="H448" s="2" t="s">
        <v>48</v>
      </c>
      <c r="I448" s="12"/>
      <c r="J448" s="41">
        <f>'[1]8a'!L450</f>
        <v>32</v>
      </c>
      <c r="K448" s="44">
        <f>'[1]8a'!M450</f>
        <v>473.6</v>
      </c>
      <c r="L448" s="10">
        <f>'[1]8a'!G450</f>
        <v>332996</v>
      </c>
      <c r="M448" s="55"/>
      <c r="N448" s="55" t="str">
        <f>'[1]8a'!I450</f>
        <v/>
      </c>
      <c r="O448" s="170"/>
      <c r="P448" s="133" t="str">
        <f>'[1]8a'!U450</f>
        <v>3013307</v>
      </c>
      <c r="Q448" s="63"/>
      <c r="R448" s="120"/>
    </row>
    <row r="449" spans="1:18" s="4" customFormat="1" x14ac:dyDescent="0.25">
      <c r="A449" s="169">
        <v>435</v>
      </c>
      <c r="B449" s="28" t="str">
        <f>'[1]8a'!A451</f>
        <v>4710-00-848-6745</v>
      </c>
      <c r="C449" s="28" t="str">
        <f>'[1]8a'!B451</f>
        <v>4710008486745</v>
      </c>
      <c r="D449" s="28" t="str">
        <f>'[1]8a'!C451</f>
        <v>008486745</v>
      </c>
      <c r="E449" s="19" t="str">
        <f>'[1]8a'!D451</f>
        <v>PIPE,METALLIC</v>
      </c>
      <c r="F449" s="10" t="str">
        <f>'[1]8a'!E451</f>
        <v>1</v>
      </c>
      <c r="G449" s="10" t="str">
        <f>'[1]8a'!F451</f>
        <v>G</v>
      </c>
      <c r="H449" s="2" t="s">
        <v>48</v>
      </c>
      <c r="I449" s="12"/>
      <c r="J449" s="41">
        <f>'[1]8a'!L451</f>
        <v>72</v>
      </c>
      <c r="K449" s="44">
        <f>'[1]8a'!M451</f>
        <v>557.28</v>
      </c>
      <c r="L449" s="10">
        <f>'[1]8a'!G451</f>
        <v>332996</v>
      </c>
      <c r="M449" s="55"/>
      <c r="N449" s="55" t="str">
        <f>'[1]8a'!I451</f>
        <v/>
      </c>
      <c r="O449" s="170"/>
      <c r="P449" s="133" t="str">
        <f>'[1]8a'!U451</f>
        <v>3013307</v>
      </c>
      <c r="Q449" s="63"/>
      <c r="R449" s="120"/>
    </row>
    <row r="450" spans="1:18" s="4" customFormat="1" x14ac:dyDescent="0.25">
      <c r="A450" s="169">
        <v>436</v>
      </c>
      <c r="B450" s="2" t="str">
        <f>'[1]8a'!A452</f>
        <v>4710-00-849-0871</v>
      </c>
      <c r="C450" s="2" t="str">
        <f>'[1]8a'!B452</f>
        <v>4710008490871</v>
      </c>
      <c r="D450" s="2" t="str">
        <f>'[1]8a'!C452</f>
        <v>008490871</v>
      </c>
      <c r="E450" s="2" t="str">
        <f>'[1]8a'!D452</f>
        <v>PIPE, METALLIC</v>
      </c>
      <c r="F450" s="10" t="str">
        <f>'[1]8a'!E452</f>
        <v>1</v>
      </c>
      <c r="G450" s="10" t="str">
        <f>'[1]8a'!F452</f>
        <v>G</v>
      </c>
      <c r="H450" s="2" t="s">
        <v>48</v>
      </c>
      <c r="I450" s="12" t="s">
        <v>17</v>
      </c>
      <c r="J450" s="41">
        <f>'[1]8a'!L452</f>
        <v>1073</v>
      </c>
      <c r="K450" s="44">
        <f>'[1]8a'!M452</f>
        <v>5794.2</v>
      </c>
      <c r="L450" s="10">
        <f>'[1]8a'!G452</f>
        <v>332996</v>
      </c>
      <c r="M450" s="55"/>
      <c r="N450" s="55"/>
      <c r="O450" s="170"/>
      <c r="P450" s="133" t="str">
        <f>'[1]8a'!U452</f>
        <v>3013307</v>
      </c>
      <c r="Q450" s="63"/>
      <c r="R450" s="120"/>
    </row>
    <row r="451" spans="1:18" s="4" customFormat="1" x14ac:dyDescent="0.25">
      <c r="A451" s="169">
        <v>437</v>
      </c>
      <c r="B451" s="2" t="str">
        <f>'[1]8a'!A453</f>
        <v>4710-00-877-7539</v>
      </c>
      <c r="C451" s="2" t="str">
        <f>'[1]8a'!B453</f>
        <v>4710008777539</v>
      </c>
      <c r="D451" s="2" t="str">
        <f>'[1]8a'!C453</f>
        <v>008777539</v>
      </c>
      <c r="E451" s="2" t="str">
        <f>'[1]8a'!D453</f>
        <v>PIPE,METALLIC</v>
      </c>
      <c r="F451" s="10" t="str">
        <f>'[1]8a'!E453</f>
        <v>1</v>
      </c>
      <c r="G451" s="10" t="str">
        <f>'[1]8a'!F453</f>
        <v>G</v>
      </c>
      <c r="H451" s="2" t="s">
        <v>48</v>
      </c>
      <c r="I451" s="12"/>
      <c r="J451" s="41">
        <f>'[1]8a'!L453</f>
        <v>8</v>
      </c>
      <c r="K451" s="44">
        <f>'[1]8a'!M453</f>
        <v>152.63999999999999</v>
      </c>
      <c r="L451" s="10">
        <f>'[1]8a'!G453</f>
        <v>332996</v>
      </c>
      <c r="M451" s="55" t="str">
        <f>'[1]8a'!H453</f>
        <v>X</v>
      </c>
      <c r="N451" s="55" t="str">
        <f>'[1]8a'!I453</f>
        <v/>
      </c>
      <c r="O451" s="170"/>
      <c r="P451" s="133" t="str">
        <f>'[1]8a'!U453</f>
        <v>3013342</v>
      </c>
      <c r="Q451" s="63"/>
      <c r="R451" s="120"/>
    </row>
    <row r="452" spans="1:18" s="4" customFormat="1" x14ac:dyDescent="0.25">
      <c r="A452" s="169">
        <v>438</v>
      </c>
      <c r="B452" s="2" t="str">
        <f>'[1]8a'!A454</f>
        <v>4710-00-881-8888</v>
      </c>
      <c r="C452" s="2" t="str">
        <f>'[1]8a'!B454</f>
        <v>4710008818888</v>
      </c>
      <c r="D452" s="2" t="str">
        <f>'[1]8a'!C454</f>
        <v>008818888</v>
      </c>
      <c r="E452" s="2" t="str">
        <f>'[1]8a'!D454</f>
        <v>PIPE,METALLIC</v>
      </c>
      <c r="F452" s="10" t="str">
        <f>'[1]8a'!E454</f>
        <v>1</v>
      </c>
      <c r="G452" s="10" t="str">
        <f>'[1]8a'!F454</f>
        <v>G</v>
      </c>
      <c r="H452" s="2" t="s">
        <v>48</v>
      </c>
      <c r="I452" s="12"/>
      <c r="J452" s="41">
        <f>'[1]8a'!L454</f>
        <v>12</v>
      </c>
      <c r="K452" s="44">
        <f>'[1]8a'!M454</f>
        <v>214.8</v>
      </c>
      <c r="L452" s="10">
        <f>'[1]8a'!G454</f>
        <v>332996</v>
      </c>
      <c r="M452" s="55"/>
      <c r="N452" s="55" t="str">
        <f>'[1]8a'!I454</f>
        <v/>
      </c>
      <c r="O452" s="170"/>
      <c r="P452" s="133" t="str">
        <f>'[1]8a'!U454</f>
        <v>3013307</v>
      </c>
      <c r="Q452" s="63"/>
      <c r="R452" s="120"/>
    </row>
    <row r="453" spans="1:18" s="4" customFormat="1" x14ac:dyDescent="0.25">
      <c r="A453" s="169">
        <v>439</v>
      </c>
      <c r="B453" s="2" t="str">
        <f>'[1]8a'!A455</f>
        <v>4710-00-893-8622</v>
      </c>
      <c r="C453" s="2" t="str">
        <f>'[1]8a'!B455</f>
        <v>4710008938622</v>
      </c>
      <c r="D453" s="2" t="str">
        <f>'[1]8a'!C455</f>
        <v>008938622</v>
      </c>
      <c r="E453" s="2" t="str">
        <f>'[1]8a'!D455</f>
        <v>PIPE,METALLIC</v>
      </c>
      <c r="F453" s="10" t="str">
        <f>'[1]8a'!E455</f>
        <v>1</v>
      </c>
      <c r="G453" s="10" t="str">
        <f>'[1]8a'!F455</f>
        <v>G</v>
      </c>
      <c r="H453" s="2" t="s">
        <v>48</v>
      </c>
      <c r="I453" s="12" t="s">
        <v>17</v>
      </c>
      <c r="J453" s="41">
        <f>'[1]8a'!L455</f>
        <v>354</v>
      </c>
      <c r="K453" s="44">
        <f>'[1]8a'!M455</f>
        <v>4683.42</v>
      </c>
      <c r="L453" s="10">
        <f>'[1]8a'!G455</f>
        <v>332996</v>
      </c>
      <c r="M453" s="55"/>
      <c r="N453" s="55" t="str">
        <f>'[1]8a'!I455</f>
        <v/>
      </c>
      <c r="O453" s="170"/>
      <c r="P453" s="133" t="str">
        <f>'[1]8a'!U455</f>
        <v>3013342</v>
      </c>
      <c r="Q453" s="63"/>
      <c r="R453" s="120"/>
    </row>
    <row r="454" spans="1:18" s="4" customFormat="1" x14ac:dyDescent="0.25">
      <c r="A454" s="169">
        <v>440</v>
      </c>
      <c r="B454" s="2" t="str">
        <f>'[1]8a'!A456</f>
        <v>4710-00-893-8623</v>
      </c>
      <c r="C454" s="2" t="str">
        <f>'[1]8a'!B456</f>
        <v>4710008938623</v>
      </c>
      <c r="D454" s="2" t="str">
        <f>'[1]8a'!C456</f>
        <v>008938623</v>
      </c>
      <c r="E454" s="2" t="str">
        <f>'[1]8a'!D456</f>
        <v>PIPE,METALLIC</v>
      </c>
      <c r="F454" s="10" t="str">
        <f>'[1]8a'!E456</f>
        <v>1</v>
      </c>
      <c r="G454" s="10" t="str">
        <f>'[1]8a'!F456</f>
        <v>G</v>
      </c>
      <c r="H454" s="2" t="s">
        <v>48</v>
      </c>
      <c r="I454" s="12" t="s">
        <v>6</v>
      </c>
      <c r="J454" s="41">
        <f>'[1]8a'!L456</f>
        <v>570</v>
      </c>
      <c r="K454" s="44">
        <f>'[1]8a'!M456</f>
        <v>9376.5</v>
      </c>
      <c r="L454" s="10">
        <f>'[1]8a'!G456</f>
        <v>332996</v>
      </c>
      <c r="M454" s="55" t="str">
        <f>'[1]8a'!H456</f>
        <v>X</v>
      </c>
      <c r="N454" s="55" t="str">
        <f>'[1]8a'!I456</f>
        <v/>
      </c>
      <c r="O454" s="170"/>
      <c r="P454" s="133" t="str">
        <f>'[1]8a'!U456</f>
        <v>3013342</v>
      </c>
      <c r="Q454" s="63"/>
      <c r="R454" s="120"/>
    </row>
    <row r="455" spans="1:18" s="4" customFormat="1" x14ac:dyDescent="0.25">
      <c r="A455" s="169">
        <v>441</v>
      </c>
      <c r="B455" s="2" t="str">
        <f>'[1]8a'!A457</f>
        <v>4710-00-893-8626</v>
      </c>
      <c r="C455" s="2" t="str">
        <f>'[1]8a'!B457</f>
        <v>4710008938626</v>
      </c>
      <c r="D455" s="2" t="str">
        <f>'[1]8a'!C457</f>
        <v>008938626</v>
      </c>
      <c r="E455" s="10" t="str">
        <f>'[1]8a'!D457</f>
        <v>PIPE, METALIC</v>
      </c>
      <c r="F455" s="2" t="str">
        <f>'[1]8a'!E457</f>
        <v>1</v>
      </c>
      <c r="G455" s="2" t="str">
        <f>'[1]8a'!F457</f>
        <v>G</v>
      </c>
      <c r="H455" s="2" t="s">
        <v>48</v>
      </c>
      <c r="I455" s="12" t="s">
        <v>41</v>
      </c>
      <c r="J455" s="41">
        <f>'[1]8a'!L457</f>
        <v>884</v>
      </c>
      <c r="K455" s="44">
        <f>'[1]8a'!M457</f>
        <v>7460.96</v>
      </c>
      <c r="L455" s="10">
        <f>'[1]8a'!G457</f>
        <v>332996</v>
      </c>
      <c r="M455" s="55"/>
      <c r="N455" s="55"/>
      <c r="O455" s="170"/>
      <c r="P455" s="133" t="str">
        <f>'[1]8a'!U457</f>
        <v>3013342</v>
      </c>
      <c r="Q455" s="63"/>
      <c r="R455" s="120"/>
    </row>
    <row r="456" spans="1:18" s="4" customFormat="1" x14ac:dyDescent="0.25">
      <c r="A456" s="169">
        <v>442</v>
      </c>
      <c r="B456" s="2" t="str">
        <f>'[1]8a'!A458</f>
        <v>4710-00-893-8628</v>
      </c>
      <c r="C456" s="2" t="str">
        <f>'[1]8a'!B458</f>
        <v>4710008938628</v>
      </c>
      <c r="D456" s="2" t="str">
        <f>'[1]8a'!C458</f>
        <v>008938628</v>
      </c>
      <c r="E456" s="2" t="str">
        <f>'[1]8a'!D458</f>
        <v>PIPE,METALLIC</v>
      </c>
      <c r="F456" s="10" t="str">
        <f>'[1]8a'!E458</f>
        <v>1</v>
      </c>
      <c r="G456" s="10" t="str">
        <f>'[1]8a'!F458</f>
        <v>G</v>
      </c>
      <c r="H456" s="2" t="s">
        <v>48</v>
      </c>
      <c r="I456" s="12" t="s">
        <v>17</v>
      </c>
      <c r="J456" s="41">
        <f>'[1]8a'!L458</f>
        <v>894</v>
      </c>
      <c r="K456" s="44">
        <f>'[1]8a'!M458</f>
        <v>14000.04</v>
      </c>
      <c r="L456" s="10">
        <f>'[1]8a'!G458</f>
        <v>332996</v>
      </c>
      <c r="M456" s="55"/>
      <c r="N456" s="55"/>
      <c r="O456" s="170"/>
      <c r="P456" s="133" t="str">
        <f>'[1]8a'!U458</f>
        <v>3013342</v>
      </c>
      <c r="Q456" s="63"/>
      <c r="R456" s="120"/>
    </row>
    <row r="457" spans="1:18" s="4" customFormat="1" x14ac:dyDescent="0.25">
      <c r="A457" s="169">
        <v>443</v>
      </c>
      <c r="B457" s="2" t="str">
        <f>'[1]8a'!A459</f>
        <v>4710-00-905-2746</v>
      </c>
      <c r="C457" s="2" t="str">
        <f>'[1]8a'!B459</f>
        <v>4710009052746</v>
      </c>
      <c r="D457" s="2" t="str">
        <f>'[1]8a'!C459</f>
        <v>009052746</v>
      </c>
      <c r="E457" s="2" t="str">
        <f>'[1]8a'!D459</f>
        <v>TUBE,METALLIC</v>
      </c>
      <c r="F457" s="10" t="str">
        <f>'[1]8a'!E459</f>
        <v>1</v>
      </c>
      <c r="G457" s="10" t="str">
        <f>'[1]8a'!F459</f>
        <v>G</v>
      </c>
      <c r="H457" s="2" t="s">
        <v>48</v>
      </c>
      <c r="I457" s="12"/>
      <c r="J457" s="41">
        <f>'[1]8a'!L459</f>
        <v>0</v>
      </c>
      <c r="K457" s="44">
        <f>'[1]8a'!M459</f>
        <v>0</v>
      </c>
      <c r="L457" s="10">
        <f>'[1]8a'!G459</f>
        <v>331210</v>
      </c>
      <c r="M457" s="55"/>
      <c r="N457" s="55" t="str">
        <f>'[1]8a'!I459</f>
        <v/>
      </c>
      <c r="O457" s="170"/>
      <c r="P457" s="133" t="str">
        <f>'[1]8a'!U459</f>
        <v>3013307</v>
      </c>
      <c r="Q457" s="63"/>
      <c r="R457" s="120"/>
    </row>
    <row r="458" spans="1:18" s="4" customFormat="1" x14ac:dyDescent="0.25">
      <c r="A458" s="169">
        <v>444</v>
      </c>
      <c r="B458" s="2" t="str">
        <f>'[1]8a'!A460</f>
        <v>4710-00-925-9521</v>
      </c>
      <c r="C458" s="2" t="str">
        <f>'[1]8a'!B460</f>
        <v>4710009259521</v>
      </c>
      <c r="D458" s="2" t="str">
        <f>'[1]8a'!C460</f>
        <v>009259521</v>
      </c>
      <c r="E458" s="2" t="str">
        <f>'[1]8a'!D460</f>
        <v>TUBE,ALUMINUM ALLOY</v>
      </c>
      <c r="F458" s="10" t="str">
        <f>'[1]8a'!E460</f>
        <v>1</v>
      </c>
      <c r="G458" s="10" t="str">
        <f>'[1]8a'!F460</f>
        <v>G</v>
      </c>
      <c r="H458" s="2" t="s">
        <v>48</v>
      </c>
      <c r="I458" s="12">
        <v>39707</v>
      </c>
      <c r="J458" s="41">
        <f>'[1]8a'!L460</f>
        <v>4195</v>
      </c>
      <c r="K458" s="44">
        <f>'[1]8a'!M460</f>
        <v>4530.6000000000004</v>
      </c>
      <c r="L458" s="10">
        <f>'[1]8a'!G460</f>
        <v>331210</v>
      </c>
      <c r="M458" s="55"/>
      <c r="N458" s="55" t="str">
        <f>'[1]8a'!I460</f>
        <v/>
      </c>
      <c r="O458" s="170"/>
      <c r="P458" s="133" t="str">
        <f>'[1]8a'!U460</f>
        <v>3013307</v>
      </c>
      <c r="Q458" s="63"/>
      <c r="R458" s="120"/>
    </row>
    <row r="459" spans="1:18" s="4" customFormat="1" x14ac:dyDescent="0.25">
      <c r="A459" s="169">
        <v>445</v>
      </c>
      <c r="B459" s="2" t="str">
        <f>'[1]8a'!A461</f>
        <v>4710-00-941-9943</v>
      </c>
      <c r="C459" s="2" t="str">
        <f>'[1]8a'!B461</f>
        <v>4710009419943</v>
      </c>
      <c r="D459" s="2" t="str">
        <f>'[1]8a'!C461</f>
        <v>009419943</v>
      </c>
      <c r="E459" s="2" t="str">
        <f>'[1]8a'!D461</f>
        <v>TUBE,METALLIC</v>
      </c>
      <c r="F459" s="10" t="str">
        <f>'[1]8a'!E461</f>
        <v>1</v>
      </c>
      <c r="G459" s="10" t="str">
        <f>'[1]8a'!F461</f>
        <v>G</v>
      </c>
      <c r="H459" s="2" t="s">
        <v>48</v>
      </c>
      <c r="I459" s="12"/>
      <c r="J459" s="41">
        <f>'[1]8a'!L461</f>
        <v>120</v>
      </c>
      <c r="K459" s="44">
        <f>'[1]8a'!M461</f>
        <v>282</v>
      </c>
      <c r="L459" s="10">
        <f>'[1]8a'!G461</f>
        <v>331210</v>
      </c>
      <c r="M459" s="55"/>
      <c r="N459" s="55" t="str">
        <f>'[1]8a'!I461</f>
        <v/>
      </c>
      <c r="O459" s="170"/>
      <c r="P459" s="133" t="str">
        <f>'[1]8a'!U461</f>
        <v>3013307</v>
      </c>
      <c r="Q459" s="63"/>
      <c r="R459" s="120"/>
    </row>
    <row r="460" spans="1:18" s="4" customFormat="1" x14ac:dyDescent="0.25">
      <c r="A460" s="169">
        <v>446</v>
      </c>
      <c r="B460" s="2" t="str">
        <f>'[1]8a'!A462</f>
        <v>4710-00-982-8378</v>
      </c>
      <c r="C460" s="2" t="str">
        <f>'[1]8a'!B462</f>
        <v>4710009828378</v>
      </c>
      <c r="D460" s="2" t="str">
        <f>'[1]8a'!C462</f>
        <v>009828378</v>
      </c>
      <c r="E460" s="2" t="str">
        <f>'[1]8a'!D462</f>
        <v>PIPE,METALLIC</v>
      </c>
      <c r="F460" s="10" t="str">
        <f>'[1]8a'!E462</f>
        <v>1</v>
      </c>
      <c r="G460" s="10" t="str">
        <f>'[1]8a'!F462</f>
        <v>G</v>
      </c>
      <c r="H460" s="2" t="s">
        <v>48</v>
      </c>
      <c r="I460" s="12"/>
      <c r="J460" s="41">
        <f>'[1]8a'!L462</f>
        <v>0</v>
      </c>
      <c r="K460" s="44">
        <f>'[1]8a'!M462</f>
        <v>0</v>
      </c>
      <c r="L460" s="10">
        <f>'[1]8a'!G462</f>
        <v>332996</v>
      </c>
      <c r="M460" s="55"/>
      <c r="N460" s="55" t="str">
        <f>'[1]8a'!I462</f>
        <v/>
      </c>
      <c r="O460" s="170"/>
      <c r="P460" s="133" t="str">
        <f>'[1]8a'!U462</f>
        <v>3013307</v>
      </c>
      <c r="Q460" s="63"/>
      <c r="R460" s="120"/>
    </row>
    <row r="461" spans="1:18" s="4" customFormat="1" x14ac:dyDescent="0.25">
      <c r="A461" s="169">
        <v>447</v>
      </c>
      <c r="B461" s="2" t="str">
        <f>'[1]8a'!A463</f>
        <v>4710-00-993-7325</v>
      </c>
      <c r="C461" s="2" t="str">
        <f>'[1]8a'!B463</f>
        <v>4710009937325</v>
      </c>
      <c r="D461" s="2" t="str">
        <f>'[1]8a'!C463</f>
        <v>009937325</v>
      </c>
      <c r="E461" s="2" t="str">
        <f>'[1]8a'!D463</f>
        <v>TUBE,METALLIC</v>
      </c>
      <c r="F461" s="10" t="str">
        <f>'[1]8a'!E463</f>
        <v>1</v>
      </c>
      <c r="G461" s="10" t="str">
        <f>'[1]8a'!F463</f>
        <v>G</v>
      </c>
      <c r="H461" s="2" t="s">
        <v>48</v>
      </c>
      <c r="I461" s="12"/>
      <c r="J461" s="41">
        <f>'[1]8a'!L463</f>
        <v>0</v>
      </c>
      <c r="K461" s="44">
        <f>'[1]8a'!M463</f>
        <v>0</v>
      </c>
      <c r="L461" s="10">
        <f>'[1]8a'!G463</f>
        <v>333999</v>
      </c>
      <c r="M461" s="55"/>
      <c r="N461" s="55" t="str">
        <f>'[1]8a'!I463</f>
        <v/>
      </c>
      <c r="O461" s="170"/>
      <c r="P461" s="133" t="str">
        <f>'[1]8a'!U463</f>
        <v>3013307</v>
      </c>
      <c r="Q461" s="63"/>
      <c r="R461" s="120"/>
    </row>
    <row r="462" spans="1:18" s="4" customFormat="1" x14ac:dyDescent="0.25">
      <c r="A462" s="169">
        <v>448</v>
      </c>
      <c r="B462" s="2" t="str">
        <f>'[1]8a'!A464</f>
        <v>4710-01-004-9125</v>
      </c>
      <c r="C462" s="2" t="str">
        <f>'[1]8a'!B464</f>
        <v>4710010049125</v>
      </c>
      <c r="D462" s="2" t="str">
        <f>'[1]8a'!C464</f>
        <v>010049125</v>
      </c>
      <c r="E462" s="2" t="str">
        <f>'[1]8a'!D464</f>
        <v>TUBE,METALLIC</v>
      </c>
      <c r="F462" s="10" t="str">
        <f>'[1]8a'!E464</f>
        <v>1</v>
      </c>
      <c r="G462" s="10" t="str">
        <f>'[1]8a'!F464</f>
        <v>G</v>
      </c>
      <c r="H462" s="2" t="s">
        <v>48</v>
      </c>
      <c r="I462" s="12"/>
      <c r="J462" s="41">
        <f>'[1]8a'!L464</f>
        <v>25</v>
      </c>
      <c r="K462" s="44">
        <f>'[1]8a'!M464</f>
        <v>837</v>
      </c>
      <c r="L462" s="10">
        <f>'[1]8a'!G464</f>
        <v>331210</v>
      </c>
      <c r="M462" s="55"/>
      <c r="N462" s="55" t="str">
        <f>'[1]8a'!I464</f>
        <v/>
      </c>
      <c r="O462" s="170"/>
      <c r="P462" s="133" t="str">
        <f>'[1]8a'!U464</f>
        <v>3013307</v>
      </c>
      <c r="Q462" s="63"/>
      <c r="R462" s="120"/>
    </row>
    <row r="463" spans="1:18" s="4" customFormat="1" x14ac:dyDescent="0.25">
      <c r="A463" s="169">
        <v>449</v>
      </c>
      <c r="B463" s="28" t="str">
        <f>'[1]8a'!A465</f>
        <v>4710-01-005-1005</v>
      </c>
      <c r="C463" s="28" t="str">
        <f>'[1]8a'!B465</f>
        <v>4710010051005</v>
      </c>
      <c r="D463" s="28" t="str">
        <f>'[1]8a'!C465</f>
        <v>010051005</v>
      </c>
      <c r="E463" s="19" t="str">
        <f>'[1]8a'!D465</f>
        <v>TUBE,METALLIC</v>
      </c>
      <c r="F463" s="10" t="str">
        <f>'[1]8a'!E465</f>
        <v>1</v>
      </c>
      <c r="G463" s="10" t="str">
        <f>'[1]8a'!F465</f>
        <v>G</v>
      </c>
      <c r="H463" s="2" t="s">
        <v>48</v>
      </c>
      <c r="I463" s="12"/>
      <c r="J463" s="41">
        <f>'[1]8a'!L465</f>
        <v>45</v>
      </c>
      <c r="K463" s="44">
        <f>'[1]8a'!M465</f>
        <v>901.8</v>
      </c>
      <c r="L463" s="10">
        <f>'[1]8a'!G465</f>
        <v>331210</v>
      </c>
      <c r="M463" s="55"/>
      <c r="N463" s="55" t="str">
        <f>'[1]8a'!I465</f>
        <v/>
      </c>
      <c r="O463" s="170"/>
      <c r="P463" s="133" t="str">
        <f>'[1]8a'!U465</f>
        <v>3013307</v>
      </c>
      <c r="Q463" s="63"/>
      <c r="R463" s="120"/>
    </row>
    <row r="464" spans="1:18" s="4" customFormat="1" x14ac:dyDescent="0.25">
      <c r="A464" s="169">
        <v>450</v>
      </c>
      <c r="B464" s="28" t="str">
        <f>'[1]8a'!A466</f>
        <v>4710-01-009-5562</v>
      </c>
      <c r="C464" s="28" t="str">
        <f>'[1]8a'!B466</f>
        <v>4710010095562</v>
      </c>
      <c r="D464" s="28" t="str">
        <f>'[1]8a'!C466</f>
        <v>010095562</v>
      </c>
      <c r="E464" s="19" t="str">
        <f>'[1]8a'!D466</f>
        <v>TUBE,METALLIC</v>
      </c>
      <c r="F464" s="10" t="str">
        <f>'[1]8a'!E466</f>
        <v>1</v>
      </c>
      <c r="G464" s="10" t="str">
        <f>'[1]8a'!F466</f>
        <v>G</v>
      </c>
      <c r="H464" s="2" t="s">
        <v>48</v>
      </c>
      <c r="I464" s="12"/>
      <c r="J464" s="41">
        <f>'[1]8a'!L466</f>
        <v>0</v>
      </c>
      <c r="K464" s="44">
        <f>'[1]8a'!M466</f>
        <v>0</v>
      </c>
      <c r="L464" s="10">
        <f>'[1]8a'!G466</f>
        <v>336413</v>
      </c>
      <c r="M464" s="55" t="str">
        <f>'[1]8a'!H466</f>
        <v>X</v>
      </c>
      <c r="N464" s="55" t="str">
        <f>'[1]8a'!I466</f>
        <v/>
      </c>
      <c r="O464" s="170"/>
      <c r="P464" s="133" t="str">
        <f>'[1]8a'!U466</f>
        <v>3013307</v>
      </c>
      <c r="Q464" s="63"/>
      <c r="R464" s="120"/>
    </row>
    <row r="465" spans="1:18" s="4" customFormat="1" x14ac:dyDescent="0.25">
      <c r="A465" s="169">
        <v>451</v>
      </c>
      <c r="B465" s="2" t="str">
        <f>'[1]8a'!A467</f>
        <v>4710-01-012-4646</v>
      </c>
      <c r="C465" s="2" t="str">
        <f>'[1]8a'!B467</f>
        <v>4710010124646</v>
      </c>
      <c r="D465" s="2" t="str">
        <f>'[1]8a'!C467</f>
        <v>010124646</v>
      </c>
      <c r="E465" s="2" t="str">
        <f>'[1]8a'!D467</f>
        <v>TUBE ASSEMBLY,METAL</v>
      </c>
      <c r="F465" s="10" t="str">
        <f>'[1]8a'!E467</f>
        <v>2</v>
      </c>
      <c r="G465" s="10" t="str">
        <f>'[1]8a'!F467</f>
        <v>G</v>
      </c>
      <c r="H465" s="2" t="s">
        <v>48</v>
      </c>
      <c r="I465" s="12">
        <v>41723</v>
      </c>
      <c r="J465" s="41">
        <f>'[1]8a'!L467</f>
        <v>87</v>
      </c>
      <c r="K465" s="44">
        <f>'[1]8a'!M467</f>
        <v>6679.86</v>
      </c>
      <c r="L465" s="10">
        <f>'[1]8a'!G467</f>
        <v>332996</v>
      </c>
      <c r="M465" s="55"/>
      <c r="N465" s="55"/>
      <c r="O465" s="170"/>
      <c r="P465" s="133" t="str">
        <f>'[1]8a'!U467</f>
        <v>3013307</v>
      </c>
      <c r="Q465" s="63"/>
      <c r="R465" s="120"/>
    </row>
    <row r="466" spans="1:18" s="4" customFormat="1" x14ac:dyDescent="0.25">
      <c r="A466" s="169">
        <v>452</v>
      </c>
      <c r="B466" s="2" t="str">
        <f>'[1]8a'!A468</f>
        <v>4710-01-012-4647</v>
      </c>
      <c r="C466" s="2" t="str">
        <f>'[1]8a'!B468</f>
        <v>4710010124647</v>
      </c>
      <c r="D466" s="2" t="str">
        <f>'[1]8a'!C468</f>
        <v>010124647</v>
      </c>
      <c r="E466" s="2" t="str">
        <f>'[1]8a'!D468</f>
        <v>TUBE ASSEMBLY,METAL</v>
      </c>
      <c r="F466" s="10" t="str">
        <f>'[1]8a'!E468</f>
        <v>1</v>
      </c>
      <c r="G466" s="10" t="str">
        <f>'[1]8a'!F468</f>
        <v>G</v>
      </c>
      <c r="H466" s="2" t="s">
        <v>48</v>
      </c>
      <c r="I466" s="12"/>
      <c r="J466" s="41">
        <f>'[1]8a'!L468</f>
        <v>103</v>
      </c>
      <c r="K466" s="44">
        <f>'[1]8a'!M468</f>
        <v>4060.26</v>
      </c>
      <c r="L466" s="10">
        <f>'[1]8a'!G468</f>
        <v>332996</v>
      </c>
      <c r="M466" s="55"/>
      <c r="N466" s="55" t="str">
        <f>'[1]8a'!I468</f>
        <v/>
      </c>
      <c r="O466" s="170"/>
      <c r="P466" s="133" t="str">
        <f>'[1]8a'!U468</f>
        <v>3013307</v>
      </c>
      <c r="Q466" s="63"/>
      <c r="R466" s="120"/>
    </row>
    <row r="467" spans="1:18" s="4" customFormat="1" x14ac:dyDescent="0.25">
      <c r="A467" s="169">
        <v>453</v>
      </c>
      <c r="B467" s="2" t="str">
        <f>'[1]8a'!A469</f>
        <v>4710-01-012-4648</v>
      </c>
      <c r="C467" s="2" t="str">
        <f>'[1]8a'!B469</f>
        <v>4710010124648</v>
      </c>
      <c r="D467" s="2" t="str">
        <f>'[1]8a'!C469</f>
        <v>010124648</v>
      </c>
      <c r="E467" s="2" t="str">
        <f>'[1]8a'!D469</f>
        <v>TUBE ASSEMBLY,METAL</v>
      </c>
      <c r="F467" s="10" t="str">
        <f>'[1]8a'!E469</f>
        <v>1</v>
      </c>
      <c r="G467" s="10" t="str">
        <f>'[1]8a'!F469</f>
        <v>G</v>
      </c>
      <c r="H467" s="2" t="s">
        <v>48</v>
      </c>
      <c r="I467" s="12"/>
      <c r="J467" s="41">
        <f>'[1]8a'!L469</f>
        <v>141</v>
      </c>
      <c r="K467" s="44">
        <f>'[1]8a'!M469</f>
        <v>4843.3500000000004</v>
      </c>
      <c r="L467" s="10">
        <f>'[1]8a'!G469</f>
        <v>332996</v>
      </c>
      <c r="M467" s="55"/>
      <c r="N467" s="55" t="str">
        <f>'[1]8a'!I469</f>
        <v/>
      </c>
      <c r="O467" s="170"/>
      <c r="P467" s="133" t="str">
        <f>'[1]8a'!U469</f>
        <v>3013307</v>
      </c>
      <c r="Q467" s="63"/>
      <c r="R467" s="120"/>
    </row>
    <row r="468" spans="1:18" s="4" customFormat="1" x14ac:dyDescent="0.25">
      <c r="A468" s="169">
        <v>454</v>
      </c>
      <c r="B468" s="2" t="str">
        <f>'[1]8a'!A470</f>
        <v>4710-01-012-4649</v>
      </c>
      <c r="C468" s="2" t="str">
        <f>'[1]8a'!B470</f>
        <v>4710010124649</v>
      </c>
      <c r="D468" s="2" t="str">
        <f>'[1]8a'!C470</f>
        <v>010124649</v>
      </c>
      <c r="E468" s="2" t="str">
        <f>'[1]8a'!D470</f>
        <v>TUBE ASSEMBLY,METAL</v>
      </c>
      <c r="F468" s="10" t="str">
        <f>'[1]8a'!E470</f>
        <v>1</v>
      </c>
      <c r="G468" s="10" t="str">
        <f>'[1]8a'!F470</f>
        <v>G</v>
      </c>
      <c r="H468" s="2" t="s">
        <v>48</v>
      </c>
      <c r="I468" s="12">
        <v>41723</v>
      </c>
      <c r="J468" s="41">
        <f>'[1]8a'!L470</f>
        <v>121</v>
      </c>
      <c r="K468" s="44">
        <f>'[1]8a'!M470</f>
        <v>6117.76</v>
      </c>
      <c r="L468" s="10">
        <f>'[1]8a'!G470</f>
        <v>332996</v>
      </c>
      <c r="M468" s="55"/>
      <c r="N468" s="55" t="str">
        <f>'[1]8a'!I470</f>
        <v/>
      </c>
      <c r="O468" s="170"/>
      <c r="P468" s="133" t="str">
        <f>'[1]8a'!U470</f>
        <v>3013307</v>
      </c>
      <c r="Q468" s="63"/>
      <c r="R468" s="120"/>
    </row>
    <row r="469" spans="1:18" s="4" customFormat="1" x14ac:dyDescent="0.25">
      <c r="A469" s="169">
        <v>455</v>
      </c>
      <c r="B469" s="2" t="str">
        <f>'[1]8a'!A471</f>
        <v>4710-01-012-4652</v>
      </c>
      <c r="C469" s="2" t="str">
        <f>'[1]8a'!B471</f>
        <v>4710010124652</v>
      </c>
      <c r="D469" s="2" t="str">
        <f>'[1]8a'!C471</f>
        <v>010124652</v>
      </c>
      <c r="E469" s="2" t="str">
        <f>'[1]8a'!D471</f>
        <v>TUBE ASSEMBLY,METAL</v>
      </c>
      <c r="F469" s="10" t="str">
        <f>'[1]8a'!E471</f>
        <v>1</v>
      </c>
      <c r="G469" s="10" t="str">
        <f>'[1]8a'!F471</f>
        <v>G</v>
      </c>
      <c r="H469" s="2" t="s">
        <v>48</v>
      </c>
      <c r="I469" s="12"/>
      <c r="J469" s="41">
        <f>'[1]8a'!L471</f>
        <v>104</v>
      </c>
      <c r="K469" s="44">
        <f>'[1]8a'!M471</f>
        <v>4117.3599999999997</v>
      </c>
      <c r="L469" s="10">
        <f>'[1]8a'!G471</f>
        <v>332996</v>
      </c>
      <c r="M469" s="55" t="str">
        <f>'[1]8a'!H471</f>
        <v>X</v>
      </c>
      <c r="N469" s="55"/>
      <c r="O469" s="170"/>
      <c r="P469" s="133" t="str">
        <f>'[1]8a'!U471</f>
        <v>3013307</v>
      </c>
      <c r="Q469" s="63"/>
      <c r="R469" s="120"/>
    </row>
    <row r="470" spans="1:18" s="4" customFormat="1" x14ac:dyDescent="0.25">
      <c r="A470" s="169">
        <v>456</v>
      </c>
      <c r="B470" s="2" t="str">
        <f>'[1]8a'!A472</f>
        <v>4710-01-012-4653</v>
      </c>
      <c r="C470" s="2" t="str">
        <f>'[1]8a'!B472</f>
        <v>4710010124653</v>
      </c>
      <c r="D470" s="2" t="str">
        <f>'[1]8a'!C472</f>
        <v>010124653</v>
      </c>
      <c r="E470" s="2" t="str">
        <f>'[1]8a'!D472</f>
        <v>TUBE ASSEMBLY,METAL</v>
      </c>
      <c r="F470" s="10" t="str">
        <f>'[1]8a'!E472</f>
        <v>1</v>
      </c>
      <c r="G470" s="10" t="str">
        <f>'[1]8a'!F472</f>
        <v>G</v>
      </c>
      <c r="H470" s="2" t="s">
        <v>48</v>
      </c>
      <c r="I470" s="12">
        <v>41723</v>
      </c>
      <c r="J470" s="41">
        <f>'[1]8a'!L472</f>
        <v>136</v>
      </c>
      <c r="K470" s="44">
        <f>'[1]8a'!M472</f>
        <v>12850.64</v>
      </c>
      <c r="L470" s="10">
        <f>'[1]8a'!G472</f>
        <v>332996</v>
      </c>
      <c r="M470" s="55"/>
      <c r="N470" s="55"/>
      <c r="O470" s="170"/>
      <c r="P470" s="133" t="str">
        <f>'[1]8a'!U472</f>
        <v>3013307</v>
      </c>
      <c r="Q470" s="63"/>
      <c r="R470" s="120"/>
    </row>
    <row r="471" spans="1:18" s="4" customFormat="1" x14ac:dyDescent="0.25">
      <c r="A471" s="169">
        <v>457</v>
      </c>
      <c r="B471" s="2" t="str">
        <f>'[1]8a'!A473</f>
        <v>4710-01-012-4654</v>
      </c>
      <c r="C471" s="2" t="str">
        <f>'[1]8a'!B473</f>
        <v>4710010124654</v>
      </c>
      <c r="D471" s="2" t="str">
        <f>'[1]8a'!C473</f>
        <v>010124654</v>
      </c>
      <c r="E471" s="2" t="str">
        <f>'[1]8a'!D473</f>
        <v>TUBE ASSEMBLY,METAL</v>
      </c>
      <c r="F471" s="10" t="str">
        <f>'[1]8a'!E473</f>
        <v>1</v>
      </c>
      <c r="G471" s="10" t="str">
        <f>'[1]8a'!F473</f>
        <v>G</v>
      </c>
      <c r="H471" s="2" t="s">
        <v>48</v>
      </c>
      <c r="I471" s="12"/>
      <c r="J471" s="41">
        <f>'[1]8a'!L473</f>
        <v>134</v>
      </c>
      <c r="K471" s="44">
        <f>'[1]8a'!M473</f>
        <v>14673</v>
      </c>
      <c r="L471" s="10">
        <f>'[1]8a'!G473</f>
        <v>332996</v>
      </c>
      <c r="M471" s="55"/>
      <c r="N471" s="55" t="str">
        <f>'[1]8a'!I473</f>
        <v>Y</v>
      </c>
      <c r="O471" s="170"/>
      <c r="P471" s="133" t="str">
        <f>'[1]8a'!U473</f>
        <v>3013307</v>
      </c>
      <c r="Q471" s="63"/>
      <c r="R471" s="120"/>
    </row>
    <row r="472" spans="1:18" s="4" customFormat="1" x14ac:dyDescent="0.25">
      <c r="A472" s="169">
        <v>458</v>
      </c>
      <c r="B472" s="2" t="str">
        <f>'[1]8a'!A474</f>
        <v>4710-01-012-4655</v>
      </c>
      <c r="C472" s="2" t="str">
        <f>'[1]8a'!B474</f>
        <v>4710010124655</v>
      </c>
      <c r="D472" s="2" t="str">
        <f>'[1]8a'!C474</f>
        <v>010124655</v>
      </c>
      <c r="E472" s="2" t="str">
        <f>'[1]8a'!D474</f>
        <v>TUBE ASSEMBLY,METAL</v>
      </c>
      <c r="F472" s="10" t="str">
        <f>'[1]8a'!E474</f>
        <v>1</v>
      </c>
      <c r="G472" s="10" t="str">
        <f>'[1]8a'!F474</f>
        <v>G</v>
      </c>
      <c r="H472" s="2" t="s">
        <v>48</v>
      </c>
      <c r="I472" s="12"/>
      <c r="J472" s="41">
        <f>'[1]8a'!L474</f>
        <v>111</v>
      </c>
      <c r="K472" s="44">
        <f>'[1]8a'!M474</f>
        <v>11118.87</v>
      </c>
      <c r="L472" s="10">
        <f>'[1]8a'!G474</f>
        <v>332996</v>
      </c>
      <c r="M472" s="55"/>
      <c r="N472" s="55"/>
      <c r="O472" s="170"/>
      <c r="P472" s="133" t="str">
        <f>'[1]8a'!U474</f>
        <v>3013307</v>
      </c>
      <c r="Q472" s="63"/>
      <c r="R472" s="120"/>
    </row>
    <row r="473" spans="1:18" s="4" customFormat="1" x14ac:dyDescent="0.25">
      <c r="A473" s="169">
        <v>459</v>
      </c>
      <c r="B473" s="2" t="str">
        <f>'[1]8a'!A475</f>
        <v>4710-01-016-7403</v>
      </c>
      <c r="C473" s="2" t="str">
        <f>'[1]8a'!B475</f>
        <v>4710010167403</v>
      </c>
      <c r="D473" s="2" t="str">
        <f>'[1]8a'!C475</f>
        <v>010167403</v>
      </c>
      <c r="E473" s="19" t="str">
        <f>'[1]8a'!D475</f>
        <v>METALLIC TUBE</v>
      </c>
      <c r="F473" s="10" t="str">
        <f>'[1]8a'!E475</f>
        <v>1</v>
      </c>
      <c r="G473" s="10" t="str">
        <f>'[1]8a'!F475</f>
        <v>G</v>
      </c>
      <c r="H473" s="2" t="s">
        <v>48</v>
      </c>
      <c r="I473" s="12"/>
      <c r="J473" s="41">
        <f>'[1]8a'!L475</f>
        <v>1756</v>
      </c>
      <c r="K473" s="44">
        <f>'[1]8a'!M475</f>
        <v>10184.799999999999</v>
      </c>
      <c r="L473" s="10">
        <f>'[1]8a'!G475</f>
        <v>331210</v>
      </c>
      <c r="M473" s="55"/>
      <c r="N473" s="55" t="str">
        <f>'[1]8a'!I475</f>
        <v/>
      </c>
      <c r="O473" s="170"/>
      <c r="P473" s="133" t="str">
        <f>'[1]8a'!U475</f>
        <v>3013342</v>
      </c>
      <c r="Q473" s="63"/>
      <c r="R473" s="120"/>
    </row>
    <row r="474" spans="1:18" s="4" customFormat="1" x14ac:dyDescent="0.25">
      <c r="A474" s="169">
        <v>460</v>
      </c>
      <c r="B474" s="28" t="str">
        <f>'[1]8a'!A476</f>
        <v>4710-01-027-6403</v>
      </c>
      <c r="C474" s="28" t="str">
        <f>'[1]8a'!B476</f>
        <v>4710010276403</v>
      </c>
      <c r="D474" s="28" t="str">
        <f>'[1]8a'!C476</f>
        <v>010276403</v>
      </c>
      <c r="E474" s="19" t="str">
        <f>'[1]8a'!D476</f>
        <v>TUBE,METALLIC</v>
      </c>
      <c r="F474" s="10" t="str">
        <f>'[1]8a'!E476</f>
        <v>1</v>
      </c>
      <c r="G474" s="10" t="str">
        <f>'[1]8a'!F476</f>
        <v>G</v>
      </c>
      <c r="H474" s="2" t="s">
        <v>48</v>
      </c>
      <c r="I474" s="12"/>
      <c r="J474" s="41">
        <f>'[1]8a'!L476</f>
        <v>0</v>
      </c>
      <c r="K474" s="44">
        <f>'[1]8a'!M476</f>
        <v>0</v>
      </c>
      <c r="L474" s="10">
        <f>'[1]8a'!G476</f>
        <v>336413</v>
      </c>
      <c r="M474" s="55"/>
      <c r="N474" s="55" t="str">
        <f>'[1]8a'!I476</f>
        <v/>
      </c>
      <c r="O474" s="170"/>
      <c r="P474" s="133" t="str">
        <f>'[1]8a'!U476</f>
        <v>3013307</v>
      </c>
      <c r="Q474" s="63"/>
      <c r="R474" s="120"/>
    </row>
    <row r="475" spans="1:18" s="4" customFormat="1" x14ac:dyDescent="0.25">
      <c r="A475" s="169">
        <v>461</v>
      </c>
      <c r="B475" s="2" t="str">
        <f>'[1]8a'!A477</f>
        <v>4710-01-033-1936</v>
      </c>
      <c r="C475" s="2" t="str">
        <f>'[1]8a'!B477</f>
        <v>4710010331936</v>
      </c>
      <c r="D475" s="2" t="str">
        <f>'[1]8a'!C477</f>
        <v>010331936</v>
      </c>
      <c r="E475" s="2" t="str">
        <f>'[1]8a'!D477</f>
        <v>TUBE,METALLIC</v>
      </c>
      <c r="F475" s="10" t="str">
        <f>'[1]8a'!E477</f>
        <v>1</v>
      </c>
      <c r="G475" s="10" t="str">
        <f>'[1]8a'!F477</f>
        <v>G</v>
      </c>
      <c r="H475" s="2" t="s">
        <v>48</v>
      </c>
      <c r="I475" s="12"/>
      <c r="J475" s="41">
        <f>'[1]8a'!L477</f>
        <v>98</v>
      </c>
      <c r="K475" s="44">
        <f>'[1]8a'!M477</f>
        <v>605.64</v>
      </c>
      <c r="L475" s="10">
        <f>'[1]8a'!G477</f>
        <v>331210</v>
      </c>
      <c r="M475" s="55"/>
      <c r="N475" s="55" t="str">
        <f>'[1]8a'!I477</f>
        <v/>
      </c>
      <c r="O475" s="170"/>
      <c r="P475" s="133" t="str">
        <f>'[1]8a'!U477</f>
        <v>3013307</v>
      </c>
      <c r="Q475" s="63"/>
      <c r="R475" s="120"/>
    </row>
    <row r="476" spans="1:18" s="4" customFormat="1" x14ac:dyDescent="0.25">
      <c r="A476" s="169">
        <v>462</v>
      </c>
      <c r="B476" s="28" t="str">
        <f>'[1]8a'!A478</f>
        <v>4710-01-062-3717</v>
      </c>
      <c r="C476" s="28" t="str">
        <f>'[1]8a'!B478</f>
        <v>4710010623717</v>
      </c>
      <c r="D476" s="28" t="str">
        <f>'[1]8a'!C478</f>
        <v>010623717</v>
      </c>
      <c r="E476" s="19" t="str">
        <f>'[1]8a'!D478</f>
        <v>TUBE,METALLIC</v>
      </c>
      <c r="F476" s="10" t="str">
        <f>'[1]8a'!E478</f>
        <v>1</v>
      </c>
      <c r="G476" s="10" t="str">
        <f>'[1]8a'!F478</f>
        <v>G</v>
      </c>
      <c r="H476" s="2" t="s">
        <v>48</v>
      </c>
      <c r="I476" s="12"/>
      <c r="J476" s="41">
        <f>'[1]8a'!L478</f>
        <v>0</v>
      </c>
      <c r="K476" s="44">
        <f>'[1]8a'!M478</f>
        <v>0</v>
      </c>
      <c r="L476" s="10">
        <f>'[1]8a'!G478</f>
        <v>331210</v>
      </c>
      <c r="M476" s="55" t="str">
        <f>'[1]8a'!H478</f>
        <v>X</v>
      </c>
      <c r="N476" s="55" t="str">
        <f>'[1]8a'!I478</f>
        <v/>
      </c>
      <c r="O476" s="170"/>
      <c r="P476" s="133" t="str">
        <f>'[1]8a'!U478</f>
        <v>3013307</v>
      </c>
      <c r="Q476" s="63"/>
      <c r="R476" s="120"/>
    </row>
    <row r="477" spans="1:18" s="4" customFormat="1" x14ac:dyDescent="0.25">
      <c r="A477" s="169">
        <v>463</v>
      </c>
      <c r="B477" s="28" t="str">
        <f>'[1]8a'!A479</f>
        <v>4710-01-062-6456</v>
      </c>
      <c r="C477" s="28" t="str">
        <f>'[1]8a'!B479</f>
        <v>4710010626456</v>
      </c>
      <c r="D477" s="28" t="str">
        <f>'[1]8a'!C479</f>
        <v>010626456</v>
      </c>
      <c r="E477" s="19" t="str">
        <f>'[1]8a'!D479</f>
        <v>TUBE,METALLIC</v>
      </c>
      <c r="F477" s="10" t="str">
        <f>'[1]8a'!E479</f>
        <v>1</v>
      </c>
      <c r="G477" s="10" t="str">
        <f>'[1]8a'!F479</f>
        <v>G</v>
      </c>
      <c r="H477" s="2" t="s">
        <v>48</v>
      </c>
      <c r="I477" s="12"/>
      <c r="J477" s="41">
        <f>'[1]8a'!L479</f>
        <v>0</v>
      </c>
      <c r="K477" s="44">
        <f>'[1]8a'!M479</f>
        <v>0</v>
      </c>
      <c r="L477" s="10">
        <f>'[1]8a'!G479</f>
        <v>331210</v>
      </c>
      <c r="M477" s="55" t="str">
        <f>'[1]8a'!H479</f>
        <v>X</v>
      </c>
      <c r="N477" s="55" t="str">
        <f>'[1]8a'!I479</f>
        <v/>
      </c>
      <c r="O477" s="170"/>
      <c r="P477" s="133" t="str">
        <f>'[1]8a'!U479</f>
        <v>3013307</v>
      </c>
      <c r="Q477" s="63"/>
      <c r="R477" s="120"/>
    </row>
    <row r="478" spans="1:18" s="4" customFormat="1" x14ac:dyDescent="0.25">
      <c r="A478" s="169">
        <v>464</v>
      </c>
      <c r="B478" s="2" t="str">
        <f>'[1]8a'!A480</f>
        <v>4710-01-062-8639</v>
      </c>
      <c r="C478" s="2" t="str">
        <f>'[1]8a'!B480</f>
        <v>4710010628639</v>
      </c>
      <c r="D478" s="2" t="str">
        <f>'[1]8a'!C480</f>
        <v>010628639</v>
      </c>
      <c r="E478" s="2" t="str">
        <f>'[1]8a'!D480</f>
        <v>TUBE,METALLIC</v>
      </c>
      <c r="F478" s="10" t="str">
        <f>'[1]8a'!E480</f>
        <v>1</v>
      </c>
      <c r="G478" s="10" t="str">
        <f>'[1]8a'!F480</f>
        <v>G</v>
      </c>
      <c r="H478" s="2" t="s">
        <v>48</v>
      </c>
      <c r="I478" s="12"/>
      <c r="J478" s="41">
        <f>'[1]8a'!L480</f>
        <v>0</v>
      </c>
      <c r="K478" s="44">
        <f>'[1]8a'!M480</f>
        <v>0</v>
      </c>
      <c r="L478" s="10">
        <f>'[1]8a'!G480</f>
        <v>327120</v>
      </c>
      <c r="M478" s="55"/>
      <c r="N478" s="55" t="str">
        <f>'[1]8a'!I480</f>
        <v/>
      </c>
      <c r="O478" s="170"/>
      <c r="P478" s="133" t="str">
        <f>'[1]8a'!U480</f>
        <v>3013307</v>
      </c>
      <c r="Q478" s="63"/>
      <c r="R478" s="120"/>
    </row>
    <row r="479" spans="1:18" s="4" customFormat="1" x14ac:dyDescent="0.25">
      <c r="A479" s="169">
        <v>465</v>
      </c>
      <c r="B479" s="2" t="str">
        <f>'[1]8a'!A481</f>
        <v>4710-01-068-8681</v>
      </c>
      <c r="C479" s="2" t="str">
        <f>'[1]8a'!B481</f>
        <v>4710010688681</v>
      </c>
      <c r="D479" s="2" t="str">
        <f>'[1]8a'!C481</f>
        <v>010688681</v>
      </c>
      <c r="E479" s="2" t="str">
        <f>'[1]8a'!D481</f>
        <v>PIPE, PLASTIC</v>
      </c>
      <c r="F479" s="10" t="str">
        <f>'[1]8a'!E481</f>
        <v>1</v>
      </c>
      <c r="G479" s="10" t="str">
        <f>'[1]8a'!F481</f>
        <v>G</v>
      </c>
      <c r="H479" s="2" t="s">
        <v>48</v>
      </c>
      <c r="I479" s="12"/>
      <c r="J479" s="41">
        <f>'[1]8a'!L481</f>
        <v>1420</v>
      </c>
      <c r="K479" s="44">
        <f>'[1]8a'!M481</f>
        <v>2428.1999999999998</v>
      </c>
      <c r="L479" s="10">
        <f>'[1]8a'!G481</f>
        <v>331210</v>
      </c>
      <c r="M479" s="55"/>
      <c r="N479" s="55" t="str">
        <f>'[1]8a'!I481</f>
        <v/>
      </c>
      <c r="O479" s="170"/>
      <c r="P479" s="133" t="str">
        <f>'[1]8a'!U481</f>
        <v>3013307</v>
      </c>
      <c r="Q479" s="63"/>
      <c r="R479" s="120"/>
    </row>
    <row r="480" spans="1:18" s="4" customFormat="1" x14ac:dyDescent="0.25">
      <c r="A480" s="169">
        <v>466</v>
      </c>
      <c r="B480" s="2" t="str">
        <f>'[1]8a'!A482</f>
        <v>4710-01-084-1171</v>
      </c>
      <c r="C480" s="2" t="str">
        <f>'[1]8a'!B482</f>
        <v>4710010841171</v>
      </c>
      <c r="D480" s="2" t="str">
        <f>'[1]8a'!C482</f>
        <v>010841171</v>
      </c>
      <c r="E480" s="19" t="str">
        <f>'[1]8a'!D482</f>
        <v>METALLIC TUBE</v>
      </c>
      <c r="F480" s="10" t="str">
        <f>'[1]8a'!E482</f>
        <v>1</v>
      </c>
      <c r="G480" s="10" t="str">
        <f>'[1]8a'!F482</f>
        <v>G</v>
      </c>
      <c r="H480" s="2" t="s">
        <v>48</v>
      </c>
      <c r="I480" s="27"/>
      <c r="J480" s="41">
        <f>'[1]8a'!L482</f>
        <v>62265</v>
      </c>
      <c r="K480" s="44">
        <f>'[1]8a'!M482</f>
        <v>117058.2</v>
      </c>
      <c r="L480" s="10">
        <f>'[1]8a'!G482</f>
        <v>331210</v>
      </c>
      <c r="M480" s="55" t="str">
        <f>'[1]8a'!H482</f>
        <v>X</v>
      </c>
      <c r="N480" s="55" t="str">
        <f>'[1]8a'!I482</f>
        <v/>
      </c>
      <c r="O480" s="170"/>
      <c r="P480" s="133" t="str">
        <f>'[1]8a'!U482</f>
        <v>3013307</v>
      </c>
      <c r="Q480" s="63"/>
      <c r="R480" s="120"/>
    </row>
    <row r="481" spans="1:18" s="4" customFormat="1" x14ac:dyDescent="0.25">
      <c r="A481" s="169">
        <v>467</v>
      </c>
      <c r="B481" s="2" t="str">
        <f>'[1]8a'!A483</f>
        <v>4710-01-084-4003</v>
      </c>
      <c r="C481" s="2" t="str">
        <f>'[1]8a'!B483</f>
        <v>4710010844003</v>
      </c>
      <c r="D481" s="2" t="str">
        <f>'[1]8a'!C483</f>
        <v>010844003</v>
      </c>
      <c r="E481" s="2" t="str">
        <f>'[1]8a'!D483</f>
        <v>TUBE,METALLIC</v>
      </c>
      <c r="F481" s="10" t="str">
        <f>'[1]8a'!E483</f>
        <v>1</v>
      </c>
      <c r="G481" s="10" t="str">
        <f>'[1]8a'!F483</f>
        <v>G</v>
      </c>
      <c r="H481" s="2" t="s">
        <v>48</v>
      </c>
      <c r="I481" s="12" t="s">
        <v>20</v>
      </c>
      <c r="J481" s="41">
        <f>'[1]8a'!L483</f>
        <v>516</v>
      </c>
      <c r="K481" s="44">
        <f>'[1]8a'!M483</f>
        <v>2301.36</v>
      </c>
      <c r="L481" s="10">
        <f>'[1]8a'!G483</f>
        <v>331210</v>
      </c>
      <c r="M481" s="55"/>
      <c r="N481" s="55" t="str">
        <f>'[1]8a'!I483</f>
        <v/>
      </c>
      <c r="O481" s="170"/>
      <c r="P481" s="133" t="str">
        <f>'[1]8a'!U483</f>
        <v>3013307</v>
      </c>
      <c r="Q481" s="63"/>
      <c r="R481" s="120"/>
    </row>
    <row r="482" spans="1:18" s="4" customFormat="1" x14ac:dyDescent="0.25">
      <c r="A482" s="169">
        <v>468</v>
      </c>
      <c r="B482" s="2" t="str">
        <f>'[1]8a'!A484</f>
        <v>4710-01-084-4005</v>
      </c>
      <c r="C482" s="2" t="str">
        <f>'[1]8a'!B484</f>
        <v>4710010844005</v>
      </c>
      <c r="D482" s="2" t="str">
        <f>'[1]8a'!C484</f>
        <v>010844005</v>
      </c>
      <c r="E482" s="2" t="str">
        <f>'[1]8a'!D484</f>
        <v>TUBE, METALLIC</v>
      </c>
      <c r="F482" s="10" t="str">
        <f>'[1]8a'!E484</f>
        <v>1</v>
      </c>
      <c r="G482" s="10" t="str">
        <f>'[1]8a'!F484</f>
        <v>G</v>
      </c>
      <c r="H482" s="2" t="s">
        <v>48</v>
      </c>
      <c r="I482" s="12" t="s">
        <v>20</v>
      </c>
      <c r="J482" s="41">
        <f>'[1]8a'!L484</f>
        <v>720</v>
      </c>
      <c r="K482" s="44">
        <f>'[1]8a'!M484</f>
        <v>4600.8</v>
      </c>
      <c r="L482" s="10">
        <f>'[1]8a'!G484</f>
        <v>331210</v>
      </c>
      <c r="M482" s="55"/>
      <c r="N482" s="55" t="str">
        <f>'[1]8a'!I484</f>
        <v/>
      </c>
      <c r="O482" s="170"/>
      <c r="P482" s="133" t="str">
        <f>'[1]8a'!U484</f>
        <v>3013307</v>
      </c>
      <c r="Q482" s="63"/>
      <c r="R482" s="120"/>
    </row>
    <row r="483" spans="1:18" s="4" customFormat="1" x14ac:dyDescent="0.25">
      <c r="A483" s="169">
        <v>469</v>
      </c>
      <c r="B483" s="2" t="str">
        <f>'[1]8a'!A485</f>
        <v>4710-01-084-4007</v>
      </c>
      <c r="C483" s="2" t="str">
        <f>'[1]8a'!B485</f>
        <v>4710010844007</v>
      </c>
      <c r="D483" s="2" t="str">
        <f>'[1]8a'!C485</f>
        <v>010844007</v>
      </c>
      <c r="E483" s="2" t="str">
        <f>'[1]8a'!D485</f>
        <v>TUBE, METALLIC</v>
      </c>
      <c r="F483" s="10" t="str">
        <f>'[1]8a'!E485</f>
        <v>1</v>
      </c>
      <c r="G483" s="10" t="str">
        <f>'[1]8a'!F485</f>
        <v>G</v>
      </c>
      <c r="H483" s="2" t="s">
        <v>48</v>
      </c>
      <c r="I483" s="12"/>
      <c r="J483" s="41">
        <f>'[1]8a'!L485</f>
        <v>170</v>
      </c>
      <c r="K483" s="44">
        <f>'[1]8a'!M485</f>
        <v>651.1</v>
      </c>
      <c r="L483" s="10">
        <f>'[1]8a'!G485</f>
        <v>331210</v>
      </c>
      <c r="M483" s="55"/>
      <c r="N483" s="55" t="str">
        <f>'[1]8a'!I485</f>
        <v/>
      </c>
      <c r="O483" s="170"/>
      <c r="P483" s="133" t="str">
        <f>'[1]8a'!U485</f>
        <v>3013307</v>
      </c>
      <c r="Q483" s="63"/>
      <c r="R483" s="120"/>
    </row>
    <row r="484" spans="1:18" s="4" customFormat="1" x14ac:dyDescent="0.25">
      <c r="A484" s="169">
        <v>470</v>
      </c>
      <c r="B484" s="2" t="str">
        <f>'[1]8a'!A486</f>
        <v>4710-01-089-0615</v>
      </c>
      <c r="C484" s="2" t="str">
        <f>'[1]8a'!B486</f>
        <v>4710010890615</v>
      </c>
      <c r="D484" s="2" t="str">
        <f>'[1]8a'!C486</f>
        <v>010890615</v>
      </c>
      <c r="E484" s="2" t="str">
        <f>'[1]8a'!D486</f>
        <v>TUBE,METALLIC</v>
      </c>
      <c r="F484" s="10" t="str">
        <f>'[1]8a'!E486</f>
        <v>1</v>
      </c>
      <c r="G484" s="10" t="str">
        <f>'[1]8a'!F486</f>
        <v>G</v>
      </c>
      <c r="H484" s="2" t="s">
        <v>48</v>
      </c>
      <c r="I484" s="12"/>
      <c r="J484" s="41">
        <f>'[1]8a'!L486</f>
        <v>0</v>
      </c>
      <c r="K484" s="44">
        <f>'[1]8a'!M486</f>
        <v>0</v>
      </c>
      <c r="L484" s="10">
        <f>'[1]8a'!G486</f>
        <v>331210</v>
      </c>
      <c r="M484" s="55"/>
      <c r="N484" s="55" t="str">
        <f>'[1]8a'!I486</f>
        <v/>
      </c>
      <c r="O484" s="170"/>
      <c r="P484" s="133" t="str">
        <f>'[1]8a'!U486</f>
        <v>3013307</v>
      </c>
      <c r="Q484" s="63"/>
      <c r="R484" s="120"/>
    </row>
    <row r="485" spans="1:18" s="4" customFormat="1" x14ac:dyDescent="0.25">
      <c r="A485" s="169">
        <v>471</v>
      </c>
      <c r="B485" s="2" t="str">
        <f>'[1]8a'!A487</f>
        <v>4710-01-092-8138</v>
      </c>
      <c r="C485" s="2" t="str">
        <f>'[1]8a'!B487</f>
        <v>4710010928138</v>
      </c>
      <c r="D485" s="2" t="str">
        <f>'[1]8a'!C487</f>
        <v>010928138</v>
      </c>
      <c r="E485" s="2" t="str">
        <f>'[1]8a'!D487</f>
        <v>TUBE,METALLIC</v>
      </c>
      <c r="F485" s="10" t="str">
        <f>'[1]8a'!E487</f>
        <v>1</v>
      </c>
      <c r="G485" s="10" t="str">
        <f>'[1]8a'!F487</f>
        <v>G</v>
      </c>
      <c r="H485" s="2" t="s">
        <v>48</v>
      </c>
      <c r="I485" s="12">
        <v>41723</v>
      </c>
      <c r="J485" s="41">
        <f>'[1]8a'!L487</f>
        <v>0</v>
      </c>
      <c r="K485" s="44">
        <f>'[1]8a'!M487</f>
        <v>0</v>
      </c>
      <c r="L485" s="10">
        <f>'[1]8a'!G487</f>
        <v>331210</v>
      </c>
      <c r="M485" s="55"/>
      <c r="N485" s="55" t="str">
        <f>'[1]8a'!I487</f>
        <v/>
      </c>
      <c r="O485" s="170"/>
      <c r="P485" s="133" t="str">
        <f>'[1]8a'!U487</f>
        <v>3013307</v>
      </c>
      <c r="Q485" s="63"/>
      <c r="R485" s="120"/>
    </row>
    <row r="486" spans="1:18" s="4" customFormat="1" x14ac:dyDescent="0.25">
      <c r="A486" s="169">
        <v>472</v>
      </c>
      <c r="B486" s="28" t="str">
        <f>'[1]8a'!A488</f>
        <v>4710-01-102-6406</v>
      </c>
      <c r="C486" s="28" t="str">
        <f>'[1]8a'!B488</f>
        <v>4710011026406</v>
      </c>
      <c r="D486" s="28" t="str">
        <f>'[1]8a'!C488</f>
        <v>011026406</v>
      </c>
      <c r="E486" s="19" t="str">
        <f>'[1]8a'!D488</f>
        <v>TUBE,METALLIC</v>
      </c>
      <c r="F486" s="10" t="str">
        <f>'[1]8a'!E488</f>
        <v>1</v>
      </c>
      <c r="G486" s="10" t="str">
        <f>'[1]8a'!F488</f>
        <v>G</v>
      </c>
      <c r="H486" s="2" t="s">
        <v>48</v>
      </c>
      <c r="I486" s="12"/>
      <c r="J486" s="41">
        <f>'[1]8a'!L488</f>
        <v>0</v>
      </c>
      <c r="K486" s="44">
        <f>'[1]8a'!M488</f>
        <v>0</v>
      </c>
      <c r="L486" s="10">
        <f>'[1]8a'!G488</f>
        <v>331210</v>
      </c>
      <c r="M486" s="55"/>
      <c r="N486" s="55" t="str">
        <f>'[1]8a'!I488</f>
        <v/>
      </c>
      <c r="O486" s="170"/>
      <c r="P486" s="133" t="str">
        <f>'[1]8a'!U488</f>
        <v>3013307</v>
      </c>
      <c r="Q486" s="63"/>
      <c r="R486" s="120"/>
    </row>
    <row r="487" spans="1:18" s="4" customFormat="1" x14ac:dyDescent="0.25">
      <c r="A487" s="169">
        <v>473</v>
      </c>
      <c r="B487" s="28" t="str">
        <f>'[1]8a'!A489</f>
        <v>4710-01-102-6462</v>
      </c>
      <c r="C487" s="28" t="str">
        <f>'[1]8a'!B489</f>
        <v>4710011026462</v>
      </c>
      <c r="D487" s="28" t="str">
        <f>'[1]8a'!C489</f>
        <v>011026462</v>
      </c>
      <c r="E487" s="19" t="str">
        <f>'[1]8a'!D489</f>
        <v>TUBE,METALLIC</v>
      </c>
      <c r="F487" s="10" t="str">
        <f>'[1]8a'!E489</f>
        <v>1</v>
      </c>
      <c r="G487" s="10" t="str">
        <f>'[1]8a'!F489</f>
        <v>G</v>
      </c>
      <c r="H487" s="2" t="s">
        <v>48</v>
      </c>
      <c r="I487" s="12"/>
      <c r="J487" s="41">
        <f>'[1]8a'!L489</f>
        <v>31</v>
      </c>
      <c r="K487" s="44">
        <f>'[1]8a'!M489</f>
        <v>456.01</v>
      </c>
      <c r="L487" s="10">
        <f>'[1]8a'!G489</f>
        <v>331210</v>
      </c>
      <c r="M487" s="55"/>
      <c r="N487" s="55"/>
      <c r="O487" s="170"/>
      <c r="P487" s="133" t="str">
        <f>'[1]8a'!U489</f>
        <v>3013307</v>
      </c>
      <c r="Q487" s="63"/>
      <c r="R487" s="120"/>
    </row>
    <row r="488" spans="1:18" s="4" customFormat="1" x14ac:dyDescent="0.25">
      <c r="A488" s="169">
        <v>474</v>
      </c>
      <c r="B488" s="2" t="str">
        <f>'[1]8a'!A490</f>
        <v>4710-01-102-6463</v>
      </c>
      <c r="C488" s="2" t="str">
        <f>'[1]8a'!B490</f>
        <v>4710011026463</v>
      </c>
      <c r="D488" s="2" t="str">
        <f>'[1]8a'!C490</f>
        <v>011026463</v>
      </c>
      <c r="E488" s="2" t="str">
        <f>'[1]8a'!D490</f>
        <v>TUBE,ALUMINUM ALLOY</v>
      </c>
      <c r="F488" s="10" t="str">
        <f>'[1]8a'!E490</f>
        <v>1</v>
      </c>
      <c r="G488" s="10" t="str">
        <f>'[1]8a'!F490</f>
        <v>G</v>
      </c>
      <c r="H488" s="2" t="s">
        <v>48</v>
      </c>
      <c r="I488" s="12"/>
      <c r="J488" s="41">
        <f>'[1]8a'!L490</f>
        <v>111</v>
      </c>
      <c r="K488" s="44">
        <f>'[1]8a'!M490</f>
        <v>166.5</v>
      </c>
      <c r="L488" s="10">
        <f>'[1]8a'!G490</f>
        <v>336412</v>
      </c>
      <c r="M488" s="55"/>
      <c r="N488" s="55" t="str">
        <f>'[1]8a'!I490</f>
        <v/>
      </c>
      <c r="O488" s="170"/>
      <c r="P488" s="133" t="str">
        <f>'[1]8a'!U490</f>
        <v>3013307</v>
      </c>
      <c r="Q488" s="63"/>
      <c r="R488" s="120"/>
    </row>
    <row r="489" spans="1:18" s="4" customFormat="1" x14ac:dyDescent="0.25">
      <c r="A489" s="169">
        <v>475</v>
      </c>
      <c r="B489" s="2" t="str">
        <f>'[1]8a'!A491</f>
        <v>4710-01-102-7748</v>
      </c>
      <c r="C489" s="2" t="str">
        <f>'[1]8a'!B491</f>
        <v>4710011027748</v>
      </c>
      <c r="D489" s="2" t="str">
        <f>'[1]8a'!C491</f>
        <v>011027748</v>
      </c>
      <c r="E489" s="2" t="str">
        <f>'[1]8a'!D491</f>
        <v>TUBE,METALLIC</v>
      </c>
      <c r="F489" s="10" t="str">
        <f>'[1]8a'!E491</f>
        <v>1</v>
      </c>
      <c r="G489" s="10" t="str">
        <f>'[1]8a'!F491</f>
        <v>G</v>
      </c>
      <c r="H489" s="2" t="s">
        <v>48</v>
      </c>
      <c r="I489" s="12"/>
      <c r="J489" s="41">
        <f>'[1]8a'!L491</f>
        <v>588</v>
      </c>
      <c r="K489" s="44">
        <f>'[1]8a'!M491</f>
        <v>7350</v>
      </c>
      <c r="L489" s="10">
        <f>'[1]8a'!G491</f>
        <v>331210</v>
      </c>
      <c r="M489" s="55"/>
      <c r="N489" s="55" t="str">
        <f>'[1]8a'!I491</f>
        <v/>
      </c>
      <c r="O489" s="170"/>
      <c r="P489" s="133" t="str">
        <f>'[1]8a'!U491</f>
        <v>3013307</v>
      </c>
      <c r="Q489" s="63"/>
      <c r="R489" s="120"/>
    </row>
    <row r="490" spans="1:18" s="4" customFormat="1" x14ac:dyDescent="0.25">
      <c r="A490" s="169">
        <v>476</v>
      </c>
      <c r="B490" s="2" t="str">
        <f>'[1]8a'!A492</f>
        <v>4710-01-103-7905</v>
      </c>
      <c r="C490" s="2" t="str">
        <f>'[1]8a'!B492</f>
        <v>4710011037905</v>
      </c>
      <c r="D490" s="2" t="str">
        <f>'[1]8a'!C492</f>
        <v>011037905</v>
      </c>
      <c r="E490" s="2" t="str">
        <f>'[1]8a'!D492</f>
        <v>TUBE,METALLIC</v>
      </c>
      <c r="F490" s="10" t="str">
        <f>'[1]8a'!E492</f>
        <v>1</v>
      </c>
      <c r="G490" s="10" t="str">
        <f>'[1]8a'!F492</f>
        <v>G</v>
      </c>
      <c r="H490" s="2" t="s">
        <v>48</v>
      </c>
      <c r="I490" s="12"/>
      <c r="J490" s="41">
        <f>'[1]8a'!L492</f>
        <v>343</v>
      </c>
      <c r="K490" s="44">
        <f>'[1]8a'!M492</f>
        <v>1413.16</v>
      </c>
      <c r="L490" s="10">
        <f>'[1]8a'!G492</f>
        <v>331210</v>
      </c>
      <c r="M490" s="55"/>
      <c r="N490" s="55" t="str">
        <f>'[1]8a'!I492</f>
        <v/>
      </c>
      <c r="O490" s="170"/>
      <c r="P490" s="133" t="str">
        <f>'[1]8a'!U492</f>
        <v>3013307</v>
      </c>
      <c r="Q490" s="63"/>
      <c r="R490" s="120"/>
    </row>
    <row r="491" spans="1:18" s="4" customFormat="1" x14ac:dyDescent="0.25">
      <c r="A491" s="169">
        <v>477</v>
      </c>
      <c r="B491" s="2" t="str">
        <f>'[1]8a'!A493</f>
        <v>4710-01-201-4821</v>
      </c>
      <c r="C491" s="2" t="str">
        <f>'[1]8a'!B493</f>
        <v>4710012014821</v>
      </c>
      <c r="D491" s="2" t="str">
        <f>'[1]8a'!C493</f>
        <v>012014821</v>
      </c>
      <c r="E491" s="2" t="str">
        <f>'[1]8a'!D493</f>
        <v>TUBE ASSEMBLY,METAL</v>
      </c>
      <c r="F491" s="10" t="str">
        <f>'[1]8a'!E493</f>
        <v>1</v>
      </c>
      <c r="G491" s="10" t="str">
        <f>'[1]8a'!F493</f>
        <v>G</v>
      </c>
      <c r="H491" s="2" t="s">
        <v>48</v>
      </c>
      <c r="I491" s="12">
        <v>39722</v>
      </c>
      <c r="J491" s="41">
        <f>'[1]8a'!L493</f>
        <v>5</v>
      </c>
      <c r="K491" s="44">
        <f>'[1]8a'!M493</f>
        <v>3039.7</v>
      </c>
      <c r="L491" s="10">
        <f>'[1]8a'!G493</f>
        <v>332996</v>
      </c>
      <c r="M491" s="55"/>
      <c r="N491" s="55" t="str">
        <f>'[1]8a'!I493</f>
        <v/>
      </c>
      <c r="O491" s="170"/>
      <c r="P491" s="133" t="str">
        <f>'[1]8a'!U493</f>
        <v>3013307</v>
      </c>
      <c r="Q491" s="63"/>
      <c r="R491" s="120"/>
    </row>
    <row r="492" spans="1:18" s="4" customFormat="1" x14ac:dyDescent="0.25">
      <c r="A492" s="169">
        <v>478</v>
      </c>
      <c r="B492" s="2" t="str">
        <f>'[1]8a'!A494</f>
        <v>4710-01-204-2602</v>
      </c>
      <c r="C492" s="2" t="str">
        <f>'[1]8a'!B494</f>
        <v>4710012042602</v>
      </c>
      <c r="D492" s="2" t="str">
        <f>'[1]8a'!C494</f>
        <v>012042602</v>
      </c>
      <c r="E492" s="2" t="str">
        <f>'[1]8a'!D494</f>
        <v>TUBE ASSEMBLY,METAL</v>
      </c>
      <c r="F492" s="10" t="str">
        <f>'[1]8a'!E494</f>
        <v>1</v>
      </c>
      <c r="G492" s="10" t="str">
        <f>'[1]8a'!F494</f>
        <v>G</v>
      </c>
      <c r="H492" s="2" t="s">
        <v>48</v>
      </c>
      <c r="I492" s="12" t="s">
        <v>20</v>
      </c>
      <c r="J492" s="41">
        <f>'[1]8a'!L494</f>
        <v>61</v>
      </c>
      <c r="K492" s="44">
        <f>'[1]8a'!M494</f>
        <v>136371.6</v>
      </c>
      <c r="L492" s="10">
        <f>'[1]8a'!G494</f>
        <v>332996</v>
      </c>
      <c r="M492" s="55"/>
      <c r="N492" s="55" t="str">
        <f>'[1]8a'!I494</f>
        <v/>
      </c>
      <c r="O492" s="170"/>
      <c r="P492" s="133" t="str">
        <f>'[1]8a'!U494</f>
        <v>3013307</v>
      </c>
      <c r="Q492" s="63"/>
      <c r="R492" s="120"/>
    </row>
    <row r="493" spans="1:18" s="4" customFormat="1" x14ac:dyDescent="0.25">
      <c r="A493" s="169">
        <v>479</v>
      </c>
      <c r="B493" s="2" t="str">
        <f>'[1]8a'!A495</f>
        <v>4710-01-210-8749</v>
      </c>
      <c r="C493" s="2" t="str">
        <f>'[1]8a'!B495</f>
        <v>4710012108749</v>
      </c>
      <c r="D493" s="2" t="str">
        <f>'[1]8a'!C495</f>
        <v>012108749</v>
      </c>
      <c r="E493" s="2" t="str">
        <f>'[1]8a'!D495</f>
        <v>TUBE, METALLIC, STEEL</v>
      </c>
      <c r="F493" s="10" t="str">
        <f>'[1]8a'!E495</f>
        <v>1</v>
      </c>
      <c r="G493" s="10" t="str">
        <f>'[1]8a'!F495</f>
        <v>G</v>
      </c>
      <c r="H493" s="2" t="s">
        <v>48</v>
      </c>
      <c r="I493" s="12"/>
      <c r="J493" s="41">
        <f>'[1]8a'!L495</f>
        <v>1777</v>
      </c>
      <c r="K493" s="44">
        <f>'[1]8a'!M495</f>
        <v>30297.85</v>
      </c>
      <c r="L493" s="10">
        <f>'[1]8a'!G495</f>
        <v>331210</v>
      </c>
      <c r="M493" s="55"/>
      <c r="N493" s="55" t="str">
        <f>'[1]8a'!I495</f>
        <v/>
      </c>
      <c r="O493" s="170"/>
      <c r="P493" s="133" t="str">
        <f>'[1]8a'!U495</f>
        <v>3013307</v>
      </c>
      <c r="Q493" s="63"/>
      <c r="R493" s="120"/>
    </row>
    <row r="494" spans="1:18" s="4" customFormat="1" x14ac:dyDescent="0.25">
      <c r="A494" s="169">
        <v>480</v>
      </c>
      <c r="B494" s="28" t="str">
        <f>'[1]8a'!A496</f>
        <v>4710-01-218-1785</v>
      </c>
      <c r="C494" s="28" t="str">
        <f>'[1]8a'!B496</f>
        <v>4710012181785</v>
      </c>
      <c r="D494" s="28" t="str">
        <f>'[1]8a'!C496</f>
        <v>012181785</v>
      </c>
      <c r="E494" s="19" t="str">
        <f>'[1]8a'!D496</f>
        <v>TUBE,METALLIC</v>
      </c>
      <c r="F494" s="10" t="str">
        <f>'[1]8a'!E496</f>
        <v>1</v>
      </c>
      <c r="G494" s="10" t="str">
        <f>'[1]8a'!F496</f>
        <v>G</v>
      </c>
      <c r="H494" s="2" t="s">
        <v>48</v>
      </c>
      <c r="I494" s="12"/>
      <c r="J494" s="41">
        <f>'[1]8a'!L496</f>
        <v>480</v>
      </c>
      <c r="K494" s="44">
        <f>'[1]8a'!M496</f>
        <v>1512</v>
      </c>
      <c r="L494" s="10">
        <f>'[1]8a'!G496</f>
        <v>331210</v>
      </c>
      <c r="M494" s="55" t="str">
        <f>'[1]8a'!H496</f>
        <v>X</v>
      </c>
      <c r="N494" s="55" t="str">
        <f>'[1]8a'!I496</f>
        <v/>
      </c>
      <c r="O494" s="170"/>
      <c r="P494" s="133" t="str">
        <f>'[1]8a'!U496</f>
        <v>3013307</v>
      </c>
      <c r="Q494" s="63"/>
      <c r="R494" s="120"/>
    </row>
    <row r="495" spans="1:18" s="4" customFormat="1" x14ac:dyDescent="0.25">
      <c r="A495" s="169">
        <v>481</v>
      </c>
      <c r="B495" s="2" t="str">
        <f>'[1]8a'!A497</f>
        <v>4710-01-218-3169</v>
      </c>
      <c r="C495" s="2" t="str">
        <f>'[1]8a'!B497</f>
        <v>4710012183169</v>
      </c>
      <c r="D495" s="2" t="str">
        <f>'[1]8a'!C497</f>
        <v>012183169</v>
      </c>
      <c r="E495" s="19" t="str">
        <f>'[1]8a'!D497</f>
        <v>METALLIC TUBE</v>
      </c>
      <c r="F495" s="10" t="str">
        <f>'[1]8a'!E497</f>
        <v>1</v>
      </c>
      <c r="G495" s="10" t="str">
        <f>'[1]8a'!F497</f>
        <v>G</v>
      </c>
      <c r="H495" s="2" t="s">
        <v>48</v>
      </c>
      <c r="I495" s="27"/>
      <c r="J495" s="41">
        <f>'[1]8a'!L497</f>
        <v>1228</v>
      </c>
      <c r="K495" s="44">
        <f>'[1]8a'!M497</f>
        <v>1240.28</v>
      </c>
      <c r="L495" s="10">
        <f>'[1]8a'!G497</f>
        <v>331210</v>
      </c>
      <c r="M495" s="55" t="str">
        <f>'[1]8a'!H497</f>
        <v>X</v>
      </c>
      <c r="N495" s="55" t="str">
        <f>'[1]8a'!I497</f>
        <v/>
      </c>
      <c r="O495" s="170"/>
      <c r="P495" s="133" t="str">
        <f>'[1]8a'!U497</f>
        <v>3013307</v>
      </c>
      <c r="Q495" s="63"/>
      <c r="R495" s="120"/>
    </row>
    <row r="496" spans="1:18" s="4" customFormat="1" x14ac:dyDescent="0.25">
      <c r="A496" s="169">
        <v>482</v>
      </c>
      <c r="B496" s="2" t="str">
        <f>'[1]8a'!A498</f>
        <v>4710-01-218-4913</v>
      </c>
      <c r="C496" s="2" t="str">
        <f>'[1]8a'!B498</f>
        <v>4710012184913</v>
      </c>
      <c r="D496" s="2" t="str">
        <f>'[1]8a'!C498</f>
        <v>012184913</v>
      </c>
      <c r="E496" s="2" t="str">
        <f>'[1]8a'!D498</f>
        <v>TUBE,METALLIC</v>
      </c>
      <c r="F496" s="10" t="str">
        <f>'[1]8a'!E498</f>
        <v>1</v>
      </c>
      <c r="G496" s="10" t="str">
        <f>'[1]8a'!F498</f>
        <v>G</v>
      </c>
      <c r="H496" s="2" t="s">
        <v>48</v>
      </c>
      <c r="I496" s="12"/>
      <c r="J496" s="41">
        <f>'[1]8a'!L498</f>
        <v>2812</v>
      </c>
      <c r="K496" s="44">
        <f>'[1]8a'!M498</f>
        <v>5399.04</v>
      </c>
      <c r="L496" s="10">
        <f>'[1]8a'!G498</f>
        <v>331210</v>
      </c>
      <c r="M496" s="55"/>
      <c r="N496" s="55" t="str">
        <f>'[1]8a'!I498</f>
        <v/>
      </c>
      <c r="O496" s="170"/>
      <c r="P496" s="133" t="str">
        <f>'[1]8a'!U498</f>
        <v>3013313</v>
      </c>
      <c r="Q496" s="63"/>
      <c r="R496" s="120"/>
    </row>
    <row r="497" spans="1:18" s="4" customFormat="1" x14ac:dyDescent="0.25">
      <c r="A497" s="169">
        <v>483</v>
      </c>
      <c r="B497" s="2" t="str">
        <f>'[1]8a'!A499</f>
        <v>4710-01-218-4914</v>
      </c>
      <c r="C497" s="2" t="str">
        <f>'[1]8a'!B499</f>
        <v>4710012184914</v>
      </c>
      <c r="D497" s="2" t="str">
        <f>'[1]8a'!C499</f>
        <v>012184914</v>
      </c>
      <c r="E497" s="2" t="str">
        <f>'[1]8a'!D499</f>
        <v>TUBE,METALLIC</v>
      </c>
      <c r="F497" s="10" t="str">
        <f>'[1]8a'!E499</f>
        <v>1</v>
      </c>
      <c r="G497" s="10" t="str">
        <f>'[1]8a'!F499</f>
        <v>G</v>
      </c>
      <c r="H497" s="2" t="s">
        <v>48</v>
      </c>
      <c r="I497" s="12"/>
      <c r="J497" s="41">
        <f>'[1]8a'!L499</f>
        <v>250</v>
      </c>
      <c r="K497" s="44">
        <f>'[1]8a'!M499</f>
        <v>1300</v>
      </c>
      <c r="L497" s="10">
        <f>'[1]8a'!G499</f>
        <v>331210</v>
      </c>
      <c r="M497" s="55"/>
      <c r="N497" s="55" t="str">
        <f>'[1]8a'!I499</f>
        <v/>
      </c>
      <c r="O497" s="170"/>
      <c r="P497" s="133" t="str">
        <f>'[1]8a'!U499</f>
        <v>3013307</v>
      </c>
      <c r="Q497" s="63"/>
      <c r="R497" s="120"/>
    </row>
    <row r="498" spans="1:18" s="4" customFormat="1" x14ac:dyDescent="0.25">
      <c r="A498" s="169">
        <v>484</v>
      </c>
      <c r="B498" s="2" t="str">
        <f>'[1]8a'!A500</f>
        <v>4710-01-226-3177</v>
      </c>
      <c r="C498" s="2" t="str">
        <f>'[1]8a'!B500</f>
        <v>4710012263177</v>
      </c>
      <c r="D498" s="2" t="str">
        <f>'[1]8a'!C500</f>
        <v>012263177</v>
      </c>
      <c r="E498" s="19" t="str">
        <f>'[1]8a'!D500</f>
        <v>METALLIC TUBE</v>
      </c>
      <c r="F498" s="10" t="str">
        <f>'[1]8a'!E500</f>
        <v>1</v>
      </c>
      <c r="G498" s="10" t="str">
        <f>'[1]8a'!F500</f>
        <v>G</v>
      </c>
      <c r="H498" s="2" t="s">
        <v>48</v>
      </c>
      <c r="I498" s="27"/>
      <c r="J498" s="41">
        <f>'[1]8a'!L500</f>
        <v>599</v>
      </c>
      <c r="K498" s="44">
        <f>'[1]8a'!M500</f>
        <v>2905.15</v>
      </c>
      <c r="L498" s="10">
        <f>'[1]8a'!G500</f>
        <v>331210</v>
      </c>
      <c r="M498" s="55" t="str">
        <f>'[1]8a'!H500</f>
        <v>X</v>
      </c>
      <c r="N498" s="55" t="str">
        <f>'[1]8a'!I500</f>
        <v/>
      </c>
      <c r="O498" s="170"/>
      <c r="P498" s="133" t="str">
        <f>'[1]8a'!U500</f>
        <v>3013342</v>
      </c>
      <c r="Q498" s="63"/>
      <c r="R498" s="120"/>
    </row>
    <row r="499" spans="1:18" s="4" customFormat="1" x14ac:dyDescent="0.25">
      <c r="A499" s="169">
        <v>485</v>
      </c>
      <c r="B499" s="2" t="str">
        <f>'[1]8a'!A501</f>
        <v>4710-01-230-5430</v>
      </c>
      <c r="C499" s="2" t="str">
        <f>'[1]8a'!B501</f>
        <v>4710012305430</v>
      </c>
      <c r="D499" s="2" t="str">
        <f>'[1]8a'!C501</f>
        <v>012305430</v>
      </c>
      <c r="E499" s="2" t="str">
        <f>'[1]8a'!D501</f>
        <v>TUBE,METALLIC</v>
      </c>
      <c r="F499" s="10" t="str">
        <f>'[1]8a'!E501</f>
        <v>1</v>
      </c>
      <c r="G499" s="10" t="str">
        <f>'[1]8a'!F501</f>
        <v>G</v>
      </c>
      <c r="H499" s="2" t="s">
        <v>48</v>
      </c>
      <c r="I499" s="12" t="s">
        <v>20</v>
      </c>
      <c r="J499" s="41">
        <f>'[1]8a'!L501</f>
        <v>793</v>
      </c>
      <c r="K499" s="44">
        <f>'[1]8a'!M501</f>
        <v>1712.88</v>
      </c>
      <c r="L499" s="10">
        <f>'[1]8a'!G501</f>
        <v>331210</v>
      </c>
      <c r="M499" s="55"/>
      <c r="N499" s="55" t="str">
        <f>'[1]8a'!I501</f>
        <v/>
      </c>
      <c r="O499" s="170"/>
      <c r="P499" s="133" t="str">
        <f>'[1]8a'!U501</f>
        <v>3013342</v>
      </c>
      <c r="Q499" s="63"/>
      <c r="R499" s="120"/>
    </row>
    <row r="500" spans="1:18" s="4" customFormat="1" x14ac:dyDescent="0.25">
      <c r="A500" s="169">
        <v>486</v>
      </c>
      <c r="B500" s="28" t="str">
        <f>'[1]8a'!A502</f>
        <v>4710-01-244-5944</v>
      </c>
      <c r="C500" s="28" t="str">
        <f>'[1]8a'!B502</f>
        <v>4710012445944</v>
      </c>
      <c r="D500" s="28" t="str">
        <f>'[1]8a'!C502</f>
        <v>012445944</v>
      </c>
      <c r="E500" s="19" t="str">
        <f>'[1]8a'!D502</f>
        <v>TUBE,METALLIC</v>
      </c>
      <c r="F500" s="10" t="str">
        <f>'[1]8a'!E502</f>
        <v>1</v>
      </c>
      <c r="G500" s="10" t="str">
        <f>'[1]8a'!F502</f>
        <v>G</v>
      </c>
      <c r="H500" s="2" t="s">
        <v>48</v>
      </c>
      <c r="I500" s="12"/>
      <c r="J500" s="41">
        <f>'[1]8a'!L502</f>
        <v>0</v>
      </c>
      <c r="K500" s="44">
        <f>'[1]8a'!M502</f>
        <v>0</v>
      </c>
      <c r="L500" s="10">
        <f>'[1]8a'!G502</f>
        <v>331210</v>
      </c>
      <c r="M500" s="55"/>
      <c r="N500" s="55" t="str">
        <f>'[1]8a'!I502</f>
        <v/>
      </c>
      <c r="O500" s="170"/>
      <c r="P500" s="133" t="str">
        <f>'[1]8a'!U502</f>
        <v>3013307</v>
      </c>
      <c r="Q500" s="63"/>
      <c r="R500" s="120"/>
    </row>
    <row r="501" spans="1:18" s="4" customFormat="1" x14ac:dyDescent="0.25">
      <c r="A501" s="169">
        <v>487</v>
      </c>
      <c r="B501" s="2" t="str">
        <f>'[1]8a'!A503</f>
        <v>4710-01-271-6179</v>
      </c>
      <c r="C501" s="2" t="str">
        <f>'[1]8a'!B503</f>
        <v>4710012716179</v>
      </c>
      <c r="D501" s="2" t="str">
        <f>'[1]8a'!C503</f>
        <v>012716179</v>
      </c>
      <c r="E501" s="2" t="str">
        <f>'[1]8a'!D503</f>
        <v>PIPE,PLASTIC</v>
      </c>
      <c r="F501" s="10" t="str">
        <f>'[1]8a'!E503</f>
        <v>1</v>
      </c>
      <c r="G501" s="10" t="str">
        <f>'[1]8a'!F503</f>
        <v>G</v>
      </c>
      <c r="H501" s="2" t="s">
        <v>48</v>
      </c>
      <c r="I501" s="12"/>
      <c r="J501" s="41">
        <f>'[1]8a'!L503</f>
        <v>0</v>
      </c>
      <c r="K501" s="44">
        <f>'[1]8a'!M503</f>
        <v>0</v>
      </c>
      <c r="L501" s="10">
        <f>'[1]8a'!G503</f>
        <v>331210</v>
      </c>
      <c r="M501" s="55"/>
      <c r="N501" s="55" t="str">
        <f>'[1]8a'!I503</f>
        <v/>
      </c>
      <c r="O501" s="170"/>
      <c r="P501" s="133" t="str">
        <f>'[1]8a'!U503</f>
        <v>3013307</v>
      </c>
      <c r="Q501" s="63"/>
      <c r="R501" s="120"/>
    </row>
    <row r="502" spans="1:18" s="4" customFormat="1" x14ac:dyDescent="0.25">
      <c r="A502" s="169">
        <v>488</v>
      </c>
      <c r="B502" s="28" t="str">
        <f>'[1]8a'!A504</f>
        <v>4710-01-275-0027</v>
      </c>
      <c r="C502" s="28" t="str">
        <f>'[1]8a'!B504</f>
        <v>4710012750027</v>
      </c>
      <c r="D502" s="28" t="str">
        <f>'[1]8a'!C504</f>
        <v>012750027</v>
      </c>
      <c r="E502" s="19" t="str">
        <f>'[1]8a'!D504</f>
        <v>TUBE,METALLIC</v>
      </c>
      <c r="F502" s="10" t="str">
        <f>'[1]8a'!E504</f>
        <v>1</v>
      </c>
      <c r="G502" s="10" t="str">
        <f>'[1]8a'!F504</f>
        <v>G</v>
      </c>
      <c r="H502" s="2" t="s">
        <v>48</v>
      </c>
      <c r="I502" s="12"/>
      <c r="J502" s="41">
        <f>'[1]8a'!L504</f>
        <v>0</v>
      </c>
      <c r="K502" s="44">
        <f>'[1]8a'!M504</f>
        <v>0</v>
      </c>
      <c r="L502" s="10">
        <f>'[1]8a'!G504</f>
        <v>331210</v>
      </c>
      <c r="M502" s="55"/>
      <c r="N502" s="55" t="str">
        <f>'[1]8a'!I504</f>
        <v/>
      </c>
      <c r="O502" s="170"/>
      <c r="P502" s="133" t="str">
        <f>'[1]8a'!U504</f>
        <v>3013307</v>
      </c>
      <c r="Q502" s="63"/>
      <c r="R502" s="120"/>
    </row>
    <row r="503" spans="1:18" s="4" customFormat="1" x14ac:dyDescent="0.25">
      <c r="A503" s="169">
        <v>489</v>
      </c>
      <c r="B503" s="2" t="str">
        <f>'[1]8a'!A505</f>
        <v>4710-01-276-8603</v>
      </c>
      <c r="C503" s="2" t="str">
        <f>'[1]8a'!B505</f>
        <v>4710012768603</v>
      </c>
      <c r="D503" s="2" t="str">
        <f>'[1]8a'!C505</f>
        <v>012768603</v>
      </c>
      <c r="E503" s="2" t="str">
        <f>'[1]8a'!D505</f>
        <v>TUBE,METALLIC</v>
      </c>
      <c r="F503" s="10" t="str">
        <f>'[1]8a'!E505</f>
        <v>1</v>
      </c>
      <c r="G503" s="10" t="str">
        <f>'[1]8a'!F505</f>
        <v>G</v>
      </c>
      <c r="H503" s="2" t="s">
        <v>48</v>
      </c>
      <c r="I503" s="12"/>
      <c r="J503" s="41">
        <f>'[1]8a'!L505</f>
        <v>601</v>
      </c>
      <c r="K503" s="44">
        <f>'[1]8a'!M505</f>
        <v>1514.52</v>
      </c>
      <c r="L503" s="10">
        <f>'[1]8a'!G505</f>
        <v>336413</v>
      </c>
      <c r="M503" s="55"/>
      <c r="N503" s="55" t="str">
        <f>'[1]8a'!I505</f>
        <v/>
      </c>
      <c r="O503" s="170"/>
      <c r="P503" s="133" t="str">
        <f>'[1]8a'!U505</f>
        <v>3013313</v>
      </c>
      <c r="Q503" s="63"/>
      <c r="R503" s="120"/>
    </row>
    <row r="504" spans="1:18" s="4" customFormat="1" x14ac:dyDescent="0.25">
      <c r="A504" s="169">
        <v>490</v>
      </c>
      <c r="B504" s="2" t="str">
        <f>'[1]8a'!A506</f>
        <v>4710-01-279-1489</v>
      </c>
      <c r="C504" s="2" t="str">
        <f>'[1]8a'!B506</f>
        <v>4710012791489</v>
      </c>
      <c r="D504" s="2" t="str">
        <f>'[1]8a'!C506</f>
        <v>012791489</v>
      </c>
      <c r="E504" s="2" t="str">
        <f>'[1]8a'!D506</f>
        <v>PIPE,METALLIC</v>
      </c>
      <c r="F504" s="10" t="str">
        <f>'[1]8a'!E506</f>
        <v>1</v>
      </c>
      <c r="G504" s="10" t="str">
        <f>'[1]8a'!F506</f>
        <v>G</v>
      </c>
      <c r="H504" s="2" t="s">
        <v>48</v>
      </c>
      <c r="I504" s="12"/>
      <c r="J504" s="41">
        <f>'[1]8a'!L506</f>
        <v>28</v>
      </c>
      <c r="K504" s="44">
        <f>'[1]8a'!M506</f>
        <v>310.24</v>
      </c>
      <c r="L504" s="10">
        <f>'[1]8a'!G506</f>
        <v>332996</v>
      </c>
      <c r="M504" s="55"/>
      <c r="N504" s="55" t="str">
        <f>'[1]8a'!I506</f>
        <v/>
      </c>
      <c r="O504" s="170"/>
      <c r="P504" s="133" t="str">
        <f>'[1]8a'!U506</f>
        <v>3013307</v>
      </c>
      <c r="Q504" s="63"/>
      <c r="R504" s="120"/>
    </row>
    <row r="505" spans="1:18" s="4" customFormat="1" x14ac:dyDescent="0.25">
      <c r="A505" s="169">
        <v>491</v>
      </c>
      <c r="B505" s="2" t="str">
        <f>'[1]8a'!A507</f>
        <v>4710-01-279-3159</v>
      </c>
      <c r="C505" s="2" t="str">
        <f>'[1]8a'!B507</f>
        <v>4710012793159</v>
      </c>
      <c r="D505" s="2" t="str">
        <f>'[1]8a'!C507</f>
        <v>012793159</v>
      </c>
      <c r="E505" s="2" t="str">
        <f>'[1]8a'!D507</f>
        <v>TUBE ASSEMBLY,METAL</v>
      </c>
      <c r="F505" s="10" t="str">
        <f>'[1]8a'!E507</f>
        <v>1</v>
      </c>
      <c r="G505" s="10" t="str">
        <f>'[1]8a'!F507</f>
        <v>G</v>
      </c>
      <c r="H505" s="2" t="s">
        <v>48</v>
      </c>
      <c r="I505" s="12">
        <v>39766</v>
      </c>
      <c r="J505" s="41">
        <f>'[1]8a'!L507</f>
        <v>88</v>
      </c>
      <c r="K505" s="44">
        <f>'[1]8a'!M507</f>
        <v>2144.56</v>
      </c>
      <c r="L505" s="10">
        <f>'[1]8a'!G507</f>
        <v>332996</v>
      </c>
      <c r="M505" s="55"/>
      <c r="N505" s="55"/>
      <c r="O505" s="170"/>
      <c r="P505" s="133" t="str">
        <f>'[1]8a'!U507</f>
        <v>3013307</v>
      </c>
      <c r="Q505" s="63"/>
      <c r="R505" s="120"/>
    </row>
    <row r="506" spans="1:18" s="4" customFormat="1" x14ac:dyDescent="0.25">
      <c r="A506" s="169">
        <v>492</v>
      </c>
      <c r="B506" s="2" t="str">
        <f>'[1]8a'!A508</f>
        <v>4710-01-305-8994</v>
      </c>
      <c r="C506" s="2" t="str">
        <f>'[1]8a'!B508</f>
        <v>4710013058994</v>
      </c>
      <c r="D506" s="2" t="str">
        <f>'[1]8a'!C508</f>
        <v>013058994</v>
      </c>
      <c r="E506" s="19" t="str">
        <f>'[1]8a'!D508</f>
        <v>PIPE,PLASTIC</v>
      </c>
      <c r="F506" s="10" t="str">
        <f>'[1]8a'!E508</f>
        <v>1</v>
      </c>
      <c r="G506" s="10" t="str">
        <f>'[1]8a'!F508</f>
        <v>G</v>
      </c>
      <c r="H506" s="2" t="s">
        <v>48</v>
      </c>
      <c r="I506" s="12"/>
      <c r="J506" s="41">
        <f>'[1]8a'!L508</f>
        <v>18</v>
      </c>
      <c r="K506" s="44">
        <f>'[1]8a'!M508</f>
        <v>1459.98</v>
      </c>
      <c r="L506" s="10">
        <f>'[1]8a'!G508</f>
        <v>331210</v>
      </c>
      <c r="M506" s="55"/>
      <c r="N506" s="55" t="str">
        <f>'[1]8a'!I508</f>
        <v/>
      </c>
      <c r="O506" s="170"/>
      <c r="P506" s="133" t="str">
        <f>'[1]8a'!U508</f>
        <v>3013307</v>
      </c>
      <c r="Q506" s="63"/>
      <c r="R506" s="120"/>
    </row>
    <row r="507" spans="1:18" s="4" customFormat="1" x14ac:dyDescent="0.25">
      <c r="A507" s="169">
        <v>493</v>
      </c>
      <c r="B507" s="2" t="str">
        <f>'[1]8a'!A509</f>
        <v>4710-01-314-8798</v>
      </c>
      <c r="C507" s="2" t="str">
        <f>'[1]8a'!B509</f>
        <v>4710013148798</v>
      </c>
      <c r="D507" s="2" t="str">
        <f>'[1]8a'!C509</f>
        <v>013148798</v>
      </c>
      <c r="E507" s="2" t="str">
        <f>'[1]8a'!D509</f>
        <v>TUBE,METALLIC</v>
      </c>
      <c r="F507" s="10" t="str">
        <f>'[1]8a'!E509</f>
        <v>1</v>
      </c>
      <c r="G507" s="10" t="str">
        <f>'[1]8a'!F509</f>
        <v>G</v>
      </c>
      <c r="H507" s="2" t="s">
        <v>48</v>
      </c>
      <c r="I507" s="12"/>
      <c r="J507" s="41">
        <f>'[1]8a'!L509</f>
        <v>0</v>
      </c>
      <c r="K507" s="44">
        <f>'[1]8a'!M509</f>
        <v>0</v>
      </c>
      <c r="L507" s="10">
        <f>'[1]8a'!G509</f>
        <v>331210</v>
      </c>
      <c r="M507" s="55" t="str">
        <f>'[1]8a'!H509</f>
        <v>X</v>
      </c>
      <c r="N507" s="55" t="str">
        <f>'[1]8a'!I509</f>
        <v/>
      </c>
      <c r="O507" s="170"/>
      <c r="P507" s="133" t="str">
        <f>'[1]8a'!U509</f>
        <v>3013307</v>
      </c>
      <c r="Q507" s="63"/>
      <c r="R507" s="120"/>
    </row>
    <row r="508" spans="1:18" s="4" customFormat="1" x14ac:dyDescent="0.25">
      <c r="A508" s="169">
        <v>494</v>
      </c>
      <c r="B508" s="2" t="str">
        <f>'[1]8a'!A510</f>
        <v>4710-01-333-5899</v>
      </c>
      <c r="C508" s="2" t="str">
        <f>'[1]8a'!B510</f>
        <v>4710013335899</v>
      </c>
      <c r="D508" s="2" t="str">
        <f>'[1]8a'!C510</f>
        <v>013335899</v>
      </c>
      <c r="E508" s="2" t="str">
        <f>'[1]8a'!D510</f>
        <v>TUBE, METALLIC, SEAMLESS</v>
      </c>
      <c r="F508" s="10" t="str">
        <f>'[1]8a'!E510</f>
        <v>1</v>
      </c>
      <c r="G508" s="10" t="str">
        <f>'[1]8a'!F510</f>
        <v>G</v>
      </c>
      <c r="H508" s="2" t="s">
        <v>48</v>
      </c>
      <c r="I508" s="12"/>
      <c r="J508" s="41">
        <f>'[1]8a'!L510</f>
        <v>0</v>
      </c>
      <c r="K508" s="44">
        <f>'[1]8a'!M510</f>
        <v>0</v>
      </c>
      <c r="L508" s="10">
        <f>'[1]8a'!G510</f>
        <v>331210</v>
      </c>
      <c r="M508" s="55" t="str">
        <f>'[1]8a'!H510</f>
        <v>X</v>
      </c>
      <c r="N508" s="55" t="str">
        <f>'[1]8a'!I510</f>
        <v/>
      </c>
      <c r="O508" s="170"/>
      <c r="P508" s="133" t="str">
        <f>'[1]8a'!U510</f>
        <v>3013307</v>
      </c>
      <c r="Q508" s="63"/>
      <c r="R508" s="120"/>
    </row>
    <row r="509" spans="1:18" s="4" customFormat="1" x14ac:dyDescent="0.25">
      <c r="A509" s="169">
        <v>495</v>
      </c>
      <c r="B509" s="2" t="str">
        <f>'[1]8a'!A511</f>
        <v>4710-01-354-8062</v>
      </c>
      <c r="C509" s="2" t="str">
        <f>'[1]8a'!B511</f>
        <v>4710013548062</v>
      </c>
      <c r="D509" s="2" t="str">
        <f>'[1]8a'!C511</f>
        <v>013548062</v>
      </c>
      <c r="E509" s="2" t="str">
        <f>'[1]8a'!D511</f>
        <v>TUBE,METALLIC</v>
      </c>
      <c r="F509" s="10" t="str">
        <f>'[1]8a'!E511</f>
        <v>1</v>
      </c>
      <c r="G509" s="10" t="str">
        <f>'[1]8a'!F511</f>
        <v>G</v>
      </c>
      <c r="H509" s="2" t="s">
        <v>48</v>
      </c>
      <c r="I509" s="12">
        <v>39707</v>
      </c>
      <c r="J509" s="41">
        <f>'[1]8a'!L511</f>
        <v>0</v>
      </c>
      <c r="K509" s="44">
        <f>'[1]8a'!M511</f>
        <v>0</v>
      </c>
      <c r="L509" s="10">
        <f>'[1]8a'!G511</f>
        <v>331210</v>
      </c>
      <c r="M509" s="55"/>
      <c r="N509" s="55" t="str">
        <f>'[1]8a'!I511</f>
        <v/>
      </c>
      <c r="O509" s="170"/>
      <c r="P509" s="133" t="str">
        <f>'[1]8a'!U511</f>
        <v>3013307</v>
      </c>
      <c r="Q509" s="63"/>
      <c r="R509" s="120"/>
    </row>
    <row r="510" spans="1:18" s="4" customFormat="1" x14ac:dyDescent="0.25">
      <c r="A510" s="169">
        <v>496</v>
      </c>
      <c r="B510" s="28" t="str">
        <f>'[1]8a'!A512</f>
        <v>4710-01-358-6944</v>
      </c>
      <c r="C510" s="28" t="str">
        <f>'[1]8a'!B512</f>
        <v>4710013586944</v>
      </c>
      <c r="D510" s="28" t="str">
        <f>'[1]8a'!C512</f>
        <v>013586944</v>
      </c>
      <c r="E510" s="19" t="str">
        <f>'[1]8a'!D512</f>
        <v>TUBE,METALLIC</v>
      </c>
      <c r="F510" s="10" t="str">
        <f>'[1]8a'!E512</f>
        <v>1</v>
      </c>
      <c r="G510" s="10" t="str">
        <f>'[1]8a'!F512</f>
        <v>G</v>
      </c>
      <c r="H510" s="2" t="s">
        <v>48</v>
      </c>
      <c r="I510" s="12"/>
      <c r="J510" s="41">
        <f>'[1]8a'!L512</f>
        <v>0</v>
      </c>
      <c r="K510" s="44">
        <f>'[1]8a'!M512</f>
        <v>0</v>
      </c>
      <c r="L510" s="10">
        <f>'[1]8a'!G512</f>
        <v>331210</v>
      </c>
      <c r="M510" s="55"/>
      <c r="N510" s="55" t="str">
        <f>'[1]8a'!I512</f>
        <v/>
      </c>
      <c r="O510" s="170"/>
      <c r="P510" s="133" t="str">
        <f>'[1]8a'!U512</f>
        <v>3013307</v>
      </c>
      <c r="Q510" s="63"/>
      <c r="R510" s="120"/>
    </row>
    <row r="511" spans="1:18" s="4" customFormat="1" x14ac:dyDescent="0.25">
      <c r="A511" s="169">
        <v>497</v>
      </c>
      <c r="B511" s="2" t="str">
        <f>'[1]8a'!A513</f>
        <v>4710-01-382-8678</v>
      </c>
      <c r="C511" s="2" t="str">
        <f>'[1]8a'!B513</f>
        <v>4710013828678</v>
      </c>
      <c r="D511" s="2" t="str">
        <f>'[1]8a'!C513</f>
        <v>013828678</v>
      </c>
      <c r="E511" s="2" t="str">
        <f>'[1]8a'!D513</f>
        <v>TUBE ASSEMBLY,METAL</v>
      </c>
      <c r="F511" s="10" t="str">
        <f>'[1]8a'!E513</f>
        <v>1</v>
      </c>
      <c r="G511" s="10" t="str">
        <f>'[1]8a'!F513</f>
        <v>G</v>
      </c>
      <c r="H511" s="2" t="s">
        <v>48</v>
      </c>
      <c r="I511" s="20" t="s">
        <v>20</v>
      </c>
      <c r="J511" s="41">
        <f>'[1]8a'!L513</f>
        <v>42</v>
      </c>
      <c r="K511" s="44">
        <f>'[1]8a'!M513</f>
        <v>24234</v>
      </c>
      <c r="L511" s="10">
        <f>'[1]8a'!G513</f>
        <v>332996</v>
      </c>
      <c r="M511" s="55" t="str">
        <f>'[1]8a'!H513</f>
        <v>X</v>
      </c>
      <c r="N511" s="55"/>
      <c r="O511" s="170"/>
      <c r="P511" s="133" t="str">
        <f>'[1]8a'!U513</f>
        <v>3013307</v>
      </c>
      <c r="Q511" s="63"/>
      <c r="R511" s="120"/>
    </row>
    <row r="512" spans="1:18" s="4" customFormat="1" x14ac:dyDescent="0.25">
      <c r="A512" s="169">
        <v>498</v>
      </c>
      <c r="B512" s="2" t="str">
        <f>'[1]8a'!A514</f>
        <v>4710-01-406-6158</v>
      </c>
      <c r="C512" s="2" t="str">
        <f>'[1]8a'!B514</f>
        <v>4710014066158</v>
      </c>
      <c r="D512" s="2" t="str">
        <f>'[1]8a'!C514</f>
        <v>014066158</v>
      </c>
      <c r="E512" s="2" t="str">
        <f>'[1]8a'!D514</f>
        <v>TUBE,METALLIC</v>
      </c>
      <c r="F512" s="10" t="str">
        <f>'[1]8a'!E514</f>
        <v>1</v>
      </c>
      <c r="G512" s="10" t="str">
        <f>'[1]8a'!F514</f>
        <v>G</v>
      </c>
      <c r="H512" s="2" t="s">
        <v>48</v>
      </c>
      <c r="I512" s="12">
        <v>39673</v>
      </c>
      <c r="J512" s="41">
        <f>'[1]8a'!L514</f>
        <v>38</v>
      </c>
      <c r="K512" s="44">
        <f>'[1]8a'!M514</f>
        <v>7178.2</v>
      </c>
      <c r="L512" s="10">
        <f>'[1]8a'!G514</f>
        <v>331210</v>
      </c>
      <c r="M512" s="55" t="str">
        <f>'[1]8a'!H514</f>
        <v>X</v>
      </c>
      <c r="N512" s="55"/>
      <c r="O512" s="170"/>
      <c r="P512" s="133" t="str">
        <f>'[1]8a'!U514</f>
        <v>3013307</v>
      </c>
      <c r="Q512" s="63"/>
      <c r="R512" s="120"/>
    </row>
    <row r="513" spans="1:18" s="4" customFormat="1" x14ac:dyDescent="0.25">
      <c r="A513" s="169">
        <v>499</v>
      </c>
      <c r="B513" s="2" t="str">
        <f>'[1]8a'!A515</f>
        <v>4710-01-423-8364</v>
      </c>
      <c r="C513" s="2" t="str">
        <f>'[1]8a'!B515</f>
        <v>4710014238364</v>
      </c>
      <c r="D513" s="2" t="str">
        <f>'[1]8a'!C515</f>
        <v>014238364</v>
      </c>
      <c r="E513" s="2" t="str">
        <f>'[1]8a'!D515</f>
        <v>METAL TUBE ASSEMBLY</v>
      </c>
      <c r="F513" s="10" t="str">
        <f>'[1]8a'!E515</f>
        <v>1</v>
      </c>
      <c r="G513" s="10" t="str">
        <f>'[1]8a'!F515</f>
        <v>G</v>
      </c>
      <c r="H513" s="2" t="s">
        <v>48</v>
      </c>
      <c r="I513" s="12"/>
      <c r="J513" s="41">
        <f>'[1]8a'!L515</f>
        <v>18</v>
      </c>
      <c r="K513" s="44">
        <f>'[1]8a'!M515</f>
        <v>1477.26</v>
      </c>
      <c r="L513" s="10">
        <f>'[1]8a'!G515</f>
        <v>332996</v>
      </c>
      <c r="M513" s="55"/>
      <c r="N513" s="55"/>
      <c r="O513" s="170"/>
      <c r="P513" s="133" t="str">
        <f>'[1]8a'!U515</f>
        <v>3013307</v>
      </c>
      <c r="Q513" s="63"/>
      <c r="R513" s="120"/>
    </row>
    <row r="514" spans="1:18" s="4" customFormat="1" x14ac:dyDescent="0.25">
      <c r="A514" s="169">
        <v>500</v>
      </c>
      <c r="B514" s="2" t="str">
        <f>'[1]8a'!A516</f>
        <v>4710-01-425-0916</v>
      </c>
      <c r="C514" s="2" t="str">
        <f>'[1]8a'!B516</f>
        <v>4710014250916</v>
      </c>
      <c r="D514" s="2" t="str">
        <f>'[1]8a'!C516</f>
        <v>014250916</v>
      </c>
      <c r="E514" s="2" t="str">
        <f>'[1]8a'!D516</f>
        <v>TUBE,METALLIC</v>
      </c>
      <c r="F514" s="10" t="str">
        <f>'[1]8a'!E516</f>
        <v>1</v>
      </c>
      <c r="G514" s="10" t="str">
        <f>'[1]8a'!F516</f>
        <v>G</v>
      </c>
      <c r="H514" s="2" t="s">
        <v>48</v>
      </c>
      <c r="I514" s="12"/>
      <c r="J514" s="41">
        <f>'[1]8a'!L516</f>
        <v>1595</v>
      </c>
      <c r="K514" s="44">
        <f>'[1]8a'!M516</f>
        <v>57085.05</v>
      </c>
      <c r="L514" s="10">
        <f>'[1]8a'!G516</f>
        <v>331210</v>
      </c>
      <c r="M514" s="55" t="str">
        <f>'[1]8a'!H516</f>
        <v>X</v>
      </c>
      <c r="N514" s="55" t="str">
        <f>'[1]8a'!I516</f>
        <v/>
      </c>
      <c r="O514" s="170"/>
      <c r="P514" s="133" t="str">
        <f>'[1]8a'!U516</f>
        <v>3013307</v>
      </c>
      <c r="Q514" s="63"/>
      <c r="R514" s="120"/>
    </row>
    <row r="515" spans="1:18" s="4" customFormat="1" x14ac:dyDescent="0.25">
      <c r="A515" s="169">
        <v>501</v>
      </c>
      <c r="B515" s="2" t="str">
        <f>'[1]8a'!A517</f>
        <v>4710-01-425-0937</v>
      </c>
      <c r="C515" s="2" t="str">
        <f>'[1]8a'!B517</f>
        <v>4710014250937</v>
      </c>
      <c r="D515" s="2" t="str">
        <f>'[1]8a'!C517</f>
        <v>014250937</v>
      </c>
      <c r="E515" s="2" t="str">
        <f>'[1]8a'!D517</f>
        <v>TUBE,METALLIC</v>
      </c>
      <c r="F515" s="10" t="str">
        <f>'[1]8a'!E517</f>
        <v>1</v>
      </c>
      <c r="G515" s="10" t="str">
        <f>'[1]8a'!F517</f>
        <v>G</v>
      </c>
      <c r="H515" s="2" t="s">
        <v>48</v>
      </c>
      <c r="I515" s="12">
        <v>41723</v>
      </c>
      <c r="J515" s="41">
        <f>'[1]8a'!L517</f>
        <v>1545</v>
      </c>
      <c r="K515" s="44">
        <f>'[1]8a'!M517</f>
        <v>269386.2</v>
      </c>
      <c r="L515" s="10">
        <f>'[1]8a'!G517</f>
        <v>331210</v>
      </c>
      <c r="M515" s="55"/>
      <c r="N515" s="55" t="str">
        <f>'[1]8a'!I517</f>
        <v/>
      </c>
      <c r="O515" s="170"/>
      <c r="P515" s="133" t="str">
        <f>'[1]8a'!U517</f>
        <v>3013307</v>
      </c>
      <c r="Q515" s="63"/>
      <c r="R515" s="120"/>
    </row>
    <row r="516" spans="1:18" s="4" customFormat="1" x14ac:dyDescent="0.25">
      <c r="A516" s="169">
        <v>502</v>
      </c>
      <c r="B516" s="2" t="str">
        <f>'[1]8a'!A518</f>
        <v>4710-01-425-8224</v>
      </c>
      <c r="C516" s="2" t="str">
        <f>'[1]8a'!B518</f>
        <v>4710014258224</v>
      </c>
      <c r="D516" s="2" t="str">
        <f>'[1]8a'!C518</f>
        <v>014258224</v>
      </c>
      <c r="E516" s="2" t="str">
        <f>'[1]8a'!D518</f>
        <v>PIPE,METALLIC</v>
      </c>
      <c r="F516" s="10" t="str">
        <f>'[1]8a'!E518</f>
        <v>1</v>
      </c>
      <c r="G516" s="10" t="str">
        <f>'[1]8a'!F518</f>
        <v>G</v>
      </c>
      <c r="H516" s="2" t="s">
        <v>48</v>
      </c>
      <c r="I516" s="12"/>
      <c r="J516" s="41">
        <f>'[1]8a'!L518</f>
        <v>170</v>
      </c>
      <c r="K516" s="44">
        <f>'[1]8a'!M518</f>
        <v>1530</v>
      </c>
      <c r="L516" s="10">
        <f>'[1]8a'!G518</f>
        <v>332996</v>
      </c>
      <c r="M516" s="55"/>
      <c r="N516" s="55" t="str">
        <f>'[1]8a'!I518</f>
        <v/>
      </c>
      <c r="O516" s="170"/>
      <c r="P516" s="133" t="str">
        <f>'[1]8a'!U518</f>
        <v>3013307</v>
      </c>
      <c r="Q516" s="63"/>
      <c r="R516" s="120"/>
    </row>
    <row r="517" spans="1:18" s="4" customFormat="1" x14ac:dyDescent="0.25">
      <c r="A517" s="169">
        <v>503</v>
      </c>
      <c r="B517" s="28" t="str">
        <f>'[1]8a'!A519</f>
        <v>4710-01-430-7362</v>
      </c>
      <c r="C517" s="28" t="str">
        <f>'[1]8a'!B519</f>
        <v>4710014307362</v>
      </c>
      <c r="D517" s="28" t="str">
        <f>'[1]8a'!C519</f>
        <v>014307362</v>
      </c>
      <c r="E517" s="19" t="str">
        <f>'[1]8a'!D519</f>
        <v>PIPE,METALLIC</v>
      </c>
      <c r="F517" s="10" t="str">
        <f>'[1]8a'!E519</f>
        <v>1</v>
      </c>
      <c r="G517" s="10" t="str">
        <f>'[1]8a'!F519</f>
        <v>G</v>
      </c>
      <c r="H517" s="2" t="s">
        <v>48</v>
      </c>
      <c r="I517" s="12"/>
      <c r="J517" s="41">
        <f>'[1]8a'!L519</f>
        <v>10</v>
      </c>
      <c r="K517" s="44">
        <f>'[1]8a'!M519</f>
        <v>233.8</v>
      </c>
      <c r="L517" s="10">
        <f>'[1]8a'!G519</f>
        <v>332996</v>
      </c>
      <c r="M517" s="55"/>
      <c r="N517" s="55" t="str">
        <f>'[1]8a'!I519</f>
        <v/>
      </c>
      <c r="O517" s="170"/>
      <c r="P517" s="133" t="str">
        <f>'[1]8a'!U519</f>
        <v>3013307</v>
      </c>
      <c r="Q517" s="63"/>
      <c r="R517" s="120"/>
    </row>
    <row r="518" spans="1:18" s="4" customFormat="1" x14ac:dyDescent="0.25">
      <c r="A518" s="169">
        <v>504</v>
      </c>
      <c r="B518" s="28" t="str">
        <f>'[1]8a'!A520</f>
        <v>4710-01-433-8269</v>
      </c>
      <c r="C518" s="28" t="str">
        <f>'[1]8a'!B520</f>
        <v>4710014338269</v>
      </c>
      <c r="D518" s="28" t="str">
        <f>'[1]8a'!C520</f>
        <v>014338269</v>
      </c>
      <c r="E518" s="19" t="str">
        <f>'[1]8a'!D520</f>
        <v>TUBE,METALLIC</v>
      </c>
      <c r="F518" s="10" t="str">
        <f>'[1]8a'!E520</f>
        <v>1</v>
      </c>
      <c r="G518" s="10" t="str">
        <f>'[1]8a'!F520</f>
        <v>G</v>
      </c>
      <c r="H518" s="2" t="s">
        <v>48</v>
      </c>
      <c r="I518" s="12"/>
      <c r="J518" s="41">
        <f>'[1]8a'!L520</f>
        <v>0</v>
      </c>
      <c r="K518" s="44">
        <f>'[1]8a'!M520</f>
        <v>0</v>
      </c>
      <c r="L518" s="10">
        <f>'[1]8a'!G520</f>
        <v>331210</v>
      </c>
      <c r="M518" s="55"/>
      <c r="N518" s="55" t="str">
        <f>'[1]8a'!I520</f>
        <v/>
      </c>
      <c r="O518" s="170"/>
      <c r="P518" s="133" t="str">
        <f>'[1]8a'!U520</f>
        <v>3013307</v>
      </c>
      <c r="Q518" s="63"/>
      <c r="R518" s="120"/>
    </row>
    <row r="519" spans="1:18" s="4" customFormat="1" x14ac:dyDescent="0.25">
      <c r="A519" s="169">
        <v>505</v>
      </c>
      <c r="B519" s="2" t="str">
        <f>'[1]8a'!A521</f>
        <v>4710-01-434-4884</v>
      </c>
      <c r="C519" s="2" t="str">
        <f>'[1]8a'!B521</f>
        <v>4710014344884</v>
      </c>
      <c r="D519" s="2" t="str">
        <f>'[1]8a'!C521</f>
        <v>014344884</v>
      </c>
      <c r="E519" s="2" t="str">
        <f>'[1]8a'!D521</f>
        <v>TUBE,METALLIC</v>
      </c>
      <c r="F519" s="10" t="str">
        <f>'[1]8a'!E521</f>
        <v>1</v>
      </c>
      <c r="G519" s="10" t="str">
        <f>'[1]8a'!F521</f>
        <v>G</v>
      </c>
      <c r="H519" s="2" t="s">
        <v>48</v>
      </c>
      <c r="I519" s="12"/>
      <c r="J519" s="41">
        <f>'[1]8a'!L521</f>
        <v>0</v>
      </c>
      <c r="K519" s="44">
        <f>'[1]8a'!M521</f>
        <v>0</v>
      </c>
      <c r="L519" s="10">
        <f>'[1]8a'!G521</f>
        <v>331210</v>
      </c>
      <c r="M519" s="55"/>
      <c r="N519" s="55" t="str">
        <f>'[1]8a'!I521</f>
        <v/>
      </c>
      <c r="O519" s="170"/>
      <c r="P519" s="133" t="str">
        <f>'[1]8a'!U521</f>
        <v>3013307</v>
      </c>
      <c r="Q519" s="63"/>
      <c r="R519" s="120"/>
    </row>
    <row r="520" spans="1:18" s="4" customFormat="1" x14ac:dyDescent="0.25">
      <c r="A520" s="169">
        <v>506</v>
      </c>
      <c r="B520" s="2" t="str">
        <f>'[1]8a'!A522</f>
        <v>4710-01-439-2082</v>
      </c>
      <c r="C520" s="2" t="str">
        <f>'[1]8a'!B522</f>
        <v>4710014392082</v>
      </c>
      <c r="D520" s="2" t="str">
        <f>'[1]8a'!C522</f>
        <v>014392082</v>
      </c>
      <c r="E520" s="2" t="str">
        <f>'[1]8a'!D522</f>
        <v>TUBE,METALLIC</v>
      </c>
      <c r="F520" s="10" t="str">
        <f>'[1]8a'!E522</f>
        <v>1</v>
      </c>
      <c r="G520" s="10" t="str">
        <f>'[1]8a'!F522</f>
        <v>G</v>
      </c>
      <c r="H520" s="2" t="s">
        <v>48</v>
      </c>
      <c r="I520" s="12"/>
      <c r="J520" s="41">
        <f>'[1]8a'!L522</f>
        <v>0</v>
      </c>
      <c r="K520" s="44">
        <f>'[1]8a'!M522</f>
        <v>0</v>
      </c>
      <c r="L520" s="10">
        <f>'[1]8a'!G522</f>
        <v>331210</v>
      </c>
      <c r="M520" s="55"/>
      <c r="N520" s="55" t="str">
        <f>'[1]8a'!I522</f>
        <v/>
      </c>
      <c r="O520" s="170"/>
      <c r="P520" s="133" t="str">
        <f>'[1]8a'!U522</f>
        <v>3013307</v>
      </c>
      <c r="Q520" s="63"/>
      <c r="R520" s="120"/>
    </row>
    <row r="521" spans="1:18" s="4" customFormat="1" x14ac:dyDescent="0.25">
      <c r="A521" s="169">
        <v>507</v>
      </c>
      <c r="B521" s="2" t="str">
        <f>'[1]8a'!A523</f>
        <v>4710-01-442-6225</v>
      </c>
      <c r="C521" s="2" t="str">
        <f>'[1]8a'!B523</f>
        <v>4710014426225</v>
      </c>
      <c r="D521" s="2" t="str">
        <f>'[1]8a'!C523</f>
        <v>014426225</v>
      </c>
      <c r="E521" s="2" t="str">
        <f>'[1]8a'!D523</f>
        <v>TUBE,METALLIC</v>
      </c>
      <c r="F521" s="10" t="str">
        <f>'[1]8a'!E523</f>
        <v>1</v>
      </c>
      <c r="G521" s="10" t="str">
        <f>'[1]8a'!F523</f>
        <v>G</v>
      </c>
      <c r="H521" s="2" t="s">
        <v>48</v>
      </c>
      <c r="I521" s="12"/>
      <c r="J521" s="41">
        <f>'[1]8a'!L523</f>
        <v>129</v>
      </c>
      <c r="K521" s="44">
        <f>'[1]8a'!M523</f>
        <v>2950.23</v>
      </c>
      <c r="L521" s="10">
        <f>'[1]8a'!G523</f>
        <v>331210</v>
      </c>
      <c r="M521" s="55"/>
      <c r="N521" s="55" t="str">
        <f>'[1]8a'!I523</f>
        <v/>
      </c>
      <c r="O521" s="170"/>
      <c r="P521" s="133" t="str">
        <f>'[1]8a'!U523</f>
        <v>3013307</v>
      </c>
      <c r="Q521" s="63"/>
      <c r="R521" s="120"/>
    </row>
    <row r="522" spans="1:18" s="4" customFormat="1" x14ac:dyDescent="0.25">
      <c r="A522" s="169">
        <v>508</v>
      </c>
      <c r="B522" s="2" t="str">
        <f>'[1]8a'!A524</f>
        <v>4710-01-473-2694</v>
      </c>
      <c r="C522" s="2" t="str">
        <f>'[1]8a'!B524</f>
        <v>4710014732694</v>
      </c>
      <c r="D522" s="2" t="str">
        <f>'[1]8a'!C524</f>
        <v>014732694</v>
      </c>
      <c r="E522" s="2" t="str">
        <f>'[1]8a'!D524</f>
        <v>TUBE, METALLIC TITANIUM</v>
      </c>
      <c r="F522" s="10" t="str">
        <f>'[1]8a'!E524</f>
        <v>1</v>
      </c>
      <c r="G522" s="10" t="str">
        <f>'[1]8a'!F524</f>
        <v>G</v>
      </c>
      <c r="H522" s="2" t="s">
        <v>48</v>
      </c>
      <c r="I522" s="12"/>
      <c r="J522" s="41">
        <f>'[1]8a'!L524</f>
        <v>0</v>
      </c>
      <c r="K522" s="44">
        <f>'[1]8a'!M524</f>
        <v>0</v>
      </c>
      <c r="L522" s="10">
        <f>'[1]8a'!G524</f>
        <v>331210</v>
      </c>
      <c r="M522" s="55"/>
      <c r="N522" s="55" t="str">
        <f>'[1]8a'!I524</f>
        <v/>
      </c>
      <c r="O522" s="170"/>
      <c r="P522" s="133" t="str">
        <f>'[1]8a'!U524</f>
        <v>3013307</v>
      </c>
      <c r="Q522" s="63"/>
      <c r="R522" s="120"/>
    </row>
    <row r="523" spans="1:18" s="4" customFormat="1" x14ac:dyDescent="0.25">
      <c r="A523" s="169">
        <v>509</v>
      </c>
      <c r="B523" s="2" t="str">
        <f>'[1]8a'!A525</f>
        <v>4710-01-478-5697</v>
      </c>
      <c r="C523" s="2" t="str">
        <f>'[1]8a'!B525</f>
        <v>4710014785697</v>
      </c>
      <c r="D523" s="2" t="str">
        <f>'[1]8a'!C525</f>
        <v>014785697</v>
      </c>
      <c r="E523" s="2" t="str">
        <f>'[1]8a'!D525</f>
        <v>TUBE, METALLIC</v>
      </c>
      <c r="F523" s="10" t="str">
        <f>'[1]8a'!E525</f>
        <v>1</v>
      </c>
      <c r="G523" s="10" t="str">
        <f>'[1]8a'!F525</f>
        <v>G</v>
      </c>
      <c r="H523" s="2" t="s">
        <v>48</v>
      </c>
      <c r="I523" s="12" t="s">
        <v>20</v>
      </c>
      <c r="J523" s="41">
        <f>'[1]8a'!L525</f>
        <v>0</v>
      </c>
      <c r="K523" s="44">
        <f>'[1]8a'!M525</f>
        <v>0</v>
      </c>
      <c r="L523" s="10">
        <f>'[1]8a'!G525</f>
        <v>331210</v>
      </c>
      <c r="M523" s="55"/>
      <c r="N523" s="55" t="str">
        <f>'[1]8a'!I525</f>
        <v/>
      </c>
      <c r="O523" s="170"/>
      <c r="P523" s="133" t="str">
        <f>'[1]8a'!U525</f>
        <v>3013307</v>
      </c>
      <c r="Q523" s="63"/>
      <c r="R523" s="120"/>
    </row>
    <row r="524" spans="1:18" s="4" customFormat="1" x14ac:dyDescent="0.25">
      <c r="A524" s="169">
        <v>510</v>
      </c>
      <c r="B524" s="2" t="str">
        <f>'[1]8a'!A526</f>
        <v>4720-00-011-8586</v>
      </c>
      <c r="C524" s="2" t="str">
        <f>'[1]8a'!B526</f>
        <v>4720000118586</v>
      </c>
      <c r="D524" s="2" t="str">
        <f>'[1]8a'!C526</f>
        <v>000118586</v>
      </c>
      <c r="E524" s="2" t="str">
        <f>'[1]8a'!D526</f>
        <v>HOSE,AIR DUCT</v>
      </c>
      <c r="F524" s="10" t="str">
        <f>'[1]8a'!E526</f>
        <v>1</v>
      </c>
      <c r="G524" s="10" t="str">
        <f>'[1]8a'!F526</f>
        <v>G</v>
      </c>
      <c r="H524" s="2" t="s">
        <v>48</v>
      </c>
      <c r="I524" s="12"/>
      <c r="J524" s="41">
        <f>'[1]8a'!L526</f>
        <v>8</v>
      </c>
      <c r="K524" s="44">
        <f>'[1]8a'!M526</f>
        <v>110.72</v>
      </c>
      <c r="L524" s="10">
        <f>'[1]8a'!G526</f>
        <v>326220</v>
      </c>
      <c r="M524" s="55"/>
      <c r="N524" s="55" t="str">
        <f>'[1]8a'!I526</f>
        <v/>
      </c>
      <c r="O524" s="170"/>
      <c r="P524" s="133" t="str">
        <f>'[1]8a'!U526</f>
        <v>3013308</v>
      </c>
      <c r="Q524" s="63"/>
      <c r="R524" s="120"/>
    </row>
    <row r="525" spans="1:18" s="4" customFormat="1" x14ac:dyDescent="0.25">
      <c r="A525" s="169">
        <v>511</v>
      </c>
      <c r="B525" s="2" t="str">
        <f>'[1]8a'!A527</f>
        <v>4720-00-019-8778</v>
      </c>
      <c r="C525" s="2" t="str">
        <f>'[1]8a'!B527</f>
        <v>4720000198778</v>
      </c>
      <c r="D525" s="2" t="str">
        <f>'[1]8a'!C527</f>
        <v>000198778</v>
      </c>
      <c r="E525" s="2" t="str">
        <f>'[1]8a'!D527</f>
        <v>HOSE ASSEMBLY,NONME</v>
      </c>
      <c r="F525" s="10" t="str">
        <f>'[1]8a'!E527</f>
        <v>1</v>
      </c>
      <c r="G525" s="10" t="str">
        <f>'[1]8a'!F527</f>
        <v>G</v>
      </c>
      <c r="H525" s="2" t="s">
        <v>48</v>
      </c>
      <c r="I525" s="12"/>
      <c r="J525" s="41">
        <f>'[1]8a'!L527</f>
        <v>15</v>
      </c>
      <c r="K525" s="44">
        <f>'[1]8a'!M527</f>
        <v>3288</v>
      </c>
      <c r="L525" s="10">
        <f>'[1]8a'!G527</f>
        <v>332999</v>
      </c>
      <c r="M525" s="55"/>
      <c r="N525" s="55" t="str">
        <f>'[1]8a'!I527</f>
        <v/>
      </c>
      <c r="O525" s="170"/>
      <c r="P525" s="133" t="str">
        <f>'[1]8a'!U527</f>
        <v>3013308</v>
      </c>
      <c r="Q525" s="63"/>
      <c r="R525" s="120"/>
    </row>
    <row r="526" spans="1:18" s="4" customFormat="1" x14ac:dyDescent="0.25">
      <c r="A526" s="169">
        <v>512</v>
      </c>
      <c r="B526" s="2" t="str">
        <f>'[1]8a'!A528</f>
        <v>4720-00-021-3320</v>
      </c>
      <c r="C526" s="2" t="str">
        <f>'[1]8a'!B528</f>
        <v>4720000213320</v>
      </c>
      <c r="D526" s="2" t="str">
        <f>'[1]8a'!C528</f>
        <v>000213320</v>
      </c>
      <c r="E526" s="2" t="str">
        <f>'[1]8a'!D528</f>
        <v>HOSE ASSEMBLY,NONME</v>
      </c>
      <c r="F526" s="10" t="str">
        <f>'[1]8a'!E528</f>
        <v>1</v>
      </c>
      <c r="G526" s="10" t="str">
        <f>'[1]8a'!F528</f>
        <v>G</v>
      </c>
      <c r="H526" s="2" t="s">
        <v>48</v>
      </c>
      <c r="I526" s="12"/>
      <c r="J526" s="41">
        <f>'[1]8a'!L528</f>
        <v>1364</v>
      </c>
      <c r="K526" s="44">
        <f>'[1]8a'!M528</f>
        <v>146739.12</v>
      </c>
      <c r="L526" s="10">
        <f>'[1]8a'!G528</f>
        <v>332999</v>
      </c>
      <c r="M526" s="55"/>
      <c r="N526" s="55" t="str">
        <f>'[1]8a'!I528</f>
        <v/>
      </c>
      <c r="O526" s="170"/>
      <c r="P526" s="133" t="str">
        <f>'[1]8a'!U528</f>
        <v>3013308</v>
      </c>
      <c r="Q526" s="63"/>
      <c r="R526" s="120"/>
    </row>
    <row r="527" spans="1:18" s="4" customFormat="1" x14ac:dyDescent="0.25">
      <c r="A527" s="169">
        <v>513</v>
      </c>
      <c r="B527" s="2" t="str">
        <f>'[1]8a'!A529</f>
        <v>4720-00-071-0615</v>
      </c>
      <c r="C527" s="2" t="str">
        <f>'[1]8a'!B529</f>
        <v>4720000710615</v>
      </c>
      <c r="D527" s="2" t="str">
        <f>'[1]8a'!C529</f>
        <v>000710615</v>
      </c>
      <c r="E527" s="2" t="str">
        <f>'[1]8a'!D529</f>
        <v>HOSE,NONMETALLIC</v>
      </c>
      <c r="F527" s="10" t="str">
        <f>'[1]8a'!E529</f>
        <v>1</v>
      </c>
      <c r="G527" s="10" t="str">
        <f>'[1]8a'!F529</f>
        <v>G</v>
      </c>
      <c r="H527" s="2" t="s">
        <v>48</v>
      </c>
      <c r="I527" s="12"/>
      <c r="J527" s="41">
        <f>'[1]8a'!L529</f>
        <v>0</v>
      </c>
      <c r="K527" s="44">
        <f>'[1]8a'!M529</f>
        <v>0</v>
      </c>
      <c r="L527" s="10">
        <f>'[1]8a'!G529</f>
        <v>332999</v>
      </c>
      <c r="M527" s="55"/>
      <c r="N527" s="55" t="str">
        <f>'[1]8a'!I529</f>
        <v/>
      </c>
      <c r="O527" s="170"/>
      <c r="P527" s="133" t="str">
        <f>'[1]8a'!U529</f>
        <v>3013308</v>
      </c>
      <c r="Q527" s="63"/>
      <c r="R527" s="120"/>
    </row>
    <row r="528" spans="1:18" s="4" customFormat="1" x14ac:dyDescent="0.25">
      <c r="A528" s="169">
        <v>514</v>
      </c>
      <c r="B528" s="2" t="str">
        <f>'[1]8a'!A530</f>
        <v>4720-00-083-0044</v>
      </c>
      <c r="C528" s="2" t="str">
        <f>'[1]8a'!B530</f>
        <v>4720000830044</v>
      </c>
      <c r="D528" s="2" t="str">
        <f>'[1]8a'!C530</f>
        <v>000830044</v>
      </c>
      <c r="E528" s="2" t="str">
        <f>'[1]8a'!D530</f>
        <v>HOSE ASSEMBLY,NONME</v>
      </c>
      <c r="F528" s="10" t="str">
        <f>'[1]8a'!E530</f>
        <v>1</v>
      </c>
      <c r="G528" s="10" t="str">
        <f>'[1]8a'!F530</f>
        <v>G</v>
      </c>
      <c r="H528" s="2" t="s">
        <v>48</v>
      </c>
      <c r="I528" s="12">
        <v>41723</v>
      </c>
      <c r="J528" s="41">
        <f>'[1]8a'!L530</f>
        <v>1022</v>
      </c>
      <c r="K528" s="44">
        <f>'[1]8a'!M530</f>
        <v>198308.88</v>
      </c>
      <c r="L528" s="10">
        <f>'[1]8a'!G530</f>
        <v>332999</v>
      </c>
      <c r="M528" s="55"/>
      <c r="N528" s="55" t="str">
        <f>'[1]8a'!I530</f>
        <v>Y</v>
      </c>
      <c r="O528" s="170"/>
      <c r="P528" s="133" t="str">
        <f>'[1]8a'!U530</f>
        <v>3013308</v>
      </c>
      <c r="Q528" s="63"/>
      <c r="R528" s="120"/>
    </row>
    <row r="529" spans="1:18" s="4" customFormat="1" x14ac:dyDescent="0.25">
      <c r="A529" s="169">
        <v>515</v>
      </c>
      <c r="B529" s="2" t="str">
        <f>'[1]8a'!A531</f>
        <v>4720-00-083-0048</v>
      </c>
      <c r="C529" s="2" t="str">
        <f>'[1]8a'!B531</f>
        <v>4720000830048</v>
      </c>
      <c r="D529" s="2" t="str">
        <f>'[1]8a'!C531</f>
        <v>000830048</v>
      </c>
      <c r="E529" s="2" t="str">
        <f>'[1]8a'!D531</f>
        <v>HOSE ASSEMBLY,NONME</v>
      </c>
      <c r="F529" s="10" t="str">
        <f>'[1]8a'!E531</f>
        <v>1</v>
      </c>
      <c r="G529" s="10" t="str">
        <f>'[1]8a'!F531</f>
        <v>G</v>
      </c>
      <c r="H529" s="2" t="s">
        <v>48</v>
      </c>
      <c r="I529" s="12"/>
      <c r="J529" s="41">
        <f>'[1]8a'!L531</f>
        <v>90</v>
      </c>
      <c r="K529" s="44">
        <f>'[1]8a'!M531</f>
        <v>33526.800000000003</v>
      </c>
      <c r="L529" s="10">
        <f>'[1]8a'!G531</f>
        <v>332999</v>
      </c>
      <c r="M529" s="55"/>
      <c r="N529" s="55" t="str">
        <f>'[1]8a'!I531</f>
        <v>Y</v>
      </c>
      <c r="O529" s="170"/>
      <c r="P529" s="133" t="str">
        <f>'[1]8a'!U531</f>
        <v>3013308</v>
      </c>
      <c r="Q529" s="63"/>
      <c r="R529" s="120"/>
    </row>
    <row r="530" spans="1:18" s="4" customFormat="1" x14ac:dyDescent="0.25">
      <c r="A530" s="169">
        <v>516</v>
      </c>
      <c r="B530" s="2" t="str">
        <f>'[1]8a'!A532</f>
        <v>4720-00-150-5968</v>
      </c>
      <c r="C530" s="2" t="str">
        <f>'[1]8a'!B532</f>
        <v>4720001505968</v>
      </c>
      <c r="D530" s="2" t="str">
        <f>'[1]8a'!C532</f>
        <v>001505968</v>
      </c>
      <c r="E530" s="2" t="str">
        <f>'[1]8a'!D532</f>
        <v>HOSE,NONMETALLIC</v>
      </c>
      <c r="F530" s="10" t="str">
        <f>'[1]8a'!E532</f>
        <v>1</v>
      </c>
      <c r="G530" s="10" t="str">
        <f>'[1]8a'!F532</f>
        <v>G</v>
      </c>
      <c r="H530" s="2" t="s">
        <v>48</v>
      </c>
      <c r="I530" s="12"/>
      <c r="J530" s="41">
        <f>'[1]8a'!L532</f>
        <v>203</v>
      </c>
      <c r="K530" s="44">
        <f>'[1]8a'!M532</f>
        <v>838.39</v>
      </c>
      <c r="L530" s="10">
        <f>'[1]8a'!G532</f>
        <v>332999</v>
      </c>
      <c r="M530" s="55"/>
      <c r="N530" s="55" t="str">
        <f>'[1]8a'!I532</f>
        <v/>
      </c>
      <c r="O530" s="170"/>
      <c r="P530" s="133" t="str">
        <f>'[1]8a'!U532</f>
        <v>3013308</v>
      </c>
      <c r="Q530" s="63"/>
      <c r="R530" s="120"/>
    </row>
    <row r="531" spans="1:18" s="4" customFormat="1" x14ac:dyDescent="0.25">
      <c r="A531" s="169">
        <v>517</v>
      </c>
      <c r="B531" s="2" t="str">
        <f>'[1]8a'!A533</f>
        <v>4720-00-165-4727</v>
      </c>
      <c r="C531" s="2" t="str">
        <f>'[1]8a'!B533</f>
        <v>4720001654727</v>
      </c>
      <c r="D531" s="2" t="str">
        <f>'[1]8a'!C533</f>
        <v>001654727</v>
      </c>
      <c r="E531" s="2" t="str">
        <f>'[1]8a'!D533</f>
        <v>HOSE ASSEMBLY,NONME</v>
      </c>
      <c r="F531" s="10" t="str">
        <f>'[1]8a'!E533</f>
        <v>1</v>
      </c>
      <c r="G531" s="10" t="str">
        <f>'[1]8a'!F533</f>
        <v>G</v>
      </c>
      <c r="H531" s="2" t="s">
        <v>48</v>
      </c>
      <c r="I531" s="12"/>
      <c r="J531" s="41">
        <f>'[1]8a'!L533</f>
        <v>0</v>
      </c>
      <c r="K531" s="44">
        <f>'[1]8a'!M533</f>
        <v>0</v>
      </c>
      <c r="L531" s="10">
        <f>'[1]8a'!G533</f>
        <v>332999</v>
      </c>
      <c r="M531" s="55"/>
      <c r="N531" s="55" t="str">
        <f>'[1]8a'!I533</f>
        <v/>
      </c>
      <c r="O531" s="170"/>
      <c r="P531" s="133" t="str">
        <f>'[1]8a'!U533</f>
        <v>3013308</v>
      </c>
      <c r="Q531" s="63"/>
      <c r="R531" s="120"/>
    </row>
    <row r="532" spans="1:18" s="4" customFormat="1" x14ac:dyDescent="0.25">
      <c r="A532" s="169">
        <v>518</v>
      </c>
      <c r="B532" s="2" t="str">
        <f>'[1]8a'!A534</f>
        <v>4720-00-177-0672</v>
      </c>
      <c r="C532" s="2" t="str">
        <f>'[1]8a'!B534</f>
        <v>4720001770672</v>
      </c>
      <c r="D532" s="2" t="str">
        <f>'[1]8a'!C534</f>
        <v>001770672</v>
      </c>
      <c r="E532" s="2" t="str">
        <f>'[1]8a'!D534</f>
        <v>HOSE,NONMETALLIC</v>
      </c>
      <c r="F532" s="10" t="str">
        <f>'[1]8a'!E534</f>
        <v>1</v>
      </c>
      <c r="G532" s="10" t="str">
        <f>'[1]8a'!F534</f>
        <v>G</v>
      </c>
      <c r="H532" s="2" t="s">
        <v>48</v>
      </c>
      <c r="I532" s="12"/>
      <c r="J532" s="41">
        <f>'[1]8a'!L534</f>
        <v>636</v>
      </c>
      <c r="K532" s="44">
        <f>'[1]8a'!M534</f>
        <v>3434.4</v>
      </c>
      <c r="L532" s="10">
        <f>'[1]8a'!G534</f>
        <v>332999</v>
      </c>
      <c r="M532" s="55"/>
      <c r="N532" s="55" t="str">
        <f>'[1]8a'!I534</f>
        <v>Y</v>
      </c>
      <c r="O532" s="170"/>
      <c r="P532" s="133" t="str">
        <f>'[1]8a'!U534</f>
        <v>3013308</v>
      </c>
      <c r="Q532" s="63"/>
      <c r="R532" s="120"/>
    </row>
    <row r="533" spans="1:18" s="4" customFormat="1" x14ac:dyDescent="0.25">
      <c r="A533" s="169">
        <v>519</v>
      </c>
      <c r="B533" s="2" t="str">
        <f>'[1]8a'!A535</f>
        <v>4720-00-203-9658</v>
      </c>
      <c r="C533" s="2" t="str">
        <f>'[1]8a'!B535</f>
        <v>4720002039658</v>
      </c>
      <c r="D533" s="2" t="str">
        <f>'[1]8a'!C535</f>
        <v>002039658</v>
      </c>
      <c r="E533" s="2" t="str">
        <f>'[1]8a'!D535</f>
        <v>HOSE ASSEMBLY,NONME</v>
      </c>
      <c r="F533" s="10" t="str">
        <f>'[1]8a'!E535</f>
        <v>1</v>
      </c>
      <c r="G533" s="10" t="str">
        <f>'[1]8a'!F535</f>
        <v>G</v>
      </c>
      <c r="H533" s="2" t="s">
        <v>48</v>
      </c>
      <c r="I533" s="12"/>
      <c r="J533" s="41">
        <f>'[1]8a'!L535</f>
        <v>76</v>
      </c>
      <c r="K533" s="44">
        <f>'[1]8a'!M535</f>
        <v>2047.44</v>
      </c>
      <c r="L533" s="10">
        <f>'[1]8a'!G535</f>
        <v>332999</v>
      </c>
      <c r="M533" s="55"/>
      <c r="N533" s="55" t="str">
        <f>'[1]8a'!I535</f>
        <v>Y</v>
      </c>
      <c r="O533" s="170"/>
      <c r="P533" s="133" t="str">
        <f>'[1]8a'!U535</f>
        <v>3013308</v>
      </c>
      <c r="Q533" s="63"/>
      <c r="R533" s="120"/>
    </row>
    <row r="534" spans="1:18" s="4" customFormat="1" x14ac:dyDescent="0.25">
      <c r="A534" s="169">
        <v>520</v>
      </c>
      <c r="B534" s="2" t="str">
        <f>'[1]8a'!A536</f>
        <v>4720-00-277-7225</v>
      </c>
      <c r="C534" s="2" t="str">
        <f>'[1]8a'!B536</f>
        <v>4720002777225</v>
      </c>
      <c r="D534" s="2" t="str">
        <f>'[1]8a'!C536</f>
        <v>002777225</v>
      </c>
      <c r="E534" s="2" t="str">
        <f>'[1]8a'!D536</f>
        <v>HOSE ASSEMBLY,AIR D</v>
      </c>
      <c r="F534" s="10" t="str">
        <f>'[1]8a'!E536</f>
        <v>1</v>
      </c>
      <c r="G534" s="10" t="str">
        <f>'[1]8a'!F536</f>
        <v>G</v>
      </c>
      <c r="H534" s="2" t="s">
        <v>48</v>
      </c>
      <c r="I534" s="12" t="s">
        <v>17</v>
      </c>
      <c r="J534" s="41">
        <f>'[1]8a'!L536</f>
        <v>373</v>
      </c>
      <c r="K534" s="44">
        <f>'[1]8a'!M536</f>
        <v>211207.52</v>
      </c>
      <c r="L534" s="10">
        <f>'[1]8a'!G536</f>
        <v>332999</v>
      </c>
      <c r="M534" s="55"/>
      <c r="N534" s="55" t="str">
        <f>'[1]8a'!I536</f>
        <v>Y</v>
      </c>
      <c r="O534" s="170"/>
      <c r="P534" s="133" t="str">
        <f>'[1]8a'!U536</f>
        <v>3013308</v>
      </c>
      <c r="Q534" s="63"/>
      <c r="R534" s="120"/>
    </row>
    <row r="535" spans="1:18" s="4" customFormat="1" x14ac:dyDescent="0.25">
      <c r="A535" s="169">
        <v>521</v>
      </c>
      <c r="B535" s="2" t="str">
        <f>'[1]8a'!A537</f>
        <v>4720-00-300-6464</v>
      </c>
      <c r="C535" s="2" t="str">
        <f>'[1]8a'!B537</f>
        <v>4720003006464</v>
      </c>
      <c r="D535" s="2" t="str">
        <f>'[1]8a'!C537</f>
        <v>003006464</v>
      </c>
      <c r="E535" s="2" t="str">
        <f>'[1]8a'!D537</f>
        <v>HOSE ASSEMBLY,AIR D</v>
      </c>
      <c r="F535" s="10" t="str">
        <f>'[1]8a'!E537</f>
        <v>1</v>
      </c>
      <c r="G535" s="10" t="str">
        <f>'[1]8a'!F537</f>
        <v>G</v>
      </c>
      <c r="H535" s="2" t="s">
        <v>48</v>
      </c>
      <c r="I535" s="12"/>
      <c r="J535" s="41">
        <f>'[1]8a'!L537</f>
        <v>4</v>
      </c>
      <c r="K535" s="44">
        <f>'[1]8a'!M537</f>
        <v>536.32000000000005</v>
      </c>
      <c r="L535" s="10">
        <f>'[1]8a'!G537</f>
        <v>332999</v>
      </c>
      <c r="M535" s="55"/>
      <c r="N535" s="55" t="str">
        <f>'[1]8a'!I537</f>
        <v>Y</v>
      </c>
      <c r="O535" s="170"/>
      <c r="P535" s="133" t="str">
        <f>'[1]8a'!U537</f>
        <v>3013308</v>
      </c>
      <c r="Q535" s="63"/>
      <c r="R535" s="120"/>
    </row>
    <row r="536" spans="1:18" s="4" customFormat="1" x14ac:dyDescent="0.25">
      <c r="A536" s="169">
        <v>522</v>
      </c>
      <c r="B536" s="2" t="str">
        <f>'[1]8a'!A538</f>
        <v>4720-00-303-4995</v>
      </c>
      <c r="C536" s="2" t="str">
        <f>'[1]8a'!B538</f>
        <v>4720003034995</v>
      </c>
      <c r="D536" s="2" t="str">
        <f>'[1]8a'!C538</f>
        <v>003034995</v>
      </c>
      <c r="E536" s="2" t="str">
        <f>'[1]8a'!D538</f>
        <v>HOSE ASSEMBLY,NONME</v>
      </c>
      <c r="F536" s="10" t="str">
        <f>'[1]8a'!E538</f>
        <v>1</v>
      </c>
      <c r="G536" s="10" t="str">
        <f>'[1]8a'!F538</f>
        <v>G</v>
      </c>
      <c r="H536" s="2" t="s">
        <v>48</v>
      </c>
      <c r="I536" s="12"/>
      <c r="J536" s="41">
        <f>'[1]8a'!L538</f>
        <v>1</v>
      </c>
      <c r="K536" s="44">
        <f>'[1]8a'!M538</f>
        <v>8.8000000000000007</v>
      </c>
      <c r="L536" s="10">
        <f>'[1]8a'!G538</f>
        <v>332999</v>
      </c>
      <c r="M536" s="55"/>
      <c r="N536" s="55" t="str">
        <f>'[1]8a'!I538</f>
        <v/>
      </c>
      <c r="O536" s="170"/>
      <c r="P536" s="133" t="str">
        <f>'[1]8a'!U538</f>
        <v>3013308</v>
      </c>
      <c r="Q536" s="63"/>
      <c r="R536" s="120"/>
    </row>
    <row r="537" spans="1:18" s="4" customFormat="1" x14ac:dyDescent="0.25">
      <c r="A537" s="169">
        <v>523</v>
      </c>
      <c r="B537" s="2" t="str">
        <f>'[1]8a'!A539</f>
        <v>4720-00-318-0940</v>
      </c>
      <c r="C537" s="2" t="str">
        <f>'[1]8a'!B539</f>
        <v>4720003180940</v>
      </c>
      <c r="D537" s="2" t="str">
        <f>'[1]8a'!C539</f>
        <v>003180940</v>
      </c>
      <c r="E537" s="2" t="str">
        <f>'[1]8a'!D539</f>
        <v>HOSE ASSEMBLY,NONME</v>
      </c>
      <c r="F537" s="10" t="str">
        <f>'[1]8a'!E539</f>
        <v>1</v>
      </c>
      <c r="G537" s="10" t="str">
        <f>'[1]8a'!F539</f>
        <v>G</v>
      </c>
      <c r="H537" s="2" t="s">
        <v>48</v>
      </c>
      <c r="I537" s="12"/>
      <c r="J537" s="41">
        <f>'[1]8a'!L539</f>
        <v>68</v>
      </c>
      <c r="K537" s="44">
        <f>'[1]8a'!M539</f>
        <v>11492</v>
      </c>
      <c r="L537" s="10">
        <f>'[1]8a'!G539</f>
        <v>332999</v>
      </c>
      <c r="M537" s="55"/>
      <c r="N537" s="55" t="str">
        <f>'[1]8a'!I539</f>
        <v/>
      </c>
      <c r="O537" s="170"/>
      <c r="P537" s="133" t="str">
        <f>'[1]8a'!U539</f>
        <v>3013308</v>
      </c>
      <c r="Q537" s="63"/>
      <c r="R537" s="120"/>
    </row>
    <row r="538" spans="1:18" s="4" customFormat="1" x14ac:dyDescent="0.25">
      <c r="A538" s="169">
        <v>524</v>
      </c>
      <c r="B538" s="2" t="str">
        <f>'[1]8a'!A540</f>
        <v>4720-00-332-4207</v>
      </c>
      <c r="C538" s="2" t="str">
        <f>'[1]8a'!B540</f>
        <v>4720003324207</v>
      </c>
      <c r="D538" s="2" t="str">
        <f>'[1]8a'!C540</f>
        <v>003324207</v>
      </c>
      <c r="E538" s="2" t="str">
        <f>'[1]8a'!D540</f>
        <v>PURGE,APPARATUS ASS</v>
      </c>
      <c r="F538" s="10" t="str">
        <f>'[1]8a'!E540</f>
        <v>1</v>
      </c>
      <c r="G538" s="10" t="str">
        <f>'[1]8a'!F540</f>
        <v>G</v>
      </c>
      <c r="H538" s="2" t="s">
        <v>48</v>
      </c>
      <c r="I538" s="12"/>
      <c r="J538" s="41">
        <f>'[1]8a'!L540</f>
        <v>14</v>
      </c>
      <c r="K538" s="44">
        <f>'[1]8a'!M540</f>
        <v>1806</v>
      </c>
      <c r="L538" s="10">
        <f>'[1]8a'!G540</f>
        <v>332999</v>
      </c>
      <c r="M538" s="55"/>
      <c r="N538" s="55" t="str">
        <f>'[1]8a'!I540</f>
        <v/>
      </c>
      <c r="O538" s="170"/>
      <c r="P538" s="133" t="str">
        <f>'[1]8a'!U540</f>
        <v>3013308</v>
      </c>
      <c r="Q538" s="63"/>
      <c r="R538" s="120"/>
    </row>
    <row r="539" spans="1:18" s="4" customFormat="1" x14ac:dyDescent="0.25">
      <c r="A539" s="169">
        <v>525</v>
      </c>
      <c r="B539" s="2" t="str">
        <f>'[1]8a'!A541</f>
        <v>4720-00-345-8047</v>
      </c>
      <c r="C539" s="2" t="str">
        <f>'[1]8a'!B541</f>
        <v>4720003458047</v>
      </c>
      <c r="D539" s="2" t="str">
        <f>'[1]8a'!C541</f>
        <v>003458047</v>
      </c>
      <c r="E539" s="2" t="str">
        <f>'[1]8a'!D541</f>
        <v>HOSE ASSEMBLY,NONME</v>
      </c>
      <c r="F539" s="10" t="str">
        <f>'[1]8a'!E541</f>
        <v>1</v>
      </c>
      <c r="G539" s="10" t="str">
        <f>'[1]8a'!F541</f>
        <v>G</v>
      </c>
      <c r="H539" s="2" t="s">
        <v>48</v>
      </c>
      <c r="I539" s="12"/>
      <c r="J539" s="41">
        <f>'[1]8a'!L541</f>
        <v>49</v>
      </c>
      <c r="K539" s="44">
        <f>'[1]8a'!M541</f>
        <v>2518.11</v>
      </c>
      <c r="L539" s="10">
        <f>'[1]8a'!G541</f>
        <v>332999</v>
      </c>
      <c r="M539" s="55"/>
      <c r="N539" s="55" t="str">
        <f>'[1]8a'!I541</f>
        <v>Y</v>
      </c>
      <c r="O539" s="170"/>
      <c r="P539" s="133" t="str">
        <f>'[1]8a'!U541</f>
        <v>3013308</v>
      </c>
      <c r="Q539" s="63"/>
      <c r="R539" s="120"/>
    </row>
    <row r="540" spans="1:18" s="4" customFormat="1" x14ac:dyDescent="0.25">
      <c r="A540" s="169">
        <v>526</v>
      </c>
      <c r="B540" s="2" t="str">
        <f>'[1]8a'!A542</f>
        <v>4720-00-408-0808</v>
      </c>
      <c r="C540" s="2" t="str">
        <f>'[1]8a'!B542</f>
        <v>4720004080808</v>
      </c>
      <c r="D540" s="2" t="str">
        <f>'[1]8a'!C542</f>
        <v>004080808</v>
      </c>
      <c r="E540" s="2" t="str">
        <f>'[1]8a'!D542</f>
        <v>HOSE,NONMETALLIC</v>
      </c>
      <c r="F540" s="10" t="str">
        <f>'[1]8a'!E542</f>
        <v>1</v>
      </c>
      <c r="G540" s="10" t="str">
        <f>'[1]8a'!F542</f>
        <v>G</v>
      </c>
      <c r="H540" s="2" t="s">
        <v>48</v>
      </c>
      <c r="I540" s="12"/>
      <c r="J540" s="41">
        <f>'[1]8a'!L542</f>
        <v>61</v>
      </c>
      <c r="K540" s="44">
        <f>'[1]8a'!M542</f>
        <v>8062.37</v>
      </c>
      <c r="L540" s="10">
        <f>'[1]8a'!G542</f>
        <v>333999</v>
      </c>
      <c r="M540" s="55"/>
      <c r="N540" s="55" t="str">
        <f>'[1]8a'!I542</f>
        <v/>
      </c>
      <c r="O540" s="170"/>
      <c r="P540" s="133" t="str">
        <f>'[1]8a'!U542</f>
        <v>3013303</v>
      </c>
      <c r="Q540" s="63"/>
      <c r="R540" s="120"/>
    </row>
    <row r="541" spans="1:18" s="4" customFormat="1" x14ac:dyDescent="0.25">
      <c r="A541" s="169">
        <v>527</v>
      </c>
      <c r="B541" s="2" t="str">
        <f>'[1]8a'!A543</f>
        <v>4720-00-410-1231</v>
      </c>
      <c r="C541" s="2" t="str">
        <f>'[1]8a'!B543</f>
        <v>4720004101231</v>
      </c>
      <c r="D541" s="2" t="str">
        <f>'[1]8a'!C543</f>
        <v>004101231</v>
      </c>
      <c r="E541" s="2" t="str">
        <f>'[1]8a'!D543</f>
        <v>HOSE ASSEMBLY,NONME</v>
      </c>
      <c r="F541" s="10" t="str">
        <f>'[1]8a'!E543</f>
        <v>1</v>
      </c>
      <c r="G541" s="10" t="str">
        <f>'[1]8a'!F543</f>
        <v>G</v>
      </c>
      <c r="H541" s="2" t="s">
        <v>48</v>
      </c>
      <c r="I541" s="12"/>
      <c r="J541" s="41">
        <f>'[1]8a'!L543</f>
        <v>87</v>
      </c>
      <c r="K541" s="44">
        <f>'[1]8a'!M543</f>
        <v>1534.68</v>
      </c>
      <c r="L541" s="10">
        <f>'[1]8a'!G543</f>
        <v>332999</v>
      </c>
      <c r="M541" s="55"/>
      <c r="N541" s="55" t="str">
        <f>'[1]8a'!I543</f>
        <v/>
      </c>
      <c r="O541" s="170"/>
      <c r="P541" s="133" t="str">
        <f>'[1]8a'!U543</f>
        <v>3013308</v>
      </c>
      <c r="Q541" s="63"/>
      <c r="R541" s="120"/>
    </row>
    <row r="542" spans="1:18" s="4" customFormat="1" x14ac:dyDescent="0.25">
      <c r="A542" s="169">
        <v>528</v>
      </c>
      <c r="B542" s="2" t="str">
        <f>'[1]8a'!A544</f>
        <v>4720-00-418-4942</v>
      </c>
      <c r="C542" s="2" t="str">
        <f>'[1]8a'!B544</f>
        <v>4720004184942</v>
      </c>
      <c r="D542" s="2" t="str">
        <f>'[1]8a'!C544</f>
        <v>004184942</v>
      </c>
      <c r="E542" s="2" t="str">
        <f>'[1]8a'!D544</f>
        <v>HOSE ASSEMBLY,NONME</v>
      </c>
      <c r="F542" s="10" t="str">
        <f>'[1]8a'!E544</f>
        <v>1</v>
      </c>
      <c r="G542" s="10" t="str">
        <f>'[1]8a'!F544</f>
        <v>G</v>
      </c>
      <c r="H542" s="2" t="s">
        <v>48</v>
      </c>
      <c r="I542" s="12"/>
      <c r="J542" s="41">
        <f>'[1]8a'!L544</f>
        <v>7</v>
      </c>
      <c r="K542" s="44">
        <f>'[1]8a'!M544</f>
        <v>92.61</v>
      </c>
      <c r="L542" s="10">
        <f>'[1]8a'!G544</f>
        <v>332999</v>
      </c>
      <c r="M542" s="55"/>
      <c r="N542" s="55" t="str">
        <f>'[1]8a'!I544</f>
        <v/>
      </c>
      <c r="O542" s="170"/>
      <c r="P542" s="133" t="str">
        <f>'[1]8a'!U544</f>
        <v>3013308</v>
      </c>
      <c r="Q542" s="63"/>
      <c r="R542" s="120"/>
    </row>
    <row r="543" spans="1:18" s="4" customFormat="1" x14ac:dyDescent="0.25">
      <c r="A543" s="169">
        <v>529</v>
      </c>
      <c r="B543" s="2" t="str">
        <f>'[1]8a'!A545</f>
        <v>4720-00-430-4230</v>
      </c>
      <c r="C543" s="2" t="str">
        <f>'[1]8a'!B545</f>
        <v>4720004304230</v>
      </c>
      <c r="D543" s="2" t="str">
        <f>'[1]8a'!C545</f>
        <v>004304230</v>
      </c>
      <c r="E543" s="2" t="str">
        <f>'[1]8a'!D545</f>
        <v>HOSE ASSEMBLY,NONME</v>
      </c>
      <c r="F543" s="10" t="str">
        <f>'[1]8a'!E545</f>
        <v>1</v>
      </c>
      <c r="G543" s="10" t="str">
        <f>'[1]8a'!F545</f>
        <v>G</v>
      </c>
      <c r="H543" s="2" t="s">
        <v>48</v>
      </c>
      <c r="I543" s="12"/>
      <c r="J543" s="41">
        <f>'[1]8a'!L545</f>
        <v>109</v>
      </c>
      <c r="K543" s="44">
        <f>'[1]8a'!M545</f>
        <v>6038.6</v>
      </c>
      <c r="L543" s="10">
        <f>'[1]8a'!G545</f>
        <v>332999</v>
      </c>
      <c r="M543" s="55" t="str">
        <f>'[1]8a'!H545</f>
        <v>X</v>
      </c>
      <c r="N543" s="55" t="str">
        <f>'[1]8a'!I545</f>
        <v/>
      </c>
      <c r="O543" s="170"/>
      <c r="P543" s="133" t="str">
        <f>'[1]8a'!U545</f>
        <v>3013308</v>
      </c>
      <c r="Q543" s="63"/>
      <c r="R543" s="120"/>
    </row>
    <row r="544" spans="1:18" s="4" customFormat="1" x14ac:dyDescent="0.25">
      <c r="A544" s="169">
        <v>530</v>
      </c>
      <c r="B544" s="2" t="str">
        <f>'[1]8a'!A546</f>
        <v>4720-00-464-4216</v>
      </c>
      <c r="C544" s="2" t="str">
        <f>'[1]8a'!B546</f>
        <v>4720004644216</v>
      </c>
      <c r="D544" s="2" t="str">
        <f>'[1]8a'!C546</f>
        <v>004644216</v>
      </c>
      <c r="E544" s="2" t="str">
        <f>'[1]8a'!D546</f>
        <v>HOSE ASSEMBLY,NONME</v>
      </c>
      <c r="F544" s="10" t="str">
        <f>'[1]8a'!E546</f>
        <v>1</v>
      </c>
      <c r="G544" s="10" t="str">
        <f>'[1]8a'!F546</f>
        <v>G</v>
      </c>
      <c r="H544" s="2" t="s">
        <v>48</v>
      </c>
      <c r="I544" s="12"/>
      <c r="J544" s="41">
        <f>'[1]8a'!L546</f>
        <v>1</v>
      </c>
      <c r="K544" s="44">
        <f>'[1]8a'!M546</f>
        <v>52.74</v>
      </c>
      <c r="L544" s="10">
        <f>'[1]8a'!G546</f>
        <v>332999</v>
      </c>
      <c r="M544" s="55"/>
      <c r="N544" s="55" t="str">
        <f>'[1]8a'!I546</f>
        <v/>
      </c>
      <c r="O544" s="170"/>
      <c r="P544" s="133" t="str">
        <f>'[1]8a'!U546</f>
        <v>3013308</v>
      </c>
      <c r="Q544" s="63"/>
      <c r="R544" s="120"/>
    </row>
    <row r="545" spans="1:405" s="4" customFormat="1" x14ac:dyDescent="0.25">
      <c r="A545" s="169">
        <v>531</v>
      </c>
      <c r="B545" s="2" t="str">
        <f>'[1]8a'!A547</f>
        <v>4720-00-475-4782</v>
      </c>
      <c r="C545" s="2" t="str">
        <f>'[1]8a'!B547</f>
        <v>4720004754782</v>
      </c>
      <c r="D545" s="2" t="str">
        <f>'[1]8a'!C547</f>
        <v>004754782</v>
      </c>
      <c r="E545" s="19" t="str">
        <f>'[1]8a'!D547</f>
        <v>METALLIC, HOSE ASSEMBLY</v>
      </c>
      <c r="F545" s="10" t="str">
        <f>'[1]8a'!E547</f>
        <v>1</v>
      </c>
      <c r="G545" s="10" t="str">
        <f>'[1]8a'!F547</f>
        <v>G</v>
      </c>
      <c r="H545" s="14" t="s">
        <v>12</v>
      </c>
      <c r="I545" s="12"/>
      <c r="J545" s="41">
        <f>'[1]8a'!L547</f>
        <v>0</v>
      </c>
      <c r="K545" s="44">
        <f>'[1]8a'!M547</f>
        <v>0</v>
      </c>
      <c r="L545" s="10">
        <f>'[1]8a'!G547</f>
        <v>332999</v>
      </c>
      <c r="M545" s="55"/>
      <c r="N545" s="55" t="str">
        <f>'[1]8a'!I547</f>
        <v/>
      </c>
      <c r="O545" s="170"/>
      <c r="P545" s="133" t="str">
        <f>'[1]8a'!U547</f>
        <v>3013308</v>
      </c>
      <c r="Q545" s="63"/>
      <c r="R545" s="120"/>
    </row>
    <row r="546" spans="1:405" s="4" customFormat="1" x14ac:dyDescent="0.25">
      <c r="A546" s="169">
        <v>532</v>
      </c>
      <c r="B546" s="2" t="str">
        <f>'[1]8a'!A548</f>
        <v>4720-00-483-3861</v>
      </c>
      <c r="C546" s="2" t="str">
        <f>'[1]8a'!B548</f>
        <v>4720004833861</v>
      </c>
      <c r="D546" s="2" t="str">
        <f>'[1]8a'!C548</f>
        <v>004833861</v>
      </c>
      <c r="E546" s="2" t="str">
        <f>'[1]8a'!D548</f>
        <v>HOSE ASSEMBLY,DISCH</v>
      </c>
      <c r="F546" s="10" t="str">
        <f>'[1]8a'!E548</f>
        <v>1</v>
      </c>
      <c r="G546" s="10" t="str">
        <f>'[1]8a'!F548</f>
        <v>G</v>
      </c>
      <c r="H546" s="2" t="s">
        <v>48</v>
      </c>
      <c r="I546" s="12"/>
      <c r="J546" s="41">
        <f>'[1]8a'!L548</f>
        <v>25</v>
      </c>
      <c r="K546" s="44">
        <f>'[1]8a'!M548</f>
        <v>7718.75</v>
      </c>
      <c r="L546" s="10">
        <f>'[1]8a'!G548</f>
        <v>332999</v>
      </c>
      <c r="M546" s="55"/>
      <c r="N546" s="55"/>
      <c r="O546" s="170"/>
      <c r="P546" s="133" t="str">
        <f>'[1]8a'!U548</f>
        <v>3013308</v>
      </c>
      <c r="Q546" s="63"/>
      <c r="R546" s="120"/>
    </row>
    <row r="547" spans="1:405" s="4" customFormat="1" x14ac:dyDescent="0.25">
      <c r="A547" s="169">
        <v>533</v>
      </c>
      <c r="B547" s="2" t="str">
        <f>'[1]8a'!A549</f>
        <v>4720-00-535-1994</v>
      </c>
      <c r="C547" s="2" t="str">
        <f>'[1]8a'!B549</f>
        <v>4720005351994</v>
      </c>
      <c r="D547" s="2" t="str">
        <f>'[1]8a'!C549</f>
        <v>005351994</v>
      </c>
      <c r="E547" s="2" t="str">
        <f>'[1]8a'!D549</f>
        <v>HOSE,AIR DUCT</v>
      </c>
      <c r="F547" s="10" t="str">
        <f>'[1]8a'!E549</f>
        <v>1</v>
      </c>
      <c r="G547" s="10" t="str">
        <f>'[1]8a'!F549</f>
        <v>G</v>
      </c>
      <c r="H547" s="2" t="s">
        <v>48</v>
      </c>
      <c r="I547" s="12"/>
      <c r="J547" s="41">
        <f>'[1]8a'!L549</f>
        <v>73</v>
      </c>
      <c r="K547" s="44">
        <f>'[1]8a'!M549</f>
        <v>464.28</v>
      </c>
      <c r="L547" s="10">
        <f>'[1]8a'!G549</f>
        <v>332999</v>
      </c>
      <c r="M547" s="55" t="str">
        <f>'[1]8a'!H549</f>
        <v>X</v>
      </c>
      <c r="N547" s="55" t="str">
        <f>'[1]8a'!I549</f>
        <v>Y</v>
      </c>
      <c r="O547" s="170"/>
      <c r="P547" s="133" t="str">
        <f>'[1]8a'!U549</f>
        <v>3013308</v>
      </c>
      <c r="Q547" s="63"/>
      <c r="R547" s="120"/>
    </row>
    <row r="548" spans="1:405" s="4" customFormat="1" x14ac:dyDescent="0.25">
      <c r="A548" s="169">
        <v>534</v>
      </c>
      <c r="B548" s="2" t="str">
        <f>'[1]8a'!A550</f>
        <v>4720-00-547-2742</v>
      </c>
      <c r="C548" s="2" t="str">
        <f>'[1]8a'!B550</f>
        <v>4720005472742</v>
      </c>
      <c r="D548" s="2" t="str">
        <f>'[1]8a'!C550</f>
        <v>005472742</v>
      </c>
      <c r="E548" s="2" t="str">
        <f>'[1]8a'!D550</f>
        <v>HOSE ASSEMBLY,NONME</v>
      </c>
      <c r="F548" s="10" t="str">
        <f>'[1]8a'!E550</f>
        <v>1</v>
      </c>
      <c r="G548" s="10" t="str">
        <f>'[1]8a'!F550</f>
        <v>G</v>
      </c>
      <c r="H548" s="2" t="s">
        <v>48</v>
      </c>
      <c r="I548" s="12"/>
      <c r="J548" s="41">
        <f>'[1]8a'!L550</f>
        <v>19</v>
      </c>
      <c r="K548" s="44">
        <f>'[1]8a'!M550</f>
        <v>4892.5</v>
      </c>
      <c r="L548" s="10">
        <f>'[1]8a'!G550</f>
        <v>332999</v>
      </c>
      <c r="M548" s="55"/>
      <c r="N548" s="55" t="str">
        <f>'[1]8a'!I550</f>
        <v/>
      </c>
      <c r="O548" s="170"/>
      <c r="P548" s="133" t="str">
        <f>'[1]8a'!U550</f>
        <v>3013303</v>
      </c>
      <c r="Q548" s="63"/>
      <c r="R548" s="120"/>
    </row>
    <row r="549" spans="1:405" s="4" customFormat="1" x14ac:dyDescent="0.25">
      <c r="A549" s="169">
        <v>535</v>
      </c>
      <c r="B549" s="2" t="str">
        <f>'[1]8a'!A551</f>
        <v>4720-00-585-2282</v>
      </c>
      <c r="C549" s="2" t="str">
        <f>'[1]8a'!B551</f>
        <v>4720005852282</v>
      </c>
      <c r="D549" s="2" t="str">
        <f>'[1]8a'!C551</f>
        <v>005852282</v>
      </c>
      <c r="E549" s="2" t="str">
        <f>'[1]8a'!D551</f>
        <v>HOSE ASSEMBLY,NONME</v>
      </c>
      <c r="F549" s="10" t="str">
        <f>'[1]8a'!E551</f>
        <v>1</v>
      </c>
      <c r="G549" s="10" t="str">
        <f>'[1]8a'!F551</f>
        <v>G</v>
      </c>
      <c r="H549" s="2" t="s">
        <v>48</v>
      </c>
      <c r="I549" s="12"/>
      <c r="J549" s="41">
        <f>'[1]8a'!L551</f>
        <v>256</v>
      </c>
      <c r="K549" s="44">
        <f>'[1]8a'!M551</f>
        <v>8957.44</v>
      </c>
      <c r="L549" s="10">
        <f>'[1]8a'!G551</f>
        <v>332999</v>
      </c>
      <c r="M549" s="55"/>
      <c r="N549" s="55"/>
      <c r="O549" s="170"/>
      <c r="P549" s="133" t="str">
        <f>'[1]8a'!U551</f>
        <v>3013308</v>
      </c>
      <c r="Q549" s="63"/>
      <c r="R549" s="120"/>
    </row>
    <row r="550" spans="1:405" s="4" customFormat="1" x14ac:dyDescent="0.25">
      <c r="A550" s="169">
        <v>536</v>
      </c>
      <c r="B550" s="2" t="str">
        <f>'[1]8a'!A552</f>
        <v>4720-00-675-5329</v>
      </c>
      <c r="C550" s="2" t="str">
        <f>'[1]8a'!B552</f>
        <v>4720006755329</v>
      </c>
      <c r="D550" s="2" t="str">
        <f>'[1]8a'!C552</f>
        <v>006755329</v>
      </c>
      <c r="E550" s="2" t="str">
        <f>'[1]8a'!D552</f>
        <v>HOSE ASSEMBLY,AIR D</v>
      </c>
      <c r="F550" s="10" t="str">
        <f>'[1]8a'!E552</f>
        <v>1</v>
      </c>
      <c r="G550" s="10" t="str">
        <f>'[1]8a'!F552</f>
        <v>G</v>
      </c>
      <c r="H550" s="2" t="s">
        <v>48</v>
      </c>
      <c r="I550" s="12"/>
      <c r="J550" s="41">
        <f>'[1]8a'!L552</f>
        <v>179</v>
      </c>
      <c r="K550" s="44">
        <f>'[1]8a'!M552</f>
        <v>26304.05</v>
      </c>
      <c r="L550" s="10">
        <f>'[1]8a'!G552</f>
        <v>332999</v>
      </c>
      <c r="M550" s="55"/>
      <c r="N550" s="55" t="str">
        <f>'[1]8a'!I552</f>
        <v>Y</v>
      </c>
      <c r="O550" s="170"/>
      <c r="P550" s="133" t="str">
        <f>'[1]8a'!U552</f>
        <v>3013308</v>
      </c>
      <c r="Q550" s="63"/>
      <c r="R550" s="120"/>
    </row>
    <row r="551" spans="1:405" s="4" customFormat="1" x14ac:dyDescent="0.25">
      <c r="A551" s="169">
        <v>537</v>
      </c>
      <c r="B551" s="2" t="str">
        <f>'[1]8a'!A553</f>
        <v>4720-00-678-3285</v>
      </c>
      <c r="C551" s="2" t="str">
        <f>'[1]8a'!B553</f>
        <v>4720006783285</v>
      </c>
      <c r="D551" s="2" t="str">
        <f>'[1]8a'!C553</f>
        <v>006783285</v>
      </c>
      <c r="E551" s="2" t="str">
        <f>'[1]8a'!D553</f>
        <v>HOSE ASSEMBLY,NONME</v>
      </c>
      <c r="F551" s="10" t="str">
        <f>'[1]8a'!E553</f>
        <v>1</v>
      </c>
      <c r="G551" s="10" t="str">
        <f>'[1]8a'!F553</f>
        <v>G</v>
      </c>
      <c r="H551" s="2" t="s">
        <v>48</v>
      </c>
      <c r="I551" s="12"/>
      <c r="J551" s="41">
        <f>'[1]8a'!L553</f>
        <v>142</v>
      </c>
      <c r="K551" s="44">
        <f>'[1]8a'!M553</f>
        <v>4440.34</v>
      </c>
      <c r="L551" s="10">
        <f>'[1]8a'!G553</f>
        <v>332999</v>
      </c>
      <c r="M551" s="55"/>
      <c r="N551" s="55" t="str">
        <f>'[1]8a'!I553</f>
        <v/>
      </c>
      <c r="O551" s="170"/>
      <c r="P551" s="133" t="str">
        <f>'[1]8a'!U553</f>
        <v>3013308</v>
      </c>
      <c r="Q551" s="63"/>
      <c r="R551" s="120"/>
    </row>
    <row r="552" spans="1:405" s="4" customFormat="1" x14ac:dyDescent="0.25">
      <c r="A552" s="169">
        <v>538</v>
      </c>
      <c r="B552" s="2" t="str">
        <f>'[1]8a'!A554</f>
        <v>4720-00-678-3286</v>
      </c>
      <c r="C552" s="2" t="str">
        <f>'[1]8a'!B554</f>
        <v>4720006783286</v>
      </c>
      <c r="D552" s="2" t="str">
        <f>'[1]8a'!C554</f>
        <v>006783286</v>
      </c>
      <c r="E552" s="2" t="str">
        <f>'[1]8a'!D554</f>
        <v>HOSE ASSEMBLY,NONME</v>
      </c>
      <c r="F552" s="10" t="str">
        <f>'[1]8a'!E554</f>
        <v>1</v>
      </c>
      <c r="G552" s="10" t="str">
        <f>'[1]8a'!F554</f>
        <v>G</v>
      </c>
      <c r="H552" s="2" t="s">
        <v>48</v>
      </c>
      <c r="I552" s="12"/>
      <c r="J552" s="41">
        <f>'[1]8a'!L554</f>
        <v>0</v>
      </c>
      <c r="K552" s="44">
        <f>'[1]8a'!M554</f>
        <v>0</v>
      </c>
      <c r="L552" s="10">
        <f>'[1]8a'!G554</f>
        <v>332999</v>
      </c>
      <c r="M552" s="55"/>
      <c r="N552" s="55" t="str">
        <f>'[1]8a'!I554</f>
        <v/>
      </c>
      <c r="O552" s="170"/>
      <c r="P552" s="133" t="str">
        <f>'[1]8a'!U554</f>
        <v>3013308</v>
      </c>
      <c r="Q552" s="63"/>
      <c r="R552" s="120"/>
    </row>
    <row r="553" spans="1:405" s="4" customFormat="1" x14ac:dyDescent="0.25">
      <c r="A553" s="169">
        <v>539</v>
      </c>
      <c r="B553" s="2" t="str">
        <f>'[1]8a'!A555</f>
        <v>4720-00-678-4744</v>
      </c>
      <c r="C553" s="2" t="str">
        <f>'[1]8a'!B555</f>
        <v>4720006784744</v>
      </c>
      <c r="D553" s="2" t="str">
        <f>'[1]8a'!C555</f>
        <v>006784744</v>
      </c>
      <c r="E553" s="2" t="str">
        <f>'[1]8a'!D555</f>
        <v>HOSE,AIR DUCT</v>
      </c>
      <c r="F553" s="10" t="str">
        <f>'[1]8a'!E555</f>
        <v>1</v>
      </c>
      <c r="G553" s="10" t="str">
        <f>'[1]8a'!F555</f>
        <v>G</v>
      </c>
      <c r="H553" s="2" t="s">
        <v>48</v>
      </c>
      <c r="I553" s="12"/>
      <c r="J553" s="41">
        <f>'[1]8a'!L555</f>
        <v>26</v>
      </c>
      <c r="K553" s="44">
        <f>'[1]8a'!M555</f>
        <v>1258.1400000000001</v>
      </c>
      <c r="L553" s="10">
        <f>'[1]8a'!G555</f>
        <v>332999</v>
      </c>
      <c r="M553" s="55" t="str">
        <f>'[1]8a'!H555</f>
        <v>X</v>
      </c>
      <c r="N553" s="55" t="str">
        <f>'[1]8a'!I555</f>
        <v/>
      </c>
      <c r="O553" s="170"/>
      <c r="P553" s="133" t="str">
        <f>'[1]8a'!U555</f>
        <v>3013308</v>
      </c>
      <c r="Q553" s="63"/>
      <c r="R553" s="120"/>
    </row>
    <row r="554" spans="1:405" s="4" customFormat="1" x14ac:dyDescent="0.25">
      <c r="A554" s="169">
        <v>540</v>
      </c>
      <c r="B554" s="2" t="str">
        <f>'[1]8a'!A556</f>
        <v>4720-00-705-9542</v>
      </c>
      <c r="C554" s="2" t="str">
        <f>'[1]8a'!B556</f>
        <v>4720007059542</v>
      </c>
      <c r="D554" s="2" t="str">
        <f>'[1]8a'!C556</f>
        <v>007059542</v>
      </c>
      <c r="E554" s="2" t="str">
        <f>'[1]8a'!D556</f>
        <v>HOSE ASSEMBLY,NONME</v>
      </c>
      <c r="F554" s="10" t="str">
        <f>'[1]8a'!E556</f>
        <v>1</v>
      </c>
      <c r="G554" s="10" t="str">
        <f>'[1]8a'!F556</f>
        <v>G</v>
      </c>
      <c r="H554" s="2" t="s">
        <v>48</v>
      </c>
      <c r="I554" s="12"/>
      <c r="J554" s="41">
        <f>'[1]8a'!L556</f>
        <v>352</v>
      </c>
      <c r="K554" s="44">
        <f>'[1]8a'!M556</f>
        <v>93378.559999999998</v>
      </c>
      <c r="L554" s="10">
        <f>'[1]8a'!G556</f>
        <v>326220</v>
      </c>
      <c r="M554" s="55"/>
      <c r="N554" s="55" t="str">
        <f>'[1]8a'!I556</f>
        <v>Y</v>
      </c>
      <c r="O554" s="170"/>
      <c r="P554" s="133" t="str">
        <f>'[1]8a'!U556</f>
        <v>3013308</v>
      </c>
      <c r="Q554" s="132"/>
      <c r="R554" s="116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  <c r="IT554" s="9"/>
      <c r="IU554" s="9"/>
      <c r="IV554" s="9"/>
      <c r="IW554" s="9"/>
      <c r="IX554" s="9"/>
      <c r="IY554" s="9"/>
      <c r="IZ554" s="9"/>
      <c r="JA554" s="9"/>
      <c r="JB554" s="9"/>
      <c r="JC554" s="9"/>
      <c r="JD554" s="9"/>
      <c r="JE554" s="9"/>
      <c r="JF554" s="9"/>
      <c r="JG554" s="9"/>
      <c r="JH554" s="9"/>
      <c r="JI554" s="9"/>
      <c r="JJ554" s="9"/>
      <c r="JK554" s="9"/>
      <c r="JL554" s="9"/>
      <c r="JM554" s="9"/>
      <c r="JN554" s="9"/>
      <c r="JO554" s="9"/>
      <c r="JP554" s="9"/>
      <c r="JQ554" s="9"/>
      <c r="JR554" s="9"/>
      <c r="JS554" s="9"/>
      <c r="JT554" s="9"/>
      <c r="JU554" s="9"/>
      <c r="JV554" s="9"/>
      <c r="JW554" s="9"/>
      <c r="JX554" s="9"/>
      <c r="JY554" s="9"/>
      <c r="JZ554" s="9"/>
      <c r="KA554" s="9"/>
      <c r="KB554" s="9"/>
      <c r="KC554" s="9"/>
      <c r="KD554" s="9"/>
      <c r="KE554" s="9"/>
      <c r="KF554" s="9"/>
      <c r="KG554" s="9"/>
      <c r="KH554" s="9"/>
      <c r="KI554" s="9"/>
      <c r="KJ554" s="9"/>
      <c r="KK554" s="9"/>
      <c r="KL554" s="9"/>
      <c r="KM554" s="9"/>
      <c r="KN554" s="9"/>
      <c r="KO554" s="9"/>
      <c r="KP554" s="9"/>
      <c r="KQ554" s="9"/>
      <c r="KR554" s="9"/>
      <c r="KS554" s="9"/>
      <c r="KT554" s="9"/>
      <c r="KU554" s="9"/>
      <c r="KV554" s="9"/>
      <c r="KW554" s="9"/>
      <c r="KX554" s="9"/>
      <c r="KY554" s="9"/>
      <c r="KZ554" s="9"/>
      <c r="LA554" s="9"/>
      <c r="LB554" s="9"/>
      <c r="LC554" s="9"/>
      <c r="LD554" s="9"/>
      <c r="LE554" s="9"/>
      <c r="LF554" s="9"/>
      <c r="LG554" s="9"/>
      <c r="LH554" s="9"/>
      <c r="LI554" s="9"/>
      <c r="LJ554" s="9"/>
      <c r="LK554" s="9"/>
      <c r="LL554" s="9"/>
      <c r="LM554" s="9"/>
      <c r="LN554" s="9"/>
      <c r="LO554" s="9"/>
      <c r="LP554" s="9"/>
      <c r="LQ554" s="9"/>
      <c r="LR554" s="9"/>
      <c r="LS554" s="9"/>
      <c r="LT554" s="9"/>
      <c r="LU554" s="9"/>
      <c r="LV554" s="9"/>
      <c r="LW554" s="9"/>
      <c r="LX554" s="9"/>
      <c r="LY554" s="9"/>
      <c r="LZ554" s="9"/>
      <c r="MA554" s="9"/>
      <c r="MB554" s="9"/>
      <c r="MC554" s="9"/>
      <c r="MD554" s="9"/>
      <c r="ME554" s="9"/>
      <c r="MF554" s="9"/>
      <c r="MG554" s="9"/>
      <c r="MH554" s="9"/>
      <c r="MI554" s="9"/>
      <c r="MJ554" s="9"/>
      <c r="MK554" s="9"/>
      <c r="ML554" s="9"/>
      <c r="MM554" s="9"/>
      <c r="MN554" s="9"/>
      <c r="MO554" s="9"/>
      <c r="MP554" s="9"/>
      <c r="MQ554" s="9"/>
      <c r="MR554" s="9"/>
      <c r="MS554" s="9"/>
      <c r="MT554" s="9"/>
      <c r="MU554" s="9"/>
      <c r="MV554" s="9"/>
      <c r="MW554" s="9"/>
      <c r="MX554" s="9"/>
      <c r="MY554" s="9"/>
      <c r="MZ554" s="9"/>
      <c r="NA554" s="9"/>
      <c r="NB554" s="9"/>
      <c r="NC554" s="9"/>
      <c r="ND554" s="9"/>
      <c r="NE554" s="9"/>
      <c r="NF554" s="9"/>
      <c r="NG554" s="9"/>
      <c r="NH554" s="9"/>
      <c r="NI554" s="9"/>
      <c r="NJ554" s="9"/>
      <c r="NK554" s="9"/>
      <c r="NL554" s="9"/>
      <c r="NM554" s="9"/>
      <c r="NN554" s="9"/>
      <c r="NO554" s="9"/>
      <c r="NP554" s="9"/>
      <c r="NQ554" s="9"/>
      <c r="NR554" s="9"/>
      <c r="NS554" s="9"/>
      <c r="NT554" s="9"/>
      <c r="NU554" s="9"/>
      <c r="NV554" s="9"/>
      <c r="NW554" s="9"/>
      <c r="NX554" s="9"/>
      <c r="NY554" s="9"/>
      <c r="NZ554" s="9"/>
      <c r="OA554" s="9"/>
      <c r="OB554" s="9"/>
      <c r="OC554" s="9"/>
      <c r="OD554" s="9"/>
      <c r="OE554" s="9"/>
      <c r="OF554" s="9"/>
      <c r="OG554" s="9"/>
      <c r="OH554" s="9"/>
      <c r="OI554" s="9"/>
      <c r="OJ554" s="9"/>
      <c r="OK554" s="9"/>
      <c r="OL554" s="9"/>
      <c r="OM554" s="9"/>
      <c r="ON554" s="9"/>
      <c r="OO554" s="9"/>
    </row>
    <row r="555" spans="1:405" s="4" customFormat="1" x14ac:dyDescent="0.25">
      <c r="A555" s="169">
        <v>541</v>
      </c>
      <c r="B555" s="2" t="str">
        <f>'[1]8a'!A557</f>
        <v>4720-00-706-2230</v>
      </c>
      <c r="C555" s="2" t="str">
        <f>'[1]8a'!B557</f>
        <v>4720007062230</v>
      </c>
      <c r="D555" s="2" t="str">
        <f>'[1]8a'!C557</f>
        <v>007062230</v>
      </c>
      <c r="E555" s="2" t="str">
        <f>'[1]8a'!D557</f>
        <v>HOSE ASSEMBLY,NONME</v>
      </c>
      <c r="F555" s="10" t="str">
        <f>'[1]8a'!E557</f>
        <v>1</v>
      </c>
      <c r="G555" s="10" t="str">
        <f>'[1]8a'!F557</f>
        <v>G</v>
      </c>
      <c r="H555" s="2" t="s">
        <v>48</v>
      </c>
      <c r="I555" s="12"/>
      <c r="J555" s="41">
        <f>'[1]8a'!L557</f>
        <v>8</v>
      </c>
      <c r="K555" s="44">
        <f>'[1]8a'!M557</f>
        <v>3286</v>
      </c>
      <c r="L555" s="10">
        <f>'[1]8a'!G557</f>
        <v>326220</v>
      </c>
      <c r="M555" s="55"/>
      <c r="N555" s="55" t="str">
        <f>'[1]8a'!I557</f>
        <v/>
      </c>
      <c r="O555" s="170"/>
      <c r="P555" s="133" t="str">
        <f>'[1]8a'!U557</f>
        <v>3013308</v>
      </c>
      <c r="Q555" s="132"/>
      <c r="R555" s="116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  <c r="IT555" s="9"/>
      <c r="IU555" s="9"/>
      <c r="IV555" s="9"/>
      <c r="IW555" s="9"/>
      <c r="IX555" s="9"/>
      <c r="IY555" s="9"/>
      <c r="IZ555" s="9"/>
      <c r="JA555" s="9"/>
      <c r="JB555" s="9"/>
      <c r="JC555" s="9"/>
      <c r="JD555" s="9"/>
      <c r="JE555" s="9"/>
      <c r="JF555" s="9"/>
      <c r="JG555" s="9"/>
      <c r="JH555" s="9"/>
      <c r="JI555" s="9"/>
      <c r="JJ555" s="9"/>
      <c r="JK555" s="9"/>
      <c r="JL555" s="9"/>
      <c r="JM555" s="9"/>
      <c r="JN555" s="9"/>
      <c r="JO555" s="9"/>
      <c r="JP555" s="9"/>
      <c r="JQ555" s="9"/>
      <c r="JR555" s="9"/>
      <c r="JS555" s="9"/>
      <c r="JT555" s="9"/>
      <c r="JU555" s="9"/>
      <c r="JV555" s="9"/>
      <c r="JW555" s="9"/>
      <c r="JX555" s="9"/>
      <c r="JY555" s="9"/>
      <c r="JZ555" s="9"/>
      <c r="KA555" s="9"/>
      <c r="KB555" s="9"/>
      <c r="KC555" s="9"/>
      <c r="KD555" s="9"/>
      <c r="KE555" s="9"/>
      <c r="KF555" s="9"/>
      <c r="KG555" s="9"/>
      <c r="KH555" s="9"/>
      <c r="KI555" s="9"/>
      <c r="KJ555" s="9"/>
      <c r="KK555" s="9"/>
      <c r="KL555" s="9"/>
      <c r="KM555" s="9"/>
      <c r="KN555" s="9"/>
      <c r="KO555" s="9"/>
      <c r="KP555" s="9"/>
      <c r="KQ555" s="9"/>
      <c r="KR555" s="9"/>
      <c r="KS555" s="9"/>
      <c r="KT555" s="9"/>
      <c r="KU555" s="9"/>
      <c r="KV555" s="9"/>
      <c r="KW555" s="9"/>
      <c r="KX555" s="9"/>
      <c r="KY555" s="9"/>
      <c r="KZ555" s="9"/>
      <c r="LA555" s="9"/>
      <c r="LB555" s="9"/>
      <c r="LC555" s="9"/>
      <c r="LD555" s="9"/>
      <c r="LE555" s="9"/>
      <c r="LF555" s="9"/>
      <c r="LG555" s="9"/>
      <c r="LH555" s="9"/>
      <c r="LI555" s="9"/>
      <c r="LJ555" s="9"/>
      <c r="LK555" s="9"/>
      <c r="LL555" s="9"/>
      <c r="LM555" s="9"/>
      <c r="LN555" s="9"/>
      <c r="LO555" s="9"/>
      <c r="LP555" s="9"/>
      <c r="LQ555" s="9"/>
      <c r="LR555" s="9"/>
      <c r="LS555" s="9"/>
      <c r="LT555" s="9"/>
      <c r="LU555" s="9"/>
      <c r="LV555" s="9"/>
      <c r="LW555" s="9"/>
      <c r="LX555" s="9"/>
      <c r="LY555" s="9"/>
      <c r="LZ555" s="9"/>
      <c r="MA555" s="9"/>
      <c r="MB555" s="9"/>
      <c r="MC555" s="9"/>
      <c r="MD555" s="9"/>
      <c r="ME555" s="9"/>
      <c r="MF555" s="9"/>
      <c r="MG555" s="9"/>
      <c r="MH555" s="9"/>
      <c r="MI555" s="9"/>
      <c r="MJ555" s="9"/>
      <c r="MK555" s="9"/>
      <c r="ML555" s="9"/>
      <c r="MM555" s="9"/>
      <c r="MN555" s="9"/>
      <c r="MO555" s="9"/>
      <c r="MP555" s="9"/>
      <c r="MQ555" s="9"/>
      <c r="MR555" s="9"/>
      <c r="MS555" s="9"/>
      <c r="MT555" s="9"/>
      <c r="MU555" s="9"/>
      <c r="MV555" s="9"/>
      <c r="MW555" s="9"/>
      <c r="MX555" s="9"/>
      <c r="MY555" s="9"/>
      <c r="MZ555" s="9"/>
      <c r="NA555" s="9"/>
      <c r="NB555" s="9"/>
      <c r="NC555" s="9"/>
      <c r="ND555" s="9"/>
      <c r="NE555" s="9"/>
      <c r="NF555" s="9"/>
      <c r="NG555" s="9"/>
      <c r="NH555" s="9"/>
      <c r="NI555" s="9"/>
      <c r="NJ555" s="9"/>
      <c r="NK555" s="9"/>
      <c r="NL555" s="9"/>
      <c r="NM555" s="9"/>
      <c r="NN555" s="9"/>
      <c r="NO555" s="9"/>
      <c r="NP555" s="9"/>
      <c r="NQ555" s="9"/>
      <c r="NR555" s="9"/>
      <c r="NS555" s="9"/>
      <c r="NT555" s="9"/>
      <c r="NU555" s="9"/>
      <c r="NV555" s="9"/>
      <c r="NW555" s="9"/>
      <c r="NX555" s="9"/>
      <c r="NY555" s="9"/>
      <c r="NZ555" s="9"/>
      <c r="OA555" s="9"/>
      <c r="OB555" s="9"/>
      <c r="OC555" s="9"/>
      <c r="OD555" s="9"/>
      <c r="OE555" s="9"/>
      <c r="OF555" s="9"/>
      <c r="OG555" s="9"/>
      <c r="OH555" s="9"/>
      <c r="OI555" s="9"/>
      <c r="OJ555" s="9"/>
      <c r="OK555" s="9"/>
      <c r="OL555" s="9"/>
      <c r="OM555" s="9"/>
      <c r="ON555" s="9"/>
      <c r="OO555" s="9"/>
    </row>
    <row r="556" spans="1:405" s="4" customFormat="1" x14ac:dyDescent="0.25">
      <c r="A556" s="169">
        <v>542</v>
      </c>
      <c r="B556" s="2" t="str">
        <f>'[1]8a'!A558</f>
        <v>4720-00-707-1217</v>
      </c>
      <c r="C556" s="2" t="str">
        <f>'[1]8a'!B558</f>
        <v>4720007071217</v>
      </c>
      <c r="D556" s="2" t="str">
        <f>'[1]8a'!C558</f>
        <v>007071217</v>
      </c>
      <c r="E556" s="2" t="str">
        <f>'[1]8a'!D558</f>
        <v>HOSE ASSEMBLY,NONME</v>
      </c>
      <c r="F556" s="10" t="str">
        <f>'[1]8a'!E558</f>
        <v>1</v>
      </c>
      <c r="G556" s="10" t="str">
        <f>'[1]8a'!F558</f>
        <v>G</v>
      </c>
      <c r="H556" s="2" t="s">
        <v>48</v>
      </c>
      <c r="I556" s="12"/>
      <c r="J556" s="41">
        <f>'[1]8a'!L558</f>
        <v>8</v>
      </c>
      <c r="K556" s="44">
        <f>'[1]8a'!M558</f>
        <v>3914.16</v>
      </c>
      <c r="L556" s="10">
        <f>'[1]8a'!G558</f>
        <v>332999</v>
      </c>
      <c r="M556" s="55"/>
      <c r="N556" s="55" t="str">
        <f>'[1]8a'!I558</f>
        <v/>
      </c>
      <c r="O556" s="170"/>
      <c r="P556" s="133" t="str">
        <f>'[1]8a'!U558</f>
        <v>3013308</v>
      </c>
      <c r="Q556" s="132"/>
      <c r="R556" s="116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  <c r="IT556" s="9"/>
      <c r="IU556" s="9"/>
      <c r="IV556" s="9"/>
      <c r="IW556" s="9"/>
      <c r="IX556" s="9"/>
      <c r="IY556" s="9"/>
      <c r="IZ556" s="9"/>
      <c r="JA556" s="9"/>
      <c r="JB556" s="9"/>
      <c r="JC556" s="9"/>
      <c r="JD556" s="9"/>
      <c r="JE556" s="9"/>
      <c r="JF556" s="9"/>
      <c r="JG556" s="9"/>
      <c r="JH556" s="9"/>
      <c r="JI556" s="9"/>
      <c r="JJ556" s="9"/>
      <c r="JK556" s="9"/>
      <c r="JL556" s="9"/>
      <c r="JM556" s="9"/>
      <c r="JN556" s="9"/>
      <c r="JO556" s="9"/>
      <c r="JP556" s="9"/>
      <c r="JQ556" s="9"/>
      <c r="JR556" s="9"/>
      <c r="JS556" s="9"/>
      <c r="JT556" s="9"/>
      <c r="JU556" s="9"/>
      <c r="JV556" s="9"/>
      <c r="JW556" s="9"/>
      <c r="JX556" s="9"/>
      <c r="JY556" s="9"/>
      <c r="JZ556" s="9"/>
      <c r="KA556" s="9"/>
      <c r="KB556" s="9"/>
      <c r="KC556" s="9"/>
      <c r="KD556" s="9"/>
      <c r="KE556" s="9"/>
      <c r="KF556" s="9"/>
      <c r="KG556" s="9"/>
      <c r="KH556" s="9"/>
      <c r="KI556" s="9"/>
      <c r="KJ556" s="9"/>
      <c r="KK556" s="9"/>
      <c r="KL556" s="9"/>
      <c r="KM556" s="9"/>
      <c r="KN556" s="9"/>
      <c r="KO556" s="9"/>
      <c r="KP556" s="9"/>
      <c r="KQ556" s="9"/>
      <c r="KR556" s="9"/>
      <c r="KS556" s="9"/>
      <c r="KT556" s="9"/>
      <c r="KU556" s="9"/>
      <c r="KV556" s="9"/>
      <c r="KW556" s="9"/>
      <c r="KX556" s="9"/>
      <c r="KY556" s="9"/>
      <c r="KZ556" s="9"/>
      <c r="LA556" s="9"/>
      <c r="LB556" s="9"/>
      <c r="LC556" s="9"/>
      <c r="LD556" s="9"/>
      <c r="LE556" s="9"/>
      <c r="LF556" s="9"/>
      <c r="LG556" s="9"/>
      <c r="LH556" s="9"/>
      <c r="LI556" s="9"/>
      <c r="LJ556" s="9"/>
      <c r="LK556" s="9"/>
      <c r="LL556" s="9"/>
      <c r="LM556" s="9"/>
      <c r="LN556" s="9"/>
      <c r="LO556" s="9"/>
      <c r="LP556" s="9"/>
      <c r="LQ556" s="9"/>
      <c r="LR556" s="9"/>
      <c r="LS556" s="9"/>
      <c r="LT556" s="9"/>
      <c r="LU556" s="9"/>
      <c r="LV556" s="9"/>
      <c r="LW556" s="9"/>
      <c r="LX556" s="9"/>
      <c r="LY556" s="9"/>
      <c r="LZ556" s="9"/>
      <c r="MA556" s="9"/>
      <c r="MB556" s="9"/>
      <c r="MC556" s="9"/>
      <c r="MD556" s="9"/>
      <c r="ME556" s="9"/>
      <c r="MF556" s="9"/>
      <c r="MG556" s="9"/>
      <c r="MH556" s="9"/>
      <c r="MI556" s="9"/>
      <c r="MJ556" s="9"/>
      <c r="MK556" s="9"/>
      <c r="ML556" s="9"/>
      <c r="MM556" s="9"/>
      <c r="MN556" s="9"/>
      <c r="MO556" s="9"/>
      <c r="MP556" s="9"/>
      <c r="MQ556" s="9"/>
      <c r="MR556" s="9"/>
      <c r="MS556" s="9"/>
      <c r="MT556" s="9"/>
      <c r="MU556" s="9"/>
      <c r="MV556" s="9"/>
      <c r="MW556" s="9"/>
      <c r="MX556" s="9"/>
      <c r="MY556" s="9"/>
      <c r="MZ556" s="9"/>
      <c r="NA556" s="9"/>
      <c r="NB556" s="9"/>
      <c r="NC556" s="9"/>
      <c r="ND556" s="9"/>
      <c r="NE556" s="9"/>
      <c r="NF556" s="9"/>
      <c r="NG556" s="9"/>
      <c r="NH556" s="9"/>
      <c r="NI556" s="9"/>
      <c r="NJ556" s="9"/>
      <c r="NK556" s="9"/>
      <c r="NL556" s="9"/>
      <c r="NM556" s="9"/>
      <c r="NN556" s="9"/>
      <c r="NO556" s="9"/>
      <c r="NP556" s="9"/>
      <c r="NQ556" s="9"/>
      <c r="NR556" s="9"/>
      <c r="NS556" s="9"/>
      <c r="NT556" s="9"/>
      <c r="NU556" s="9"/>
      <c r="NV556" s="9"/>
      <c r="NW556" s="9"/>
      <c r="NX556" s="9"/>
      <c r="NY556" s="9"/>
      <c r="NZ556" s="9"/>
      <c r="OA556" s="9"/>
      <c r="OB556" s="9"/>
      <c r="OC556" s="9"/>
      <c r="OD556" s="9"/>
      <c r="OE556" s="9"/>
      <c r="OF556" s="9"/>
      <c r="OG556" s="9"/>
      <c r="OH556" s="9"/>
      <c r="OI556" s="9"/>
      <c r="OJ556" s="9"/>
      <c r="OK556" s="9"/>
      <c r="OL556" s="9"/>
      <c r="OM556" s="9"/>
      <c r="ON556" s="9"/>
      <c r="OO556" s="9"/>
    </row>
    <row r="557" spans="1:405" s="4" customFormat="1" x14ac:dyDescent="0.25">
      <c r="A557" s="169">
        <v>543</v>
      </c>
      <c r="B557" s="2" t="str">
        <f>'[1]8a'!A559</f>
        <v>4720-00-803-4955</v>
      </c>
      <c r="C557" s="2" t="str">
        <f>'[1]8a'!B559</f>
        <v>4720008034955</v>
      </c>
      <c r="D557" s="2" t="str">
        <f>'[1]8a'!C559</f>
        <v>008034955</v>
      </c>
      <c r="E557" s="2" t="str">
        <f>'[1]8a'!D559</f>
        <v>HOSE ASSEMBLY,NONME</v>
      </c>
      <c r="F557" s="10" t="str">
        <f>'[1]8a'!E559</f>
        <v>1</v>
      </c>
      <c r="G557" s="10" t="str">
        <f>'[1]8a'!F559</f>
        <v>G</v>
      </c>
      <c r="H557" s="2" t="s">
        <v>48</v>
      </c>
      <c r="I557" s="12"/>
      <c r="J557" s="41">
        <f>'[1]8a'!L559</f>
        <v>0</v>
      </c>
      <c r="K557" s="44">
        <f>'[1]8a'!M559</f>
        <v>0</v>
      </c>
      <c r="L557" s="10">
        <f>'[1]8a'!G559</f>
        <v>332919</v>
      </c>
      <c r="M557" s="55"/>
      <c r="N557" s="55" t="str">
        <f>'[1]8a'!I559</f>
        <v/>
      </c>
      <c r="O557" s="170"/>
      <c r="P557" s="133" t="str">
        <f>'[1]8a'!U559</f>
        <v>3013308</v>
      </c>
      <c r="Q557" s="132"/>
      <c r="R557" s="116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  <c r="IT557" s="9"/>
      <c r="IU557" s="9"/>
      <c r="IV557" s="9"/>
      <c r="IW557" s="9"/>
      <c r="IX557" s="9"/>
      <c r="IY557" s="9"/>
      <c r="IZ557" s="9"/>
      <c r="JA557" s="9"/>
      <c r="JB557" s="9"/>
      <c r="JC557" s="9"/>
      <c r="JD557" s="9"/>
      <c r="JE557" s="9"/>
      <c r="JF557" s="9"/>
      <c r="JG557" s="9"/>
      <c r="JH557" s="9"/>
      <c r="JI557" s="9"/>
      <c r="JJ557" s="9"/>
      <c r="JK557" s="9"/>
      <c r="JL557" s="9"/>
      <c r="JM557" s="9"/>
      <c r="JN557" s="9"/>
      <c r="JO557" s="9"/>
      <c r="JP557" s="9"/>
      <c r="JQ557" s="9"/>
      <c r="JR557" s="9"/>
      <c r="JS557" s="9"/>
      <c r="JT557" s="9"/>
      <c r="JU557" s="9"/>
      <c r="JV557" s="9"/>
      <c r="JW557" s="9"/>
      <c r="JX557" s="9"/>
      <c r="JY557" s="9"/>
      <c r="JZ557" s="9"/>
      <c r="KA557" s="9"/>
      <c r="KB557" s="9"/>
      <c r="KC557" s="9"/>
      <c r="KD557" s="9"/>
      <c r="KE557" s="9"/>
      <c r="KF557" s="9"/>
      <c r="KG557" s="9"/>
      <c r="KH557" s="9"/>
      <c r="KI557" s="9"/>
      <c r="KJ557" s="9"/>
      <c r="KK557" s="9"/>
      <c r="KL557" s="9"/>
      <c r="KM557" s="9"/>
      <c r="KN557" s="9"/>
      <c r="KO557" s="9"/>
      <c r="KP557" s="9"/>
      <c r="KQ557" s="9"/>
      <c r="KR557" s="9"/>
      <c r="KS557" s="9"/>
      <c r="KT557" s="9"/>
      <c r="KU557" s="9"/>
      <c r="KV557" s="9"/>
      <c r="KW557" s="9"/>
      <c r="KX557" s="9"/>
      <c r="KY557" s="9"/>
      <c r="KZ557" s="9"/>
      <c r="LA557" s="9"/>
      <c r="LB557" s="9"/>
      <c r="LC557" s="9"/>
      <c r="LD557" s="9"/>
      <c r="LE557" s="9"/>
      <c r="LF557" s="9"/>
      <c r="LG557" s="9"/>
      <c r="LH557" s="9"/>
      <c r="LI557" s="9"/>
      <c r="LJ557" s="9"/>
      <c r="LK557" s="9"/>
      <c r="LL557" s="9"/>
      <c r="LM557" s="9"/>
      <c r="LN557" s="9"/>
      <c r="LO557" s="9"/>
      <c r="LP557" s="9"/>
      <c r="LQ557" s="9"/>
      <c r="LR557" s="9"/>
      <c r="LS557" s="9"/>
      <c r="LT557" s="9"/>
      <c r="LU557" s="9"/>
      <c r="LV557" s="9"/>
      <c r="LW557" s="9"/>
      <c r="LX557" s="9"/>
      <c r="LY557" s="9"/>
      <c r="LZ557" s="9"/>
      <c r="MA557" s="9"/>
      <c r="MB557" s="9"/>
      <c r="MC557" s="9"/>
      <c r="MD557" s="9"/>
      <c r="ME557" s="9"/>
      <c r="MF557" s="9"/>
      <c r="MG557" s="9"/>
      <c r="MH557" s="9"/>
      <c r="MI557" s="9"/>
      <c r="MJ557" s="9"/>
      <c r="MK557" s="9"/>
      <c r="ML557" s="9"/>
      <c r="MM557" s="9"/>
      <c r="MN557" s="9"/>
      <c r="MO557" s="9"/>
      <c r="MP557" s="9"/>
      <c r="MQ557" s="9"/>
      <c r="MR557" s="9"/>
      <c r="MS557" s="9"/>
      <c r="MT557" s="9"/>
      <c r="MU557" s="9"/>
      <c r="MV557" s="9"/>
      <c r="MW557" s="9"/>
      <c r="MX557" s="9"/>
      <c r="MY557" s="9"/>
      <c r="MZ557" s="9"/>
      <c r="NA557" s="9"/>
      <c r="NB557" s="9"/>
      <c r="NC557" s="9"/>
      <c r="ND557" s="9"/>
      <c r="NE557" s="9"/>
      <c r="NF557" s="9"/>
      <c r="NG557" s="9"/>
      <c r="NH557" s="9"/>
      <c r="NI557" s="9"/>
      <c r="NJ557" s="9"/>
      <c r="NK557" s="9"/>
      <c r="NL557" s="9"/>
      <c r="NM557" s="9"/>
      <c r="NN557" s="9"/>
      <c r="NO557" s="9"/>
      <c r="NP557" s="9"/>
      <c r="NQ557" s="9"/>
      <c r="NR557" s="9"/>
      <c r="NS557" s="9"/>
      <c r="NT557" s="9"/>
      <c r="NU557" s="9"/>
      <c r="NV557" s="9"/>
      <c r="NW557" s="9"/>
      <c r="NX557" s="9"/>
      <c r="NY557" s="9"/>
      <c r="NZ557" s="9"/>
      <c r="OA557" s="9"/>
      <c r="OB557" s="9"/>
      <c r="OC557" s="9"/>
      <c r="OD557" s="9"/>
      <c r="OE557" s="9"/>
      <c r="OF557" s="9"/>
      <c r="OG557" s="9"/>
      <c r="OH557" s="9"/>
      <c r="OI557" s="9"/>
      <c r="OJ557" s="9"/>
      <c r="OK557" s="9"/>
      <c r="OL557" s="9"/>
      <c r="OM557" s="9"/>
      <c r="ON557" s="9"/>
      <c r="OO557" s="9"/>
    </row>
    <row r="558" spans="1:405" s="4" customFormat="1" x14ac:dyDescent="0.25">
      <c r="A558" s="169">
        <v>544</v>
      </c>
      <c r="B558" s="2" t="str">
        <f>'[1]8a'!A560</f>
        <v>4720-00-808-4784</v>
      </c>
      <c r="C558" s="2" t="str">
        <f>'[1]8a'!B560</f>
        <v>4720008084784</v>
      </c>
      <c r="D558" s="2" t="str">
        <f>'[1]8a'!C560</f>
        <v>008084784</v>
      </c>
      <c r="E558" s="2" t="str">
        <f>'[1]8a'!D560</f>
        <v>HOSE ASSEMBLY,NONME</v>
      </c>
      <c r="F558" s="10" t="str">
        <f>'[1]8a'!E560</f>
        <v>1</v>
      </c>
      <c r="G558" s="10" t="str">
        <f>'[1]8a'!F560</f>
        <v>G</v>
      </c>
      <c r="H558" s="2" t="s">
        <v>48</v>
      </c>
      <c r="I558" s="12">
        <v>41723</v>
      </c>
      <c r="J558" s="41">
        <f>'[1]8a'!L560</f>
        <v>0</v>
      </c>
      <c r="K558" s="44">
        <f>'[1]8a'!M560</f>
        <v>0</v>
      </c>
      <c r="L558" s="10">
        <f>'[1]8a'!G560</f>
        <v>332999</v>
      </c>
      <c r="M558" s="55"/>
      <c r="N558" s="55" t="str">
        <f>'[1]8a'!I560</f>
        <v>Y</v>
      </c>
      <c r="O558" s="170"/>
      <c r="P558" s="133" t="str">
        <f>'[1]8a'!U560</f>
        <v>3013308</v>
      </c>
      <c r="Q558" s="132"/>
      <c r="R558" s="116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  <c r="IT558" s="9"/>
      <c r="IU558" s="9"/>
      <c r="IV558" s="9"/>
      <c r="IW558" s="9"/>
      <c r="IX558" s="9"/>
      <c r="IY558" s="9"/>
      <c r="IZ558" s="9"/>
      <c r="JA558" s="9"/>
      <c r="JB558" s="9"/>
      <c r="JC558" s="9"/>
      <c r="JD558" s="9"/>
      <c r="JE558" s="9"/>
      <c r="JF558" s="9"/>
      <c r="JG558" s="9"/>
      <c r="JH558" s="9"/>
      <c r="JI558" s="9"/>
      <c r="JJ558" s="9"/>
      <c r="JK558" s="9"/>
      <c r="JL558" s="9"/>
      <c r="JM558" s="9"/>
      <c r="JN558" s="9"/>
      <c r="JO558" s="9"/>
      <c r="JP558" s="9"/>
      <c r="JQ558" s="9"/>
      <c r="JR558" s="9"/>
      <c r="JS558" s="9"/>
      <c r="JT558" s="9"/>
      <c r="JU558" s="9"/>
      <c r="JV558" s="9"/>
      <c r="JW558" s="9"/>
      <c r="JX558" s="9"/>
      <c r="JY558" s="9"/>
      <c r="JZ558" s="9"/>
      <c r="KA558" s="9"/>
      <c r="KB558" s="9"/>
      <c r="KC558" s="9"/>
      <c r="KD558" s="9"/>
      <c r="KE558" s="9"/>
      <c r="KF558" s="9"/>
      <c r="KG558" s="9"/>
      <c r="KH558" s="9"/>
      <c r="KI558" s="9"/>
      <c r="KJ558" s="9"/>
      <c r="KK558" s="9"/>
      <c r="KL558" s="9"/>
      <c r="KM558" s="9"/>
      <c r="KN558" s="9"/>
      <c r="KO558" s="9"/>
      <c r="KP558" s="9"/>
      <c r="KQ558" s="9"/>
      <c r="KR558" s="9"/>
      <c r="KS558" s="9"/>
      <c r="KT558" s="9"/>
      <c r="KU558" s="9"/>
      <c r="KV558" s="9"/>
      <c r="KW558" s="9"/>
      <c r="KX558" s="9"/>
      <c r="KY558" s="9"/>
      <c r="KZ558" s="9"/>
      <c r="LA558" s="9"/>
      <c r="LB558" s="9"/>
      <c r="LC558" s="9"/>
      <c r="LD558" s="9"/>
      <c r="LE558" s="9"/>
      <c r="LF558" s="9"/>
      <c r="LG558" s="9"/>
      <c r="LH558" s="9"/>
      <c r="LI558" s="9"/>
      <c r="LJ558" s="9"/>
      <c r="LK558" s="9"/>
      <c r="LL558" s="9"/>
      <c r="LM558" s="9"/>
      <c r="LN558" s="9"/>
      <c r="LO558" s="9"/>
      <c r="LP558" s="9"/>
      <c r="LQ558" s="9"/>
      <c r="LR558" s="9"/>
      <c r="LS558" s="9"/>
      <c r="LT558" s="9"/>
      <c r="LU558" s="9"/>
      <c r="LV558" s="9"/>
      <c r="LW558" s="9"/>
      <c r="LX558" s="9"/>
      <c r="LY558" s="9"/>
      <c r="LZ558" s="9"/>
      <c r="MA558" s="9"/>
      <c r="MB558" s="9"/>
      <c r="MC558" s="9"/>
      <c r="MD558" s="9"/>
      <c r="ME558" s="9"/>
      <c r="MF558" s="9"/>
      <c r="MG558" s="9"/>
      <c r="MH558" s="9"/>
      <c r="MI558" s="9"/>
      <c r="MJ558" s="9"/>
      <c r="MK558" s="9"/>
      <c r="ML558" s="9"/>
      <c r="MM558" s="9"/>
      <c r="MN558" s="9"/>
      <c r="MO558" s="9"/>
      <c r="MP558" s="9"/>
      <c r="MQ558" s="9"/>
      <c r="MR558" s="9"/>
      <c r="MS558" s="9"/>
      <c r="MT558" s="9"/>
      <c r="MU558" s="9"/>
      <c r="MV558" s="9"/>
      <c r="MW558" s="9"/>
      <c r="MX558" s="9"/>
      <c r="MY558" s="9"/>
      <c r="MZ558" s="9"/>
      <c r="NA558" s="9"/>
      <c r="NB558" s="9"/>
      <c r="NC558" s="9"/>
      <c r="ND558" s="9"/>
      <c r="NE558" s="9"/>
      <c r="NF558" s="9"/>
      <c r="NG558" s="9"/>
      <c r="NH558" s="9"/>
      <c r="NI558" s="9"/>
      <c r="NJ558" s="9"/>
      <c r="NK558" s="9"/>
      <c r="NL558" s="9"/>
      <c r="NM558" s="9"/>
      <c r="NN558" s="9"/>
      <c r="NO558" s="9"/>
      <c r="NP558" s="9"/>
      <c r="NQ558" s="9"/>
      <c r="NR558" s="9"/>
      <c r="NS558" s="9"/>
      <c r="NT558" s="9"/>
      <c r="NU558" s="9"/>
      <c r="NV558" s="9"/>
      <c r="NW558" s="9"/>
      <c r="NX558" s="9"/>
      <c r="NY558" s="9"/>
      <c r="NZ558" s="9"/>
      <c r="OA558" s="9"/>
      <c r="OB558" s="9"/>
      <c r="OC558" s="9"/>
      <c r="OD558" s="9"/>
      <c r="OE558" s="9"/>
      <c r="OF558" s="9"/>
      <c r="OG558" s="9"/>
      <c r="OH558" s="9"/>
      <c r="OI558" s="9"/>
      <c r="OJ558" s="9"/>
      <c r="OK558" s="9"/>
      <c r="OL558" s="9"/>
      <c r="OM558" s="9"/>
      <c r="ON558" s="9"/>
      <c r="OO558" s="9"/>
    </row>
    <row r="559" spans="1:405" s="4" customFormat="1" x14ac:dyDescent="0.25">
      <c r="A559" s="169">
        <v>545</v>
      </c>
      <c r="B559" s="2" t="str">
        <f>'[1]8a'!A561</f>
        <v>4720-00-856-0483</v>
      </c>
      <c r="C559" s="2" t="str">
        <f>'[1]8a'!B561</f>
        <v>4720008560483</v>
      </c>
      <c r="D559" s="2" t="str">
        <f>'[1]8a'!C561</f>
        <v>008560483</v>
      </c>
      <c r="E559" s="2" t="str">
        <f>'[1]8a'!D561</f>
        <v>HOSE ASSEMBLY,NONME</v>
      </c>
      <c r="F559" s="10" t="str">
        <f>'[1]8a'!E561</f>
        <v>2</v>
      </c>
      <c r="G559" s="10" t="str">
        <f>'[1]8a'!F561</f>
        <v>G</v>
      </c>
      <c r="H559" s="2" t="s">
        <v>48</v>
      </c>
      <c r="I559" s="12"/>
      <c r="J559" s="41">
        <f>'[1]8a'!L561</f>
        <v>14</v>
      </c>
      <c r="K559" s="44">
        <f>'[1]8a'!M561</f>
        <v>1427.16</v>
      </c>
      <c r="L559" s="10">
        <f>'[1]8a'!G561</f>
        <v>332999</v>
      </c>
      <c r="M559" s="55"/>
      <c r="N559" s="55" t="str">
        <f>'[1]8a'!I561</f>
        <v/>
      </c>
      <c r="O559" s="170"/>
      <c r="P559" s="133" t="str">
        <f>'[1]8a'!U561</f>
        <v>3013308</v>
      </c>
      <c r="Q559" s="132"/>
      <c r="R559" s="116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  <c r="IT559" s="9"/>
      <c r="IU559" s="9"/>
      <c r="IV559" s="9"/>
      <c r="IW559" s="9"/>
      <c r="IX559" s="9"/>
      <c r="IY559" s="9"/>
      <c r="IZ559" s="9"/>
      <c r="JA559" s="9"/>
      <c r="JB559" s="9"/>
      <c r="JC559" s="9"/>
      <c r="JD559" s="9"/>
      <c r="JE559" s="9"/>
      <c r="JF559" s="9"/>
      <c r="JG559" s="9"/>
      <c r="JH559" s="9"/>
      <c r="JI559" s="9"/>
      <c r="JJ559" s="9"/>
      <c r="JK559" s="9"/>
      <c r="JL559" s="9"/>
      <c r="JM559" s="9"/>
      <c r="JN559" s="9"/>
      <c r="JO559" s="9"/>
      <c r="JP559" s="9"/>
      <c r="JQ559" s="9"/>
      <c r="JR559" s="9"/>
      <c r="JS559" s="9"/>
      <c r="JT559" s="9"/>
      <c r="JU559" s="9"/>
      <c r="JV559" s="9"/>
      <c r="JW559" s="9"/>
      <c r="JX559" s="9"/>
      <c r="JY559" s="9"/>
      <c r="JZ559" s="9"/>
      <c r="KA559" s="9"/>
      <c r="KB559" s="9"/>
      <c r="KC559" s="9"/>
      <c r="KD559" s="9"/>
      <c r="KE559" s="9"/>
      <c r="KF559" s="9"/>
      <c r="KG559" s="9"/>
      <c r="KH559" s="9"/>
      <c r="KI559" s="9"/>
      <c r="KJ559" s="9"/>
      <c r="KK559" s="9"/>
      <c r="KL559" s="9"/>
      <c r="KM559" s="9"/>
      <c r="KN559" s="9"/>
      <c r="KO559" s="9"/>
      <c r="KP559" s="9"/>
      <c r="KQ559" s="9"/>
      <c r="KR559" s="9"/>
      <c r="KS559" s="9"/>
      <c r="KT559" s="9"/>
      <c r="KU559" s="9"/>
      <c r="KV559" s="9"/>
      <c r="KW559" s="9"/>
      <c r="KX559" s="9"/>
      <c r="KY559" s="9"/>
      <c r="KZ559" s="9"/>
      <c r="LA559" s="9"/>
      <c r="LB559" s="9"/>
      <c r="LC559" s="9"/>
      <c r="LD559" s="9"/>
      <c r="LE559" s="9"/>
      <c r="LF559" s="9"/>
      <c r="LG559" s="9"/>
      <c r="LH559" s="9"/>
      <c r="LI559" s="9"/>
      <c r="LJ559" s="9"/>
      <c r="LK559" s="9"/>
      <c r="LL559" s="9"/>
      <c r="LM559" s="9"/>
      <c r="LN559" s="9"/>
      <c r="LO559" s="9"/>
      <c r="LP559" s="9"/>
      <c r="LQ559" s="9"/>
      <c r="LR559" s="9"/>
      <c r="LS559" s="9"/>
      <c r="LT559" s="9"/>
      <c r="LU559" s="9"/>
      <c r="LV559" s="9"/>
      <c r="LW559" s="9"/>
      <c r="LX559" s="9"/>
      <c r="LY559" s="9"/>
      <c r="LZ559" s="9"/>
      <c r="MA559" s="9"/>
      <c r="MB559" s="9"/>
      <c r="MC559" s="9"/>
      <c r="MD559" s="9"/>
      <c r="ME559" s="9"/>
      <c r="MF559" s="9"/>
      <c r="MG559" s="9"/>
      <c r="MH559" s="9"/>
      <c r="MI559" s="9"/>
      <c r="MJ559" s="9"/>
      <c r="MK559" s="9"/>
      <c r="ML559" s="9"/>
      <c r="MM559" s="9"/>
      <c r="MN559" s="9"/>
      <c r="MO559" s="9"/>
      <c r="MP559" s="9"/>
      <c r="MQ559" s="9"/>
      <c r="MR559" s="9"/>
      <c r="MS559" s="9"/>
      <c r="MT559" s="9"/>
      <c r="MU559" s="9"/>
      <c r="MV559" s="9"/>
      <c r="MW559" s="9"/>
      <c r="MX559" s="9"/>
      <c r="MY559" s="9"/>
      <c r="MZ559" s="9"/>
      <c r="NA559" s="9"/>
      <c r="NB559" s="9"/>
      <c r="NC559" s="9"/>
      <c r="ND559" s="9"/>
      <c r="NE559" s="9"/>
      <c r="NF559" s="9"/>
      <c r="NG559" s="9"/>
      <c r="NH559" s="9"/>
      <c r="NI559" s="9"/>
      <c r="NJ559" s="9"/>
      <c r="NK559" s="9"/>
      <c r="NL559" s="9"/>
      <c r="NM559" s="9"/>
      <c r="NN559" s="9"/>
      <c r="NO559" s="9"/>
      <c r="NP559" s="9"/>
      <c r="NQ559" s="9"/>
      <c r="NR559" s="9"/>
      <c r="NS559" s="9"/>
      <c r="NT559" s="9"/>
      <c r="NU559" s="9"/>
      <c r="NV559" s="9"/>
      <c r="NW559" s="9"/>
      <c r="NX559" s="9"/>
      <c r="NY559" s="9"/>
      <c r="NZ559" s="9"/>
      <c r="OA559" s="9"/>
      <c r="OB559" s="9"/>
      <c r="OC559" s="9"/>
      <c r="OD559" s="9"/>
      <c r="OE559" s="9"/>
      <c r="OF559" s="9"/>
      <c r="OG559" s="9"/>
      <c r="OH559" s="9"/>
      <c r="OI559" s="9"/>
      <c r="OJ559" s="9"/>
      <c r="OK559" s="9"/>
      <c r="OL559" s="9"/>
      <c r="OM559" s="9"/>
      <c r="ON559" s="9"/>
      <c r="OO559" s="9"/>
    </row>
    <row r="560" spans="1:405" s="4" customFormat="1" x14ac:dyDescent="0.25">
      <c r="A560" s="169">
        <v>546</v>
      </c>
      <c r="B560" s="2" t="str">
        <f>'[1]8a'!A562</f>
        <v>4720-00-859-1402</v>
      </c>
      <c r="C560" s="2" t="str">
        <f>'[1]8a'!B562</f>
        <v>4720008591402</v>
      </c>
      <c r="D560" s="2" t="str">
        <f>'[1]8a'!C562</f>
        <v>008591402</v>
      </c>
      <c r="E560" s="2" t="str">
        <f>'[1]8a'!D562</f>
        <v>HOSE ASSEMBLY,AIR D</v>
      </c>
      <c r="F560" s="10" t="str">
        <f>'[1]8a'!E562</f>
        <v>1</v>
      </c>
      <c r="G560" s="10" t="str">
        <f>'[1]8a'!F562</f>
        <v>G</v>
      </c>
      <c r="H560" s="2" t="s">
        <v>48</v>
      </c>
      <c r="I560" s="12"/>
      <c r="J560" s="41">
        <f>'[1]8a'!L562</f>
        <v>75</v>
      </c>
      <c r="K560" s="44">
        <f>'[1]8a'!M562</f>
        <v>12347.25</v>
      </c>
      <c r="L560" s="10">
        <f>'[1]8a'!G562</f>
        <v>332999</v>
      </c>
      <c r="M560" s="55"/>
      <c r="N560" s="55" t="str">
        <f>'[1]8a'!I562</f>
        <v>Y</v>
      </c>
      <c r="O560" s="170"/>
      <c r="P560" s="133" t="str">
        <f>'[1]8a'!U562</f>
        <v>3013308</v>
      </c>
      <c r="Q560" s="132"/>
      <c r="R560" s="116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  <c r="IT560" s="9"/>
      <c r="IU560" s="9"/>
      <c r="IV560" s="9"/>
      <c r="IW560" s="9"/>
      <c r="IX560" s="9"/>
      <c r="IY560" s="9"/>
      <c r="IZ560" s="9"/>
      <c r="JA560" s="9"/>
      <c r="JB560" s="9"/>
      <c r="JC560" s="9"/>
      <c r="JD560" s="9"/>
      <c r="JE560" s="9"/>
      <c r="JF560" s="9"/>
      <c r="JG560" s="9"/>
      <c r="JH560" s="9"/>
      <c r="JI560" s="9"/>
      <c r="JJ560" s="9"/>
      <c r="JK560" s="9"/>
      <c r="JL560" s="9"/>
      <c r="JM560" s="9"/>
      <c r="JN560" s="9"/>
      <c r="JO560" s="9"/>
      <c r="JP560" s="9"/>
      <c r="JQ560" s="9"/>
      <c r="JR560" s="9"/>
      <c r="JS560" s="9"/>
      <c r="JT560" s="9"/>
      <c r="JU560" s="9"/>
      <c r="JV560" s="9"/>
      <c r="JW560" s="9"/>
      <c r="JX560" s="9"/>
      <c r="JY560" s="9"/>
      <c r="JZ560" s="9"/>
      <c r="KA560" s="9"/>
      <c r="KB560" s="9"/>
      <c r="KC560" s="9"/>
      <c r="KD560" s="9"/>
      <c r="KE560" s="9"/>
      <c r="KF560" s="9"/>
      <c r="KG560" s="9"/>
      <c r="KH560" s="9"/>
      <c r="KI560" s="9"/>
      <c r="KJ560" s="9"/>
      <c r="KK560" s="9"/>
      <c r="KL560" s="9"/>
      <c r="KM560" s="9"/>
      <c r="KN560" s="9"/>
      <c r="KO560" s="9"/>
      <c r="KP560" s="9"/>
      <c r="KQ560" s="9"/>
      <c r="KR560" s="9"/>
      <c r="KS560" s="9"/>
      <c r="KT560" s="9"/>
      <c r="KU560" s="9"/>
      <c r="KV560" s="9"/>
      <c r="KW560" s="9"/>
      <c r="KX560" s="9"/>
      <c r="KY560" s="9"/>
      <c r="KZ560" s="9"/>
      <c r="LA560" s="9"/>
      <c r="LB560" s="9"/>
      <c r="LC560" s="9"/>
      <c r="LD560" s="9"/>
      <c r="LE560" s="9"/>
      <c r="LF560" s="9"/>
      <c r="LG560" s="9"/>
      <c r="LH560" s="9"/>
      <c r="LI560" s="9"/>
      <c r="LJ560" s="9"/>
      <c r="LK560" s="9"/>
      <c r="LL560" s="9"/>
      <c r="LM560" s="9"/>
      <c r="LN560" s="9"/>
      <c r="LO560" s="9"/>
      <c r="LP560" s="9"/>
      <c r="LQ560" s="9"/>
      <c r="LR560" s="9"/>
      <c r="LS560" s="9"/>
      <c r="LT560" s="9"/>
      <c r="LU560" s="9"/>
      <c r="LV560" s="9"/>
      <c r="LW560" s="9"/>
      <c r="LX560" s="9"/>
      <c r="LY560" s="9"/>
      <c r="LZ560" s="9"/>
      <c r="MA560" s="9"/>
      <c r="MB560" s="9"/>
      <c r="MC560" s="9"/>
      <c r="MD560" s="9"/>
      <c r="ME560" s="9"/>
      <c r="MF560" s="9"/>
      <c r="MG560" s="9"/>
      <c r="MH560" s="9"/>
      <c r="MI560" s="9"/>
      <c r="MJ560" s="9"/>
      <c r="MK560" s="9"/>
      <c r="ML560" s="9"/>
      <c r="MM560" s="9"/>
      <c r="MN560" s="9"/>
      <c r="MO560" s="9"/>
      <c r="MP560" s="9"/>
      <c r="MQ560" s="9"/>
      <c r="MR560" s="9"/>
      <c r="MS560" s="9"/>
      <c r="MT560" s="9"/>
      <c r="MU560" s="9"/>
      <c r="MV560" s="9"/>
      <c r="MW560" s="9"/>
      <c r="MX560" s="9"/>
      <c r="MY560" s="9"/>
      <c r="MZ560" s="9"/>
      <c r="NA560" s="9"/>
      <c r="NB560" s="9"/>
      <c r="NC560" s="9"/>
      <c r="ND560" s="9"/>
      <c r="NE560" s="9"/>
      <c r="NF560" s="9"/>
      <c r="NG560" s="9"/>
      <c r="NH560" s="9"/>
      <c r="NI560" s="9"/>
      <c r="NJ560" s="9"/>
      <c r="NK560" s="9"/>
      <c r="NL560" s="9"/>
      <c r="NM560" s="9"/>
      <c r="NN560" s="9"/>
      <c r="NO560" s="9"/>
      <c r="NP560" s="9"/>
      <c r="NQ560" s="9"/>
      <c r="NR560" s="9"/>
      <c r="NS560" s="9"/>
      <c r="NT560" s="9"/>
      <c r="NU560" s="9"/>
      <c r="NV560" s="9"/>
      <c r="NW560" s="9"/>
      <c r="NX560" s="9"/>
      <c r="NY560" s="9"/>
      <c r="NZ560" s="9"/>
      <c r="OA560" s="9"/>
      <c r="OB560" s="9"/>
      <c r="OC560" s="9"/>
      <c r="OD560" s="9"/>
      <c r="OE560" s="9"/>
      <c r="OF560" s="9"/>
      <c r="OG560" s="9"/>
      <c r="OH560" s="9"/>
      <c r="OI560" s="9"/>
      <c r="OJ560" s="9"/>
      <c r="OK560" s="9"/>
      <c r="OL560" s="9"/>
      <c r="OM560" s="9"/>
      <c r="ON560" s="9"/>
      <c r="OO560" s="9"/>
    </row>
    <row r="561" spans="1:406" s="4" customFormat="1" x14ac:dyDescent="0.25">
      <c r="A561" s="169">
        <v>547</v>
      </c>
      <c r="B561" s="2" t="str">
        <f>'[1]8a'!A563</f>
        <v>4720-00-883-2236</v>
      </c>
      <c r="C561" s="2" t="str">
        <f>'[1]8a'!B563</f>
        <v>4720008832236</v>
      </c>
      <c r="D561" s="2" t="str">
        <f>'[1]8a'!C563</f>
        <v>008832236</v>
      </c>
      <c r="E561" s="2" t="str">
        <f>'[1]8a'!D563</f>
        <v>HOSE ASSEMBLY,NONME</v>
      </c>
      <c r="F561" s="10" t="str">
        <f>'[1]8a'!E563</f>
        <v>1</v>
      </c>
      <c r="G561" s="10" t="str">
        <f>'[1]8a'!F563</f>
        <v>G</v>
      </c>
      <c r="H561" s="2" t="s">
        <v>48</v>
      </c>
      <c r="I561" s="12"/>
      <c r="J561" s="41">
        <f>'[1]8a'!L563</f>
        <v>1</v>
      </c>
      <c r="K561" s="44">
        <f>'[1]8a'!M563</f>
        <v>11.72</v>
      </c>
      <c r="L561" s="10">
        <f>'[1]8a'!G563</f>
        <v>332999</v>
      </c>
      <c r="M561" s="55"/>
      <c r="N561" s="55" t="str">
        <f>'[1]8a'!I563</f>
        <v/>
      </c>
      <c r="O561" s="170"/>
      <c r="P561" s="133" t="str">
        <f>'[1]8a'!U563</f>
        <v>3013308</v>
      </c>
      <c r="Q561" s="132"/>
      <c r="R561" s="116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  <c r="IT561" s="9"/>
      <c r="IU561" s="9"/>
      <c r="IV561" s="9"/>
      <c r="IW561" s="9"/>
      <c r="IX561" s="9"/>
      <c r="IY561" s="9"/>
      <c r="IZ561" s="9"/>
      <c r="JA561" s="9"/>
      <c r="JB561" s="9"/>
      <c r="JC561" s="9"/>
      <c r="JD561" s="9"/>
      <c r="JE561" s="9"/>
      <c r="JF561" s="9"/>
      <c r="JG561" s="9"/>
      <c r="JH561" s="9"/>
      <c r="JI561" s="9"/>
      <c r="JJ561" s="9"/>
      <c r="JK561" s="9"/>
      <c r="JL561" s="9"/>
      <c r="JM561" s="9"/>
      <c r="JN561" s="9"/>
      <c r="JO561" s="9"/>
      <c r="JP561" s="9"/>
      <c r="JQ561" s="9"/>
      <c r="JR561" s="9"/>
      <c r="JS561" s="9"/>
      <c r="JT561" s="9"/>
      <c r="JU561" s="9"/>
      <c r="JV561" s="9"/>
      <c r="JW561" s="9"/>
      <c r="JX561" s="9"/>
      <c r="JY561" s="9"/>
      <c r="JZ561" s="9"/>
      <c r="KA561" s="9"/>
      <c r="KB561" s="9"/>
      <c r="KC561" s="9"/>
      <c r="KD561" s="9"/>
      <c r="KE561" s="9"/>
      <c r="KF561" s="9"/>
      <c r="KG561" s="9"/>
      <c r="KH561" s="9"/>
      <c r="KI561" s="9"/>
      <c r="KJ561" s="9"/>
      <c r="KK561" s="9"/>
      <c r="KL561" s="9"/>
      <c r="KM561" s="9"/>
      <c r="KN561" s="9"/>
      <c r="KO561" s="9"/>
      <c r="KP561" s="9"/>
      <c r="KQ561" s="9"/>
      <c r="KR561" s="9"/>
      <c r="KS561" s="9"/>
      <c r="KT561" s="9"/>
      <c r="KU561" s="9"/>
      <c r="KV561" s="9"/>
      <c r="KW561" s="9"/>
      <c r="KX561" s="9"/>
      <c r="KY561" s="9"/>
      <c r="KZ561" s="9"/>
      <c r="LA561" s="9"/>
      <c r="LB561" s="9"/>
      <c r="LC561" s="9"/>
      <c r="LD561" s="9"/>
      <c r="LE561" s="9"/>
      <c r="LF561" s="9"/>
      <c r="LG561" s="9"/>
      <c r="LH561" s="9"/>
      <c r="LI561" s="9"/>
      <c r="LJ561" s="9"/>
      <c r="LK561" s="9"/>
      <c r="LL561" s="9"/>
      <c r="LM561" s="9"/>
      <c r="LN561" s="9"/>
      <c r="LO561" s="9"/>
      <c r="LP561" s="9"/>
      <c r="LQ561" s="9"/>
      <c r="LR561" s="9"/>
      <c r="LS561" s="9"/>
      <c r="LT561" s="9"/>
      <c r="LU561" s="9"/>
      <c r="LV561" s="9"/>
      <c r="LW561" s="9"/>
      <c r="LX561" s="9"/>
      <c r="LY561" s="9"/>
      <c r="LZ561" s="9"/>
      <c r="MA561" s="9"/>
      <c r="MB561" s="9"/>
      <c r="MC561" s="9"/>
      <c r="MD561" s="9"/>
      <c r="ME561" s="9"/>
      <c r="MF561" s="9"/>
      <c r="MG561" s="9"/>
      <c r="MH561" s="9"/>
      <c r="MI561" s="9"/>
      <c r="MJ561" s="9"/>
      <c r="MK561" s="9"/>
      <c r="ML561" s="9"/>
      <c r="MM561" s="9"/>
      <c r="MN561" s="9"/>
      <c r="MO561" s="9"/>
      <c r="MP561" s="9"/>
      <c r="MQ561" s="9"/>
      <c r="MR561" s="9"/>
      <c r="MS561" s="9"/>
      <c r="MT561" s="9"/>
      <c r="MU561" s="9"/>
      <c r="MV561" s="9"/>
      <c r="MW561" s="9"/>
      <c r="MX561" s="9"/>
      <c r="MY561" s="9"/>
      <c r="MZ561" s="9"/>
      <c r="NA561" s="9"/>
      <c r="NB561" s="9"/>
      <c r="NC561" s="9"/>
      <c r="ND561" s="9"/>
      <c r="NE561" s="9"/>
      <c r="NF561" s="9"/>
      <c r="NG561" s="9"/>
      <c r="NH561" s="9"/>
      <c r="NI561" s="9"/>
      <c r="NJ561" s="9"/>
      <c r="NK561" s="9"/>
      <c r="NL561" s="9"/>
      <c r="NM561" s="9"/>
      <c r="NN561" s="9"/>
      <c r="NO561" s="9"/>
      <c r="NP561" s="9"/>
      <c r="NQ561" s="9"/>
      <c r="NR561" s="9"/>
      <c r="NS561" s="9"/>
      <c r="NT561" s="9"/>
      <c r="NU561" s="9"/>
      <c r="NV561" s="9"/>
      <c r="NW561" s="9"/>
      <c r="NX561" s="9"/>
      <c r="NY561" s="9"/>
      <c r="NZ561" s="9"/>
      <c r="OA561" s="9"/>
      <c r="OB561" s="9"/>
      <c r="OC561" s="9"/>
      <c r="OD561" s="9"/>
      <c r="OE561" s="9"/>
      <c r="OF561" s="9"/>
      <c r="OG561" s="9"/>
      <c r="OH561" s="9"/>
      <c r="OI561" s="9"/>
      <c r="OJ561" s="9"/>
      <c r="OK561" s="9"/>
      <c r="OL561" s="9"/>
      <c r="OM561" s="9"/>
      <c r="ON561" s="9"/>
      <c r="OO561" s="9"/>
    </row>
    <row r="562" spans="1:406" s="4" customFormat="1" x14ac:dyDescent="0.25">
      <c r="A562" s="169">
        <v>548</v>
      </c>
      <c r="B562" s="2" t="str">
        <f>'[1]8a'!A564</f>
        <v>4720-00-883-9038</v>
      </c>
      <c r="C562" s="2" t="str">
        <f>'[1]8a'!B564</f>
        <v>4720008839038</v>
      </c>
      <c r="D562" s="2" t="str">
        <f>'[1]8a'!C564</f>
        <v>008839038</v>
      </c>
      <c r="E562" s="2" t="str">
        <f>'[1]8a'!D564</f>
        <v>HOSE ASSEMBLY,NONME</v>
      </c>
      <c r="F562" s="10" t="str">
        <f>'[1]8a'!E564</f>
        <v>1</v>
      </c>
      <c r="G562" s="10" t="str">
        <f>'[1]8a'!F564</f>
        <v>G</v>
      </c>
      <c r="H562" s="2" t="s">
        <v>48</v>
      </c>
      <c r="I562" s="12"/>
      <c r="J562" s="41">
        <f>'[1]8a'!L564</f>
        <v>279</v>
      </c>
      <c r="K562" s="44">
        <f>'[1]8a'!M564</f>
        <v>31568.85</v>
      </c>
      <c r="L562" s="10">
        <f>'[1]8a'!G564</f>
        <v>332999</v>
      </c>
      <c r="M562" s="55"/>
      <c r="N562" s="55" t="str">
        <f>'[1]8a'!I564</f>
        <v>Y</v>
      </c>
      <c r="O562" s="170"/>
      <c r="P562" s="133" t="str">
        <f>'[1]8a'!U564</f>
        <v>3013308</v>
      </c>
      <c r="Q562" s="132"/>
      <c r="R562" s="116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  <c r="IT562" s="9"/>
      <c r="IU562" s="9"/>
      <c r="IV562" s="9"/>
      <c r="IW562" s="9"/>
      <c r="IX562" s="9"/>
      <c r="IY562" s="9"/>
      <c r="IZ562" s="9"/>
      <c r="JA562" s="9"/>
      <c r="JB562" s="9"/>
      <c r="JC562" s="9"/>
      <c r="JD562" s="9"/>
      <c r="JE562" s="9"/>
      <c r="JF562" s="9"/>
      <c r="JG562" s="9"/>
      <c r="JH562" s="9"/>
      <c r="JI562" s="9"/>
      <c r="JJ562" s="9"/>
      <c r="JK562" s="9"/>
      <c r="JL562" s="9"/>
      <c r="JM562" s="9"/>
      <c r="JN562" s="9"/>
      <c r="JO562" s="9"/>
      <c r="JP562" s="9"/>
      <c r="JQ562" s="9"/>
      <c r="JR562" s="9"/>
      <c r="JS562" s="9"/>
      <c r="JT562" s="9"/>
      <c r="JU562" s="9"/>
      <c r="JV562" s="9"/>
      <c r="JW562" s="9"/>
      <c r="JX562" s="9"/>
      <c r="JY562" s="9"/>
      <c r="JZ562" s="9"/>
      <c r="KA562" s="9"/>
      <c r="KB562" s="9"/>
      <c r="KC562" s="9"/>
      <c r="KD562" s="9"/>
      <c r="KE562" s="9"/>
      <c r="KF562" s="9"/>
      <c r="KG562" s="9"/>
      <c r="KH562" s="9"/>
      <c r="KI562" s="9"/>
      <c r="KJ562" s="9"/>
      <c r="KK562" s="9"/>
      <c r="KL562" s="9"/>
      <c r="KM562" s="9"/>
      <c r="KN562" s="9"/>
      <c r="KO562" s="9"/>
      <c r="KP562" s="9"/>
      <c r="KQ562" s="9"/>
      <c r="KR562" s="9"/>
      <c r="KS562" s="9"/>
      <c r="KT562" s="9"/>
      <c r="KU562" s="9"/>
      <c r="KV562" s="9"/>
      <c r="KW562" s="9"/>
      <c r="KX562" s="9"/>
      <c r="KY562" s="9"/>
      <c r="KZ562" s="9"/>
      <c r="LA562" s="9"/>
      <c r="LB562" s="9"/>
      <c r="LC562" s="9"/>
      <c r="LD562" s="9"/>
      <c r="LE562" s="9"/>
      <c r="LF562" s="9"/>
      <c r="LG562" s="9"/>
      <c r="LH562" s="9"/>
      <c r="LI562" s="9"/>
      <c r="LJ562" s="9"/>
      <c r="LK562" s="9"/>
      <c r="LL562" s="9"/>
      <c r="LM562" s="9"/>
      <c r="LN562" s="9"/>
      <c r="LO562" s="9"/>
      <c r="LP562" s="9"/>
      <c r="LQ562" s="9"/>
      <c r="LR562" s="9"/>
      <c r="LS562" s="9"/>
      <c r="LT562" s="9"/>
      <c r="LU562" s="9"/>
      <c r="LV562" s="9"/>
      <c r="LW562" s="9"/>
      <c r="LX562" s="9"/>
      <c r="LY562" s="9"/>
      <c r="LZ562" s="9"/>
      <c r="MA562" s="9"/>
      <c r="MB562" s="9"/>
      <c r="MC562" s="9"/>
      <c r="MD562" s="9"/>
      <c r="ME562" s="9"/>
      <c r="MF562" s="9"/>
      <c r="MG562" s="9"/>
      <c r="MH562" s="9"/>
      <c r="MI562" s="9"/>
      <c r="MJ562" s="9"/>
      <c r="MK562" s="9"/>
      <c r="ML562" s="9"/>
      <c r="MM562" s="9"/>
      <c r="MN562" s="9"/>
      <c r="MO562" s="9"/>
      <c r="MP562" s="9"/>
      <c r="MQ562" s="9"/>
      <c r="MR562" s="9"/>
      <c r="MS562" s="9"/>
      <c r="MT562" s="9"/>
      <c r="MU562" s="9"/>
      <c r="MV562" s="9"/>
      <c r="MW562" s="9"/>
      <c r="MX562" s="9"/>
      <c r="MY562" s="9"/>
      <c r="MZ562" s="9"/>
      <c r="NA562" s="9"/>
      <c r="NB562" s="9"/>
      <c r="NC562" s="9"/>
      <c r="ND562" s="9"/>
      <c r="NE562" s="9"/>
      <c r="NF562" s="9"/>
      <c r="NG562" s="9"/>
      <c r="NH562" s="9"/>
      <c r="NI562" s="9"/>
      <c r="NJ562" s="9"/>
      <c r="NK562" s="9"/>
      <c r="NL562" s="9"/>
      <c r="NM562" s="9"/>
      <c r="NN562" s="9"/>
      <c r="NO562" s="9"/>
      <c r="NP562" s="9"/>
      <c r="NQ562" s="9"/>
      <c r="NR562" s="9"/>
      <c r="NS562" s="9"/>
      <c r="NT562" s="9"/>
      <c r="NU562" s="9"/>
      <c r="NV562" s="9"/>
      <c r="NW562" s="9"/>
      <c r="NX562" s="9"/>
      <c r="NY562" s="9"/>
      <c r="NZ562" s="9"/>
      <c r="OA562" s="9"/>
      <c r="OB562" s="9"/>
      <c r="OC562" s="9"/>
      <c r="OD562" s="9"/>
      <c r="OE562" s="9"/>
      <c r="OF562" s="9"/>
      <c r="OG562" s="9"/>
      <c r="OH562" s="9"/>
      <c r="OI562" s="9"/>
      <c r="OJ562" s="9"/>
      <c r="OK562" s="9"/>
      <c r="OL562" s="9"/>
      <c r="OM562" s="9"/>
      <c r="ON562" s="9"/>
      <c r="OO562" s="9"/>
    </row>
    <row r="563" spans="1:406" s="4" customFormat="1" x14ac:dyDescent="0.25">
      <c r="A563" s="169">
        <v>549</v>
      </c>
      <c r="B563" s="2" t="str">
        <f>'[1]8a'!A565</f>
        <v>4720-00-978-8887</v>
      </c>
      <c r="C563" s="2" t="str">
        <f>'[1]8a'!B565</f>
        <v>4720009788887</v>
      </c>
      <c r="D563" s="2" t="str">
        <f>'[1]8a'!C565</f>
        <v>009788887</v>
      </c>
      <c r="E563" s="2" t="str">
        <f>'[1]8a'!D565</f>
        <v>HOSE ASSEMBLY,NONME</v>
      </c>
      <c r="F563" s="10" t="str">
        <f>'[1]8a'!E565</f>
        <v>1</v>
      </c>
      <c r="G563" s="10" t="str">
        <f>'[1]8a'!F565</f>
        <v>G</v>
      </c>
      <c r="H563" s="2" t="s">
        <v>48</v>
      </c>
      <c r="I563" s="12" t="s">
        <v>17</v>
      </c>
      <c r="J563" s="41">
        <f>'[1]8a'!L565</f>
        <v>46</v>
      </c>
      <c r="K563" s="44">
        <f>'[1]8a'!M565</f>
        <v>8924</v>
      </c>
      <c r="L563" s="10">
        <f>'[1]8a'!G565</f>
        <v>332999</v>
      </c>
      <c r="M563" s="55"/>
      <c r="N563" s="55" t="str">
        <f>'[1]8a'!I565</f>
        <v>Y</v>
      </c>
      <c r="O563" s="170"/>
      <c r="P563" s="133" t="str">
        <f>'[1]8a'!U565</f>
        <v>3013308</v>
      </c>
      <c r="Q563" s="132"/>
      <c r="R563" s="116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  <c r="IU563" s="9"/>
      <c r="IV563" s="9"/>
      <c r="IW563" s="9"/>
      <c r="IX563" s="9"/>
      <c r="IY563" s="9"/>
      <c r="IZ563" s="9"/>
      <c r="JA563" s="9"/>
      <c r="JB563" s="9"/>
      <c r="JC563" s="9"/>
      <c r="JD563" s="9"/>
      <c r="JE563" s="9"/>
      <c r="JF563" s="9"/>
      <c r="JG563" s="9"/>
      <c r="JH563" s="9"/>
      <c r="JI563" s="9"/>
      <c r="JJ563" s="9"/>
      <c r="JK563" s="9"/>
      <c r="JL563" s="9"/>
      <c r="JM563" s="9"/>
      <c r="JN563" s="9"/>
      <c r="JO563" s="9"/>
      <c r="JP563" s="9"/>
      <c r="JQ563" s="9"/>
      <c r="JR563" s="9"/>
      <c r="JS563" s="9"/>
      <c r="JT563" s="9"/>
      <c r="JU563" s="9"/>
      <c r="JV563" s="9"/>
      <c r="JW563" s="9"/>
      <c r="JX563" s="9"/>
      <c r="JY563" s="9"/>
      <c r="JZ563" s="9"/>
      <c r="KA563" s="9"/>
      <c r="KB563" s="9"/>
      <c r="KC563" s="9"/>
      <c r="KD563" s="9"/>
      <c r="KE563" s="9"/>
      <c r="KF563" s="9"/>
      <c r="KG563" s="9"/>
      <c r="KH563" s="9"/>
      <c r="KI563" s="9"/>
      <c r="KJ563" s="9"/>
      <c r="KK563" s="9"/>
      <c r="KL563" s="9"/>
      <c r="KM563" s="9"/>
      <c r="KN563" s="9"/>
      <c r="KO563" s="9"/>
      <c r="KP563" s="9"/>
      <c r="KQ563" s="9"/>
      <c r="KR563" s="9"/>
      <c r="KS563" s="9"/>
      <c r="KT563" s="9"/>
      <c r="KU563" s="9"/>
      <c r="KV563" s="9"/>
      <c r="KW563" s="9"/>
      <c r="KX563" s="9"/>
      <c r="KY563" s="9"/>
      <c r="KZ563" s="9"/>
      <c r="LA563" s="9"/>
      <c r="LB563" s="9"/>
      <c r="LC563" s="9"/>
      <c r="LD563" s="9"/>
      <c r="LE563" s="9"/>
      <c r="LF563" s="9"/>
      <c r="LG563" s="9"/>
      <c r="LH563" s="9"/>
      <c r="LI563" s="9"/>
      <c r="LJ563" s="9"/>
      <c r="LK563" s="9"/>
      <c r="LL563" s="9"/>
      <c r="LM563" s="9"/>
      <c r="LN563" s="9"/>
      <c r="LO563" s="9"/>
      <c r="LP563" s="9"/>
      <c r="LQ563" s="9"/>
      <c r="LR563" s="9"/>
      <c r="LS563" s="9"/>
      <c r="LT563" s="9"/>
      <c r="LU563" s="9"/>
      <c r="LV563" s="9"/>
      <c r="LW563" s="9"/>
      <c r="LX563" s="9"/>
      <c r="LY563" s="9"/>
      <c r="LZ563" s="9"/>
      <c r="MA563" s="9"/>
      <c r="MB563" s="9"/>
      <c r="MC563" s="9"/>
      <c r="MD563" s="9"/>
      <c r="ME563" s="9"/>
      <c r="MF563" s="9"/>
      <c r="MG563" s="9"/>
      <c r="MH563" s="9"/>
      <c r="MI563" s="9"/>
      <c r="MJ563" s="9"/>
      <c r="MK563" s="9"/>
      <c r="ML563" s="9"/>
      <c r="MM563" s="9"/>
      <c r="MN563" s="9"/>
      <c r="MO563" s="9"/>
      <c r="MP563" s="9"/>
      <c r="MQ563" s="9"/>
      <c r="MR563" s="9"/>
      <c r="MS563" s="9"/>
      <c r="MT563" s="9"/>
      <c r="MU563" s="9"/>
      <c r="MV563" s="9"/>
      <c r="MW563" s="9"/>
      <c r="MX563" s="9"/>
      <c r="MY563" s="9"/>
      <c r="MZ563" s="9"/>
      <c r="NA563" s="9"/>
      <c r="NB563" s="9"/>
      <c r="NC563" s="9"/>
      <c r="ND563" s="9"/>
      <c r="NE563" s="9"/>
      <c r="NF563" s="9"/>
      <c r="NG563" s="9"/>
      <c r="NH563" s="9"/>
      <c r="NI563" s="9"/>
      <c r="NJ563" s="9"/>
      <c r="NK563" s="9"/>
      <c r="NL563" s="9"/>
      <c r="NM563" s="9"/>
      <c r="NN563" s="9"/>
      <c r="NO563" s="9"/>
      <c r="NP563" s="9"/>
      <c r="NQ563" s="9"/>
      <c r="NR563" s="9"/>
      <c r="NS563" s="9"/>
      <c r="NT563" s="9"/>
      <c r="NU563" s="9"/>
      <c r="NV563" s="9"/>
      <c r="NW563" s="9"/>
      <c r="NX563" s="9"/>
      <c r="NY563" s="9"/>
      <c r="NZ563" s="9"/>
      <c r="OA563" s="9"/>
      <c r="OB563" s="9"/>
      <c r="OC563" s="9"/>
      <c r="OD563" s="9"/>
      <c r="OE563" s="9"/>
      <c r="OF563" s="9"/>
      <c r="OG563" s="9"/>
      <c r="OH563" s="9"/>
      <c r="OI563" s="9"/>
      <c r="OJ563" s="9"/>
      <c r="OK563" s="9"/>
      <c r="OL563" s="9"/>
      <c r="OM563" s="9"/>
      <c r="ON563" s="9"/>
      <c r="OO563" s="9"/>
    </row>
    <row r="564" spans="1:406" s="4" customFormat="1" x14ac:dyDescent="0.25">
      <c r="A564" s="169">
        <v>550</v>
      </c>
      <c r="B564" s="2" t="str">
        <f>'[1]8a'!A566</f>
        <v>4720-01-042-4716</v>
      </c>
      <c r="C564" s="2" t="str">
        <f>'[1]8a'!B566</f>
        <v>4720010424716</v>
      </c>
      <c r="D564" s="2" t="str">
        <f>'[1]8a'!C566</f>
        <v>010424716</v>
      </c>
      <c r="E564" s="2" t="str">
        <f>'[1]8a'!D566</f>
        <v>HOSE ASSEMBLY,NONME</v>
      </c>
      <c r="F564" s="10" t="str">
        <f>'[1]8a'!E566</f>
        <v>1</v>
      </c>
      <c r="G564" s="10" t="str">
        <f>'[1]8a'!F566</f>
        <v>G</v>
      </c>
      <c r="H564" s="2" t="s">
        <v>48</v>
      </c>
      <c r="I564" s="12">
        <v>40023</v>
      </c>
      <c r="J564" s="41">
        <f>'[1]8a'!L566</f>
        <v>134</v>
      </c>
      <c r="K564" s="44">
        <f>'[1]8a'!M566</f>
        <v>528727.81999999995</v>
      </c>
      <c r="L564" s="10">
        <f>'[1]8a'!G566</f>
        <v>332999</v>
      </c>
      <c r="M564" s="55"/>
      <c r="N564" s="55" t="str">
        <f>'[1]8a'!I566</f>
        <v/>
      </c>
      <c r="O564" s="170"/>
      <c r="P564" s="133" t="str">
        <f>'[1]8a'!U566</f>
        <v>3013308</v>
      </c>
      <c r="Q564" s="132"/>
      <c r="R564" s="116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  <c r="IT564" s="9"/>
      <c r="IU564" s="9"/>
      <c r="IV564" s="9"/>
      <c r="IW564" s="9"/>
      <c r="IX564" s="9"/>
      <c r="IY564" s="9"/>
      <c r="IZ564" s="9"/>
      <c r="JA564" s="9"/>
      <c r="JB564" s="9"/>
      <c r="JC564" s="9"/>
      <c r="JD564" s="9"/>
      <c r="JE564" s="9"/>
      <c r="JF564" s="9"/>
      <c r="JG564" s="9"/>
      <c r="JH564" s="9"/>
      <c r="JI564" s="9"/>
      <c r="JJ564" s="9"/>
      <c r="JK564" s="9"/>
      <c r="JL564" s="9"/>
      <c r="JM564" s="9"/>
      <c r="JN564" s="9"/>
      <c r="JO564" s="9"/>
      <c r="JP564" s="9"/>
      <c r="JQ564" s="9"/>
      <c r="JR564" s="9"/>
      <c r="JS564" s="9"/>
      <c r="JT564" s="9"/>
      <c r="JU564" s="9"/>
      <c r="JV564" s="9"/>
      <c r="JW564" s="9"/>
      <c r="JX564" s="9"/>
      <c r="JY564" s="9"/>
      <c r="JZ564" s="9"/>
      <c r="KA564" s="9"/>
      <c r="KB564" s="9"/>
      <c r="KC564" s="9"/>
      <c r="KD564" s="9"/>
      <c r="KE564" s="9"/>
      <c r="KF564" s="9"/>
      <c r="KG564" s="9"/>
      <c r="KH564" s="9"/>
      <c r="KI564" s="9"/>
      <c r="KJ564" s="9"/>
      <c r="KK564" s="9"/>
      <c r="KL564" s="9"/>
      <c r="KM564" s="9"/>
      <c r="KN564" s="9"/>
      <c r="KO564" s="9"/>
      <c r="KP564" s="9"/>
      <c r="KQ564" s="9"/>
      <c r="KR564" s="9"/>
      <c r="KS564" s="9"/>
      <c r="KT564" s="9"/>
      <c r="KU564" s="9"/>
      <c r="KV564" s="9"/>
      <c r="KW564" s="9"/>
      <c r="KX564" s="9"/>
      <c r="KY564" s="9"/>
      <c r="KZ564" s="9"/>
      <c r="LA564" s="9"/>
      <c r="LB564" s="9"/>
      <c r="LC564" s="9"/>
      <c r="LD564" s="9"/>
      <c r="LE564" s="9"/>
      <c r="LF564" s="9"/>
      <c r="LG564" s="9"/>
      <c r="LH564" s="9"/>
      <c r="LI564" s="9"/>
      <c r="LJ564" s="9"/>
      <c r="LK564" s="9"/>
      <c r="LL564" s="9"/>
      <c r="LM564" s="9"/>
      <c r="LN564" s="9"/>
      <c r="LO564" s="9"/>
      <c r="LP564" s="9"/>
      <c r="LQ564" s="9"/>
      <c r="LR564" s="9"/>
      <c r="LS564" s="9"/>
      <c r="LT564" s="9"/>
      <c r="LU564" s="9"/>
      <c r="LV564" s="9"/>
      <c r="LW564" s="9"/>
      <c r="LX564" s="9"/>
      <c r="LY564" s="9"/>
      <c r="LZ564" s="9"/>
      <c r="MA564" s="9"/>
      <c r="MB564" s="9"/>
      <c r="MC564" s="9"/>
      <c r="MD564" s="9"/>
      <c r="ME564" s="9"/>
      <c r="MF564" s="9"/>
      <c r="MG564" s="9"/>
      <c r="MH564" s="9"/>
      <c r="MI564" s="9"/>
      <c r="MJ564" s="9"/>
      <c r="MK564" s="9"/>
      <c r="ML564" s="9"/>
      <c r="MM564" s="9"/>
      <c r="MN564" s="9"/>
      <c r="MO564" s="9"/>
      <c r="MP564" s="9"/>
      <c r="MQ564" s="9"/>
      <c r="MR564" s="9"/>
      <c r="MS564" s="9"/>
      <c r="MT564" s="9"/>
      <c r="MU564" s="9"/>
      <c r="MV564" s="9"/>
      <c r="MW564" s="9"/>
      <c r="MX564" s="9"/>
      <c r="MY564" s="9"/>
      <c r="MZ564" s="9"/>
      <c r="NA564" s="9"/>
      <c r="NB564" s="9"/>
      <c r="NC564" s="9"/>
      <c r="ND564" s="9"/>
      <c r="NE564" s="9"/>
      <c r="NF564" s="9"/>
      <c r="NG564" s="9"/>
      <c r="NH564" s="9"/>
      <c r="NI564" s="9"/>
      <c r="NJ564" s="9"/>
      <c r="NK564" s="9"/>
      <c r="NL564" s="9"/>
      <c r="NM564" s="9"/>
      <c r="NN564" s="9"/>
      <c r="NO564" s="9"/>
      <c r="NP564" s="9"/>
      <c r="NQ564" s="9"/>
      <c r="NR564" s="9"/>
      <c r="NS564" s="9"/>
      <c r="NT564" s="9"/>
      <c r="NU564" s="9"/>
      <c r="NV564" s="9"/>
      <c r="NW564" s="9"/>
      <c r="NX564" s="9"/>
      <c r="NY564" s="9"/>
      <c r="NZ564" s="9"/>
      <c r="OA564" s="9"/>
      <c r="OB564" s="9"/>
      <c r="OC564" s="9"/>
      <c r="OD564" s="9"/>
      <c r="OE564" s="9"/>
      <c r="OF564" s="9"/>
      <c r="OG564" s="9"/>
      <c r="OH564" s="9"/>
      <c r="OI564" s="9"/>
      <c r="OJ564" s="9"/>
      <c r="OK564" s="9"/>
      <c r="OL564" s="9"/>
      <c r="OM564" s="9"/>
      <c r="ON564" s="9"/>
      <c r="OO564" s="9"/>
    </row>
    <row r="565" spans="1:406" s="4" customFormat="1" x14ac:dyDescent="0.25">
      <c r="A565" s="169">
        <v>551</v>
      </c>
      <c r="B565" s="2" t="str">
        <f>'[1]8a'!A567</f>
        <v>4720-01-066-6447</v>
      </c>
      <c r="C565" s="2" t="str">
        <f>'[1]8a'!B567</f>
        <v>4720010666447</v>
      </c>
      <c r="D565" s="2" t="str">
        <f>'[1]8a'!C567</f>
        <v>010666447</v>
      </c>
      <c r="E565" s="2" t="str">
        <f>'[1]8a'!D567</f>
        <v>HOSE ASSEMBLY,NONME</v>
      </c>
      <c r="F565" s="10" t="str">
        <f>'[1]8a'!E567</f>
        <v>1</v>
      </c>
      <c r="G565" s="10" t="str">
        <f>'[1]8a'!F567</f>
        <v>G</v>
      </c>
      <c r="H565" s="2" t="s">
        <v>48</v>
      </c>
      <c r="I565" s="12"/>
      <c r="J565" s="41">
        <f>'[1]8a'!L567</f>
        <v>343</v>
      </c>
      <c r="K565" s="44">
        <f>'[1]8a'!M567</f>
        <v>158778.13</v>
      </c>
      <c r="L565" s="10">
        <f>'[1]8a'!G567</f>
        <v>332999</v>
      </c>
      <c r="M565" s="55"/>
      <c r="N565" s="55" t="str">
        <f>'[1]8a'!I567</f>
        <v>Y</v>
      </c>
      <c r="O565" s="170"/>
      <c r="P565" s="133" t="str">
        <f>'[1]8a'!U567</f>
        <v>3013308</v>
      </c>
      <c r="Q565" s="132"/>
      <c r="R565" s="116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  <c r="IT565" s="9"/>
      <c r="IU565" s="9"/>
      <c r="IV565" s="9"/>
      <c r="IW565" s="9"/>
      <c r="IX565" s="9"/>
      <c r="IY565" s="9"/>
      <c r="IZ565" s="9"/>
      <c r="JA565" s="9"/>
      <c r="JB565" s="9"/>
      <c r="JC565" s="9"/>
      <c r="JD565" s="9"/>
      <c r="JE565" s="9"/>
      <c r="JF565" s="9"/>
      <c r="JG565" s="9"/>
      <c r="JH565" s="9"/>
      <c r="JI565" s="9"/>
      <c r="JJ565" s="9"/>
      <c r="JK565" s="9"/>
      <c r="JL565" s="9"/>
      <c r="JM565" s="9"/>
      <c r="JN565" s="9"/>
      <c r="JO565" s="9"/>
      <c r="JP565" s="9"/>
      <c r="JQ565" s="9"/>
      <c r="JR565" s="9"/>
      <c r="JS565" s="9"/>
      <c r="JT565" s="9"/>
      <c r="JU565" s="9"/>
      <c r="JV565" s="9"/>
      <c r="JW565" s="9"/>
      <c r="JX565" s="9"/>
      <c r="JY565" s="9"/>
      <c r="JZ565" s="9"/>
      <c r="KA565" s="9"/>
      <c r="KB565" s="9"/>
      <c r="KC565" s="9"/>
      <c r="KD565" s="9"/>
      <c r="KE565" s="9"/>
      <c r="KF565" s="9"/>
      <c r="KG565" s="9"/>
      <c r="KH565" s="9"/>
      <c r="KI565" s="9"/>
      <c r="KJ565" s="9"/>
      <c r="KK565" s="9"/>
      <c r="KL565" s="9"/>
      <c r="KM565" s="9"/>
      <c r="KN565" s="9"/>
      <c r="KO565" s="9"/>
      <c r="KP565" s="9"/>
      <c r="KQ565" s="9"/>
      <c r="KR565" s="9"/>
      <c r="KS565" s="9"/>
      <c r="KT565" s="9"/>
      <c r="KU565" s="9"/>
      <c r="KV565" s="9"/>
      <c r="KW565" s="9"/>
      <c r="KX565" s="9"/>
      <c r="KY565" s="9"/>
      <c r="KZ565" s="9"/>
      <c r="LA565" s="9"/>
      <c r="LB565" s="9"/>
      <c r="LC565" s="9"/>
      <c r="LD565" s="9"/>
      <c r="LE565" s="9"/>
      <c r="LF565" s="9"/>
      <c r="LG565" s="9"/>
      <c r="LH565" s="9"/>
      <c r="LI565" s="9"/>
      <c r="LJ565" s="9"/>
      <c r="LK565" s="9"/>
      <c r="LL565" s="9"/>
      <c r="LM565" s="9"/>
      <c r="LN565" s="9"/>
      <c r="LO565" s="9"/>
      <c r="LP565" s="9"/>
      <c r="LQ565" s="9"/>
      <c r="LR565" s="9"/>
      <c r="LS565" s="9"/>
      <c r="LT565" s="9"/>
      <c r="LU565" s="9"/>
      <c r="LV565" s="9"/>
      <c r="LW565" s="9"/>
      <c r="LX565" s="9"/>
      <c r="LY565" s="9"/>
      <c r="LZ565" s="9"/>
      <c r="MA565" s="9"/>
      <c r="MB565" s="9"/>
      <c r="MC565" s="9"/>
      <c r="MD565" s="9"/>
      <c r="ME565" s="9"/>
      <c r="MF565" s="9"/>
      <c r="MG565" s="9"/>
      <c r="MH565" s="9"/>
      <c r="MI565" s="9"/>
      <c r="MJ565" s="9"/>
      <c r="MK565" s="9"/>
      <c r="ML565" s="9"/>
      <c r="MM565" s="9"/>
      <c r="MN565" s="9"/>
      <c r="MO565" s="9"/>
      <c r="MP565" s="9"/>
      <c r="MQ565" s="9"/>
      <c r="MR565" s="9"/>
      <c r="MS565" s="9"/>
      <c r="MT565" s="9"/>
      <c r="MU565" s="9"/>
      <c r="MV565" s="9"/>
      <c r="MW565" s="9"/>
      <c r="MX565" s="9"/>
      <c r="MY565" s="9"/>
      <c r="MZ565" s="9"/>
      <c r="NA565" s="9"/>
      <c r="NB565" s="9"/>
      <c r="NC565" s="9"/>
      <c r="ND565" s="9"/>
      <c r="NE565" s="9"/>
      <c r="NF565" s="9"/>
      <c r="NG565" s="9"/>
      <c r="NH565" s="9"/>
      <c r="NI565" s="9"/>
      <c r="NJ565" s="9"/>
      <c r="NK565" s="9"/>
      <c r="NL565" s="9"/>
      <c r="NM565" s="9"/>
      <c r="NN565" s="9"/>
      <c r="NO565" s="9"/>
      <c r="NP565" s="9"/>
      <c r="NQ565" s="9"/>
      <c r="NR565" s="9"/>
      <c r="NS565" s="9"/>
      <c r="NT565" s="9"/>
      <c r="NU565" s="9"/>
      <c r="NV565" s="9"/>
      <c r="NW565" s="9"/>
      <c r="NX565" s="9"/>
      <c r="NY565" s="9"/>
      <c r="NZ565" s="9"/>
      <c r="OA565" s="9"/>
      <c r="OB565" s="9"/>
      <c r="OC565" s="9"/>
      <c r="OD565" s="9"/>
      <c r="OE565" s="9"/>
      <c r="OF565" s="9"/>
      <c r="OG565" s="9"/>
      <c r="OH565" s="9"/>
      <c r="OI565" s="9"/>
      <c r="OJ565" s="9"/>
      <c r="OK565" s="9"/>
      <c r="OL565" s="9"/>
      <c r="OM565" s="9"/>
      <c r="ON565" s="9"/>
      <c r="OO565" s="9"/>
    </row>
    <row r="566" spans="1:406" s="4" customFormat="1" x14ac:dyDescent="0.25">
      <c r="A566" s="169">
        <v>552</v>
      </c>
      <c r="B566" s="2" t="str">
        <f>'[1]8a'!A568</f>
        <v>4720-01-067-0635</v>
      </c>
      <c r="C566" s="2" t="str">
        <f>'[1]8a'!B568</f>
        <v>4720010670635</v>
      </c>
      <c r="D566" s="2" t="str">
        <f>'[1]8a'!C568</f>
        <v>010670635</v>
      </c>
      <c r="E566" s="2" t="str">
        <f>'[1]8a'!D568</f>
        <v>HOSE ASSEMBLY,NONME</v>
      </c>
      <c r="F566" s="10" t="str">
        <f>'[1]8a'!E568</f>
        <v>1</v>
      </c>
      <c r="G566" s="10" t="str">
        <f>'[1]8a'!F568</f>
        <v>G</v>
      </c>
      <c r="H566" s="2" t="s">
        <v>48</v>
      </c>
      <c r="I566" s="12"/>
      <c r="J566" s="41">
        <f>'[1]8a'!L568</f>
        <v>0</v>
      </c>
      <c r="K566" s="44">
        <f>'[1]8a'!M568</f>
        <v>0</v>
      </c>
      <c r="L566" s="10">
        <f>'[1]8a'!G568</f>
        <v>332919</v>
      </c>
      <c r="M566" s="55"/>
      <c r="N566" s="55" t="str">
        <f>'[1]8a'!I568</f>
        <v/>
      </c>
      <c r="O566" s="170"/>
      <c r="P566" s="133" t="str">
        <f>'[1]8a'!U568</f>
        <v>3013308</v>
      </c>
      <c r="Q566" s="132"/>
      <c r="R566" s="116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  <c r="IT566" s="9"/>
      <c r="IU566" s="9"/>
      <c r="IV566" s="9"/>
      <c r="IW566" s="9"/>
      <c r="IX566" s="9"/>
      <c r="IY566" s="9"/>
      <c r="IZ566" s="9"/>
      <c r="JA566" s="9"/>
      <c r="JB566" s="9"/>
      <c r="JC566" s="9"/>
      <c r="JD566" s="9"/>
      <c r="JE566" s="9"/>
      <c r="JF566" s="9"/>
      <c r="JG566" s="9"/>
      <c r="JH566" s="9"/>
      <c r="JI566" s="9"/>
      <c r="JJ566" s="9"/>
      <c r="JK566" s="9"/>
      <c r="JL566" s="9"/>
      <c r="JM566" s="9"/>
      <c r="JN566" s="9"/>
      <c r="JO566" s="9"/>
      <c r="JP566" s="9"/>
      <c r="JQ566" s="9"/>
      <c r="JR566" s="9"/>
      <c r="JS566" s="9"/>
      <c r="JT566" s="9"/>
      <c r="JU566" s="9"/>
      <c r="JV566" s="9"/>
      <c r="JW566" s="9"/>
      <c r="JX566" s="9"/>
      <c r="JY566" s="9"/>
      <c r="JZ566" s="9"/>
      <c r="KA566" s="9"/>
      <c r="KB566" s="9"/>
      <c r="KC566" s="9"/>
      <c r="KD566" s="9"/>
      <c r="KE566" s="9"/>
      <c r="KF566" s="9"/>
      <c r="KG566" s="9"/>
      <c r="KH566" s="9"/>
      <c r="KI566" s="9"/>
      <c r="KJ566" s="9"/>
      <c r="KK566" s="9"/>
      <c r="KL566" s="9"/>
      <c r="KM566" s="9"/>
      <c r="KN566" s="9"/>
      <c r="KO566" s="9"/>
      <c r="KP566" s="9"/>
      <c r="KQ566" s="9"/>
      <c r="KR566" s="9"/>
      <c r="KS566" s="9"/>
      <c r="KT566" s="9"/>
      <c r="KU566" s="9"/>
      <c r="KV566" s="9"/>
      <c r="KW566" s="9"/>
      <c r="KX566" s="9"/>
      <c r="KY566" s="9"/>
      <c r="KZ566" s="9"/>
      <c r="LA566" s="9"/>
      <c r="LB566" s="9"/>
      <c r="LC566" s="9"/>
      <c r="LD566" s="9"/>
      <c r="LE566" s="9"/>
      <c r="LF566" s="9"/>
      <c r="LG566" s="9"/>
      <c r="LH566" s="9"/>
      <c r="LI566" s="9"/>
      <c r="LJ566" s="9"/>
      <c r="LK566" s="9"/>
      <c r="LL566" s="9"/>
      <c r="LM566" s="9"/>
      <c r="LN566" s="9"/>
      <c r="LO566" s="9"/>
      <c r="LP566" s="9"/>
      <c r="LQ566" s="9"/>
      <c r="LR566" s="9"/>
      <c r="LS566" s="9"/>
      <c r="LT566" s="9"/>
      <c r="LU566" s="9"/>
      <c r="LV566" s="9"/>
      <c r="LW566" s="9"/>
      <c r="LX566" s="9"/>
      <c r="LY566" s="9"/>
      <c r="LZ566" s="9"/>
      <c r="MA566" s="9"/>
      <c r="MB566" s="9"/>
      <c r="MC566" s="9"/>
      <c r="MD566" s="9"/>
      <c r="ME566" s="9"/>
      <c r="MF566" s="9"/>
      <c r="MG566" s="9"/>
      <c r="MH566" s="9"/>
      <c r="MI566" s="9"/>
      <c r="MJ566" s="9"/>
      <c r="MK566" s="9"/>
      <c r="ML566" s="9"/>
      <c r="MM566" s="9"/>
      <c r="MN566" s="9"/>
      <c r="MO566" s="9"/>
      <c r="MP566" s="9"/>
      <c r="MQ566" s="9"/>
      <c r="MR566" s="9"/>
      <c r="MS566" s="9"/>
      <c r="MT566" s="9"/>
      <c r="MU566" s="9"/>
      <c r="MV566" s="9"/>
      <c r="MW566" s="9"/>
      <c r="MX566" s="9"/>
      <c r="MY566" s="9"/>
      <c r="MZ566" s="9"/>
      <c r="NA566" s="9"/>
      <c r="NB566" s="9"/>
      <c r="NC566" s="9"/>
      <c r="ND566" s="9"/>
      <c r="NE566" s="9"/>
      <c r="NF566" s="9"/>
      <c r="NG566" s="9"/>
      <c r="NH566" s="9"/>
      <c r="NI566" s="9"/>
      <c r="NJ566" s="9"/>
      <c r="NK566" s="9"/>
      <c r="NL566" s="9"/>
      <c r="NM566" s="9"/>
      <c r="NN566" s="9"/>
      <c r="NO566" s="9"/>
      <c r="NP566" s="9"/>
      <c r="NQ566" s="9"/>
      <c r="NR566" s="9"/>
      <c r="NS566" s="9"/>
      <c r="NT566" s="9"/>
      <c r="NU566" s="9"/>
      <c r="NV566" s="9"/>
      <c r="NW566" s="9"/>
      <c r="NX566" s="9"/>
      <c r="NY566" s="9"/>
      <c r="NZ566" s="9"/>
      <c r="OA566" s="9"/>
      <c r="OB566" s="9"/>
      <c r="OC566" s="9"/>
      <c r="OD566" s="9"/>
      <c r="OE566" s="9"/>
      <c r="OF566" s="9"/>
      <c r="OG566" s="9"/>
      <c r="OH566" s="9"/>
      <c r="OI566" s="9"/>
      <c r="OJ566" s="9"/>
      <c r="OK566" s="9"/>
      <c r="OL566" s="9"/>
      <c r="OM566" s="9"/>
      <c r="ON566" s="9"/>
      <c r="OO566" s="9"/>
    </row>
    <row r="567" spans="1:406" s="4" customFormat="1" x14ac:dyDescent="0.25">
      <c r="A567" s="169">
        <v>553</v>
      </c>
      <c r="B567" s="2" t="str">
        <f>'[1]8a'!A569</f>
        <v>4720-01-067-3891</v>
      </c>
      <c r="C567" s="2" t="str">
        <f>'[1]8a'!B569</f>
        <v>4720010673891</v>
      </c>
      <c r="D567" s="2" t="str">
        <f>'[1]8a'!C569</f>
        <v>010673891</v>
      </c>
      <c r="E567" s="2" t="str">
        <f>'[1]8a'!D569</f>
        <v>HOSE ASSEMBLY,NONME</v>
      </c>
      <c r="F567" s="10" t="str">
        <f>'[1]8a'!E569</f>
        <v>1</v>
      </c>
      <c r="G567" s="10" t="str">
        <f>'[1]8a'!F569</f>
        <v>G</v>
      </c>
      <c r="H567" s="2" t="s">
        <v>48</v>
      </c>
      <c r="I567" s="12"/>
      <c r="J567" s="41">
        <f>'[1]8a'!L569</f>
        <v>190</v>
      </c>
      <c r="K567" s="44">
        <f>'[1]8a'!M569</f>
        <v>48731.199999999997</v>
      </c>
      <c r="L567" s="10">
        <f>'[1]8a'!G569</f>
        <v>332999</v>
      </c>
      <c r="M567" s="55"/>
      <c r="N567" s="55" t="str">
        <f>'[1]8a'!I569</f>
        <v/>
      </c>
      <c r="O567" s="170"/>
      <c r="P567" s="133" t="str">
        <f>'[1]8a'!U569</f>
        <v>3013308</v>
      </c>
      <c r="Q567" s="132"/>
      <c r="R567" s="116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  <c r="IT567" s="9"/>
      <c r="IU567" s="9"/>
      <c r="IV567" s="9"/>
      <c r="IW567" s="9"/>
      <c r="IX567" s="9"/>
      <c r="IY567" s="9"/>
      <c r="IZ567" s="9"/>
      <c r="JA567" s="9"/>
      <c r="JB567" s="9"/>
      <c r="JC567" s="9"/>
      <c r="JD567" s="9"/>
      <c r="JE567" s="9"/>
      <c r="JF567" s="9"/>
      <c r="JG567" s="9"/>
      <c r="JH567" s="9"/>
      <c r="JI567" s="9"/>
      <c r="JJ567" s="9"/>
      <c r="JK567" s="9"/>
      <c r="JL567" s="9"/>
      <c r="JM567" s="9"/>
      <c r="JN567" s="9"/>
      <c r="JO567" s="9"/>
      <c r="JP567" s="9"/>
      <c r="JQ567" s="9"/>
      <c r="JR567" s="9"/>
      <c r="JS567" s="9"/>
      <c r="JT567" s="9"/>
      <c r="JU567" s="9"/>
      <c r="JV567" s="9"/>
      <c r="JW567" s="9"/>
      <c r="JX567" s="9"/>
      <c r="JY567" s="9"/>
      <c r="JZ567" s="9"/>
      <c r="KA567" s="9"/>
      <c r="KB567" s="9"/>
      <c r="KC567" s="9"/>
      <c r="KD567" s="9"/>
      <c r="KE567" s="9"/>
      <c r="KF567" s="9"/>
      <c r="KG567" s="9"/>
      <c r="KH567" s="9"/>
      <c r="KI567" s="9"/>
      <c r="KJ567" s="9"/>
      <c r="KK567" s="9"/>
      <c r="KL567" s="9"/>
      <c r="KM567" s="9"/>
      <c r="KN567" s="9"/>
      <c r="KO567" s="9"/>
      <c r="KP567" s="9"/>
      <c r="KQ567" s="9"/>
      <c r="KR567" s="9"/>
      <c r="KS567" s="9"/>
      <c r="KT567" s="9"/>
      <c r="KU567" s="9"/>
      <c r="KV567" s="9"/>
      <c r="KW567" s="9"/>
      <c r="KX567" s="9"/>
      <c r="KY567" s="9"/>
      <c r="KZ567" s="9"/>
      <c r="LA567" s="9"/>
      <c r="LB567" s="9"/>
      <c r="LC567" s="9"/>
      <c r="LD567" s="9"/>
      <c r="LE567" s="9"/>
      <c r="LF567" s="9"/>
      <c r="LG567" s="9"/>
      <c r="LH567" s="9"/>
      <c r="LI567" s="9"/>
      <c r="LJ567" s="9"/>
      <c r="LK567" s="9"/>
      <c r="LL567" s="9"/>
      <c r="LM567" s="9"/>
      <c r="LN567" s="9"/>
      <c r="LO567" s="9"/>
      <c r="LP567" s="9"/>
      <c r="LQ567" s="9"/>
      <c r="LR567" s="9"/>
      <c r="LS567" s="9"/>
      <c r="LT567" s="9"/>
      <c r="LU567" s="9"/>
      <c r="LV567" s="9"/>
      <c r="LW567" s="9"/>
      <c r="LX567" s="9"/>
      <c r="LY567" s="9"/>
      <c r="LZ567" s="9"/>
      <c r="MA567" s="9"/>
      <c r="MB567" s="9"/>
      <c r="MC567" s="9"/>
      <c r="MD567" s="9"/>
      <c r="ME567" s="9"/>
      <c r="MF567" s="9"/>
      <c r="MG567" s="9"/>
      <c r="MH567" s="9"/>
      <c r="MI567" s="9"/>
      <c r="MJ567" s="9"/>
      <c r="MK567" s="9"/>
      <c r="ML567" s="9"/>
      <c r="MM567" s="9"/>
      <c r="MN567" s="9"/>
      <c r="MO567" s="9"/>
      <c r="MP567" s="9"/>
      <c r="MQ567" s="9"/>
      <c r="MR567" s="9"/>
      <c r="MS567" s="9"/>
      <c r="MT567" s="9"/>
      <c r="MU567" s="9"/>
      <c r="MV567" s="9"/>
      <c r="MW567" s="9"/>
      <c r="MX567" s="9"/>
      <c r="MY567" s="9"/>
      <c r="MZ567" s="9"/>
      <c r="NA567" s="9"/>
      <c r="NB567" s="9"/>
      <c r="NC567" s="9"/>
      <c r="ND567" s="9"/>
      <c r="NE567" s="9"/>
      <c r="NF567" s="9"/>
      <c r="NG567" s="9"/>
      <c r="NH567" s="9"/>
      <c r="NI567" s="9"/>
      <c r="NJ567" s="9"/>
      <c r="NK567" s="9"/>
      <c r="NL567" s="9"/>
      <c r="NM567" s="9"/>
      <c r="NN567" s="9"/>
      <c r="NO567" s="9"/>
      <c r="NP567" s="9"/>
      <c r="NQ567" s="9"/>
      <c r="NR567" s="9"/>
      <c r="NS567" s="9"/>
      <c r="NT567" s="9"/>
      <c r="NU567" s="9"/>
      <c r="NV567" s="9"/>
      <c r="NW567" s="9"/>
      <c r="NX567" s="9"/>
      <c r="NY567" s="9"/>
      <c r="NZ567" s="9"/>
      <c r="OA567" s="9"/>
      <c r="OB567" s="9"/>
      <c r="OC567" s="9"/>
      <c r="OD567" s="9"/>
      <c r="OE567" s="9"/>
      <c r="OF567" s="9"/>
      <c r="OG567" s="9"/>
      <c r="OH567" s="9"/>
      <c r="OI567" s="9"/>
      <c r="OJ567" s="9"/>
      <c r="OK567" s="9"/>
      <c r="OL567" s="9"/>
      <c r="OM567" s="9"/>
      <c r="ON567" s="9"/>
      <c r="OO567" s="9"/>
    </row>
    <row r="568" spans="1:406" s="4" customFormat="1" x14ac:dyDescent="0.25">
      <c r="A568" s="169">
        <v>554</v>
      </c>
      <c r="B568" s="2" t="str">
        <f>'[1]8a'!A570</f>
        <v>4720-01-170-7057</v>
      </c>
      <c r="C568" s="2" t="str">
        <f>'[1]8a'!B570</f>
        <v>4720011707057</v>
      </c>
      <c r="D568" s="2" t="str">
        <f>'[1]8a'!C570</f>
        <v>011707057</v>
      </c>
      <c r="E568" s="2" t="str">
        <f>'[1]8a'!D570</f>
        <v>HOSE ASSEMBLY,NONME</v>
      </c>
      <c r="F568" s="10" t="str">
        <f>'[1]8a'!E570</f>
        <v>1</v>
      </c>
      <c r="G568" s="10" t="str">
        <f>'[1]8a'!F570</f>
        <v>G</v>
      </c>
      <c r="H568" s="2" t="s">
        <v>48</v>
      </c>
      <c r="I568" s="12"/>
      <c r="J568" s="41">
        <f>'[1]8a'!L570</f>
        <v>0</v>
      </c>
      <c r="K568" s="44">
        <f>'[1]8a'!M570</f>
        <v>0</v>
      </c>
      <c r="L568" s="10">
        <f>'[1]8a'!G570</f>
        <v>332999</v>
      </c>
      <c r="M568" s="55"/>
      <c r="N568" s="55" t="str">
        <f>'[1]8a'!I570</f>
        <v/>
      </c>
      <c r="O568" s="170"/>
      <c r="P568" s="133" t="str">
        <f>'[1]8a'!U570</f>
        <v>3013308</v>
      </c>
      <c r="Q568" s="132"/>
      <c r="R568" s="116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  <c r="IT568" s="9"/>
      <c r="IU568" s="9"/>
      <c r="IV568" s="9"/>
      <c r="IW568" s="9"/>
      <c r="IX568" s="9"/>
      <c r="IY568" s="9"/>
      <c r="IZ568" s="9"/>
      <c r="JA568" s="9"/>
      <c r="JB568" s="9"/>
      <c r="JC568" s="9"/>
      <c r="JD568" s="9"/>
      <c r="JE568" s="9"/>
      <c r="JF568" s="9"/>
      <c r="JG568" s="9"/>
      <c r="JH568" s="9"/>
      <c r="JI568" s="9"/>
      <c r="JJ568" s="9"/>
      <c r="JK568" s="9"/>
      <c r="JL568" s="9"/>
      <c r="JM568" s="9"/>
      <c r="JN568" s="9"/>
      <c r="JO568" s="9"/>
      <c r="JP568" s="9"/>
      <c r="JQ568" s="9"/>
      <c r="JR568" s="9"/>
      <c r="JS568" s="9"/>
      <c r="JT568" s="9"/>
      <c r="JU568" s="9"/>
      <c r="JV568" s="9"/>
      <c r="JW568" s="9"/>
      <c r="JX568" s="9"/>
      <c r="JY568" s="9"/>
      <c r="JZ568" s="9"/>
      <c r="KA568" s="9"/>
      <c r="KB568" s="9"/>
      <c r="KC568" s="9"/>
      <c r="KD568" s="9"/>
      <c r="KE568" s="9"/>
      <c r="KF568" s="9"/>
      <c r="KG568" s="9"/>
      <c r="KH568" s="9"/>
      <c r="KI568" s="9"/>
      <c r="KJ568" s="9"/>
      <c r="KK568" s="9"/>
      <c r="KL568" s="9"/>
      <c r="KM568" s="9"/>
      <c r="KN568" s="9"/>
      <c r="KO568" s="9"/>
      <c r="KP568" s="9"/>
      <c r="KQ568" s="9"/>
      <c r="KR568" s="9"/>
      <c r="KS568" s="9"/>
      <c r="KT568" s="9"/>
      <c r="KU568" s="9"/>
      <c r="KV568" s="9"/>
      <c r="KW568" s="9"/>
      <c r="KX568" s="9"/>
      <c r="KY568" s="9"/>
      <c r="KZ568" s="9"/>
      <c r="LA568" s="9"/>
      <c r="LB568" s="9"/>
      <c r="LC568" s="9"/>
      <c r="LD568" s="9"/>
      <c r="LE568" s="9"/>
      <c r="LF568" s="9"/>
      <c r="LG568" s="9"/>
      <c r="LH568" s="9"/>
      <c r="LI568" s="9"/>
      <c r="LJ568" s="9"/>
      <c r="LK568" s="9"/>
      <c r="LL568" s="9"/>
      <c r="LM568" s="9"/>
      <c r="LN568" s="9"/>
      <c r="LO568" s="9"/>
      <c r="LP568" s="9"/>
      <c r="LQ568" s="9"/>
      <c r="LR568" s="9"/>
      <c r="LS568" s="9"/>
      <c r="LT568" s="9"/>
      <c r="LU568" s="9"/>
      <c r="LV568" s="9"/>
      <c r="LW568" s="9"/>
      <c r="LX568" s="9"/>
      <c r="LY568" s="9"/>
      <c r="LZ568" s="9"/>
      <c r="MA568" s="9"/>
      <c r="MB568" s="9"/>
      <c r="MC568" s="9"/>
      <c r="MD568" s="9"/>
      <c r="ME568" s="9"/>
      <c r="MF568" s="9"/>
      <c r="MG568" s="9"/>
      <c r="MH568" s="9"/>
      <c r="MI568" s="9"/>
      <c r="MJ568" s="9"/>
      <c r="MK568" s="9"/>
      <c r="ML568" s="9"/>
      <c r="MM568" s="9"/>
      <c r="MN568" s="9"/>
      <c r="MO568" s="9"/>
      <c r="MP568" s="9"/>
      <c r="MQ568" s="9"/>
      <c r="MR568" s="9"/>
      <c r="MS568" s="9"/>
      <c r="MT568" s="9"/>
      <c r="MU568" s="9"/>
      <c r="MV568" s="9"/>
      <c r="MW568" s="9"/>
      <c r="MX568" s="9"/>
      <c r="MY568" s="9"/>
      <c r="MZ568" s="9"/>
      <c r="NA568" s="9"/>
      <c r="NB568" s="9"/>
      <c r="NC568" s="9"/>
      <c r="ND568" s="9"/>
      <c r="NE568" s="9"/>
      <c r="NF568" s="9"/>
      <c r="NG568" s="9"/>
      <c r="NH568" s="9"/>
      <c r="NI568" s="9"/>
      <c r="NJ568" s="9"/>
      <c r="NK568" s="9"/>
      <c r="NL568" s="9"/>
      <c r="NM568" s="9"/>
      <c r="NN568" s="9"/>
      <c r="NO568" s="9"/>
      <c r="NP568" s="9"/>
      <c r="NQ568" s="9"/>
      <c r="NR568" s="9"/>
      <c r="NS568" s="9"/>
      <c r="NT568" s="9"/>
      <c r="NU568" s="9"/>
      <c r="NV568" s="9"/>
      <c r="NW568" s="9"/>
      <c r="NX568" s="9"/>
      <c r="NY568" s="9"/>
      <c r="NZ568" s="9"/>
      <c r="OA568" s="9"/>
      <c r="OB568" s="9"/>
      <c r="OC568" s="9"/>
      <c r="OD568" s="9"/>
      <c r="OE568" s="9"/>
      <c r="OF568" s="9"/>
      <c r="OG568" s="9"/>
      <c r="OH568" s="9"/>
      <c r="OI568" s="9"/>
      <c r="OJ568" s="9"/>
      <c r="OK568" s="9"/>
      <c r="OL568" s="9"/>
      <c r="OM568" s="9"/>
      <c r="ON568" s="9"/>
      <c r="OO568" s="9"/>
    </row>
    <row r="569" spans="1:406" s="4" customFormat="1" x14ac:dyDescent="0.25">
      <c r="A569" s="169">
        <v>555</v>
      </c>
      <c r="B569" s="2" t="str">
        <f>'[1]8a'!A571</f>
        <v>4720-01-194-5160</v>
      </c>
      <c r="C569" s="2" t="str">
        <f>'[1]8a'!B571</f>
        <v>4720011945160</v>
      </c>
      <c r="D569" s="2" t="str">
        <f>'[1]8a'!C571</f>
        <v>011945160</v>
      </c>
      <c r="E569" s="2" t="str">
        <f>'[1]8a'!D571</f>
        <v>HOSE ASSEMBLY,NONME</v>
      </c>
      <c r="F569" s="10" t="str">
        <f>'[1]8a'!E571</f>
        <v>1</v>
      </c>
      <c r="G569" s="10" t="str">
        <f>'[1]8a'!F571</f>
        <v>G</v>
      </c>
      <c r="H569" s="2" t="s">
        <v>48</v>
      </c>
      <c r="I569" s="12">
        <v>41723</v>
      </c>
      <c r="J569" s="41">
        <f>'[1]8a'!L571</f>
        <v>80</v>
      </c>
      <c r="K569" s="44">
        <f>'[1]8a'!M571</f>
        <v>88076</v>
      </c>
      <c r="L569" s="10">
        <f>'[1]8a'!G571</f>
        <v>332999</v>
      </c>
      <c r="M569" s="55"/>
      <c r="N569" s="55" t="str">
        <f>'[1]8a'!I571</f>
        <v>Y</v>
      </c>
      <c r="O569" s="170"/>
      <c r="P569" s="133" t="str">
        <f>'[1]8a'!U571</f>
        <v>3013308</v>
      </c>
      <c r="Q569" s="132"/>
      <c r="R569" s="116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  <c r="IT569" s="9"/>
      <c r="IU569" s="9"/>
      <c r="IV569" s="9"/>
      <c r="IW569" s="9"/>
      <c r="IX569" s="9"/>
      <c r="IY569" s="9"/>
      <c r="IZ569" s="9"/>
      <c r="JA569" s="9"/>
      <c r="JB569" s="9"/>
      <c r="JC569" s="9"/>
      <c r="JD569" s="9"/>
      <c r="JE569" s="9"/>
      <c r="JF569" s="9"/>
      <c r="JG569" s="9"/>
      <c r="JH569" s="9"/>
      <c r="JI569" s="9"/>
      <c r="JJ569" s="9"/>
      <c r="JK569" s="9"/>
      <c r="JL569" s="9"/>
      <c r="JM569" s="9"/>
      <c r="JN569" s="9"/>
      <c r="JO569" s="9"/>
      <c r="JP569" s="9"/>
      <c r="JQ569" s="9"/>
      <c r="JR569" s="9"/>
      <c r="JS569" s="9"/>
      <c r="JT569" s="9"/>
      <c r="JU569" s="9"/>
      <c r="JV569" s="9"/>
      <c r="JW569" s="9"/>
      <c r="JX569" s="9"/>
      <c r="JY569" s="9"/>
      <c r="JZ569" s="9"/>
      <c r="KA569" s="9"/>
      <c r="KB569" s="9"/>
      <c r="KC569" s="9"/>
      <c r="KD569" s="9"/>
      <c r="KE569" s="9"/>
      <c r="KF569" s="9"/>
      <c r="KG569" s="9"/>
      <c r="KH569" s="9"/>
      <c r="KI569" s="9"/>
      <c r="KJ569" s="9"/>
      <c r="KK569" s="9"/>
      <c r="KL569" s="9"/>
      <c r="KM569" s="9"/>
      <c r="KN569" s="9"/>
      <c r="KO569" s="9"/>
      <c r="KP569" s="9"/>
      <c r="KQ569" s="9"/>
      <c r="KR569" s="9"/>
      <c r="KS569" s="9"/>
      <c r="KT569" s="9"/>
      <c r="KU569" s="9"/>
      <c r="KV569" s="9"/>
      <c r="KW569" s="9"/>
      <c r="KX569" s="9"/>
      <c r="KY569" s="9"/>
      <c r="KZ569" s="9"/>
      <c r="LA569" s="9"/>
      <c r="LB569" s="9"/>
      <c r="LC569" s="9"/>
      <c r="LD569" s="9"/>
      <c r="LE569" s="9"/>
      <c r="LF569" s="9"/>
      <c r="LG569" s="9"/>
      <c r="LH569" s="9"/>
      <c r="LI569" s="9"/>
      <c r="LJ569" s="9"/>
      <c r="LK569" s="9"/>
      <c r="LL569" s="9"/>
      <c r="LM569" s="9"/>
      <c r="LN569" s="9"/>
      <c r="LO569" s="9"/>
      <c r="LP569" s="9"/>
      <c r="LQ569" s="9"/>
      <c r="LR569" s="9"/>
      <c r="LS569" s="9"/>
      <c r="LT569" s="9"/>
      <c r="LU569" s="9"/>
      <c r="LV569" s="9"/>
      <c r="LW569" s="9"/>
      <c r="LX569" s="9"/>
      <c r="LY569" s="9"/>
      <c r="LZ569" s="9"/>
      <c r="MA569" s="9"/>
      <c r="MB569" s="9"/>
      <c r="MC569" s="9"/>
      <c r="MD569" s="9"/>
      <c r="ME569" s="9"/>
      <c r="MF569" s="9"/>
      <c r="MG569" s="9"/>
      <c r="MH569" s="9"/>
      <c r="MI569" s="9"/>
      <c r="MJ569" s="9"/>
      <c r="MK569" s="9"/>
      <c r="ML569" s="9"/>
      <c r="MM569" s="9"/>
      <c r="MN569" s="9"/>
      <c r="MO569" s="9"/>
      <c r="MP569" s="9"/>
      <c r="MQ569" s="9"/>
      <c r="MR569" s="9"/>
      <c r="MS569" s="9"/>
      <c r="MT569" s="9"/>
      <c r="MU569" s="9"/>
      <c r="MV569" s="9"/>
      <c r="MW569" s="9"/>
      <c r="MX569" s="9"/>
      <c r="MY569" s="9"/>
      <c r="MZ569" s="9"/>
      <c r="NA569" s="9"/>
      <c r="NB569" s="9"/>
      <c r="NC569" s="9"/>
      <c r="ND569" s="9"/>
      <c r="NE569" s="9"/>
      <c r="NF569" s="9"/>
      <c r="NG569" s="9"/>
      <c r="NH569" s="9"/>
      <c r="NI569" s="9"/>
      <c r="NJ569" s="9"/>
      <c r="NK569" s="9"/>
      <c r="NL569" s="9"/>
      <c r="NM569" s="9"/>
      <c r="NN569" s="9"/>
      <c r="NO569" s="9"/>
      <c r="NP569" s="9"/>
      <c r="NQ569" s="9"/>
      <c r="NR569" s="9"/>
      <c r="NS569" s="9"/>
      <c r="NT569" s="9"/>
      <c r="NU569" s="9"/>
      <c r="NV569" s="9"/>
      <c r="NW569" s="9"/>
      <c r="NX569" s="9"/>
      <c r="NY569" s="9"/>
      <c r="NZ569" s="9"/>
      <c r="OA569" s="9"/>
      <c r="OB569" s="9"/>
      <c r="OC569" s="9"/>
      <c r="OD569" s="9"/>
      <c r="OE569" s="9"/>
      <c r="OF569" s="9"/>
      <c r="OG569" s="9"/>
      <c r="OH569" s="9"/>
      <c r="OI569" s="9"/>
      <c r="OJ569" s="9"/>
      <c r="OK569" s="9"/>
      <c r="OL569" s="9"/>
      <c r="OM569" s="9"/>
      <c r="ON569" s="9"/>
      <c r="OO569" s="9"/>
    </row>
    <row r="570" spans="1:406" s="4" customFormat="1" x14ac:dyDescent="0.25">
      <c r="A570" s="169">
        <v>556</v>
      </c>
      <c r="B570" s="2" t="str">
        <f>'[1]8a'!A572</f>
        <v>4720-01-235-2922</v>
      </c>
      <c r="C570" s="2" t="str">
        <f>'[1]8a'!B572</f>
        <v>4720012352922</v>
      </c>
      <c r="D570" s="2" t="str">
        <f>'[1]8a'!C572</f>
        <v>012352922</v>
      </c>
      <c r="E570" s="2" t="str">
        <f>'[1]8a'!D572</f>
        <v>HOSE ASSEMBLY,METAL</v>
      </c>
      <c r="F570" s="10" t="str">
        <f>'[1]8a'!E572</f>
        <v>1</v>
      </c>
      <c r="G570" s="10" t="str">
        <f>'[1]8a'!F572</f>
        <v>G</v>
      </c>
      <c r="H570" s="2" t="s">
        <v>48</v>
      </c>
      <c r="I570" s="12"/>
      <c r="J570" s="41">
        <f>'[1]8a'!L572</f>
        <v>0</v>
      </c>
      <c r="K570" s="44">
        <f>'[1]8a'!M572</f>
        <v>0</v>
      </c>
      <c r="L570" s="10">
        <f>'[1]8a'!G572</f>
        <v>332999</v>
      </c>
      <c r="M570" s="55"/>
      <c r="N570" s="55" t="str">
        <f>'[1]8a'!I572</f>
        <v/>
      </c>
      <c r="O570" s="170"/>
      <c r="P570" s="133" t="str">
        <f>'[1]8a'!U572</f>
        <v>3013308</v>
      </c>
      <c r="Q570" s="132"/>
      <c r="R570" s="116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  <c r="IT570" s="9"/>
      <c r="IU570" s="9"/>
      <c r="IV570" s="9"/>
      <c r="IW570" s="9"/>
      <c r="IX570" s="9"/>
      <c r="IY570" s="9"/>
      <c r="IZ570" s="9"/>
      <c r="JA570" s="9"/>
      <c r="JB570" s="9"/>
      <c r="JC570" s="9"/>
      <c r="JD570" s="9"/>
      <c r="JE570" s="9"/>
      <c r="JF570" s="9"/>
      <c r="JG570" s="9"/>
      <c r="JH570" s="9"/>
      <c r="JI570" s="9"/>
      <c r="JJ570" s="9"/>
      <c r="JK570" s="9"/>
      <c r="JL570" s="9"/>
      <c r="JM570" s="9"/>
      <c r="JN570" s="9"/>
      <c r="JO570" s="9"/>
      <c r="JP570" s="9"/>
      <c r="JQ570" s="9"/>
      <c r="JR570" s="9"/>
      <c r="JS570" s="9"/>
      <c r="JT570" s="9"/>
      <c r="JU570" s="9"/>
      <c r="JV570" s="9"/>
      <c r="JW570" s="9"/>
      <c r="JX570" s="9"/>
      <c r="JY570" s="9"/>
      <c r="JZ570" s="9"/>
      <c r="KA570" s="9"/>
      <c r="KB570" s="9"/>
      <c r="KC570" s="9"/>
      <c r="KD570" s="9"/>
      <c r="KE570" s="9"/>
      <c r="KF570" s="9"/>
      <c r="KG570" s="9"/>
      <c r="KH570" s="9"/>
      <c r="KI570" s="9"/>
      <c r="KJ570" s="9"/>
      <c r="KK570" s="9"/>
      <c r="KL570" s="9"/>
      <c r="KM570" s="9"/>
      <c r="KN570" s="9"/>
      <c r="KO570" s="9"/>
      <c r="KP570" s="9"/>
      <c r="KQ570" s="9"/>
      <c r="KR570" s="9"/>
      <c r="KS570" s="9"/>
      <c r="KT570" s="9"/>
      <c r="KU570" s="9"/>
      <c r="KV570" s="9"/>
      <c r="KW570" s="9"/>
      <c r="KX570" s="9"/>
      <c r="KY570" s="9"/>
      <c r="KZ570" s="9"/>
      <c r="LA570" s="9"/>
      <c r="LB570" s="9"/>
      <c r="LC570" s="9"/>
      <c r="LD570" s="9"/>
      <c r="LE570" s="9"/>
      <c r="LF570" s="9"/>
      <c r="LG570" s="9"/>
      <c r="LH570" s="9"/>
      <c r="LI570" s="9"/>
      <c r="LJ570" s="9"/>
      <c r="LK570" s="9"/>
      <c r="LL570" s="9"/>
      <c r="LM570" s="9"/>
      <c r="LN570" s="9"/>
      <c r="LO570" s="9"/>
      <c r="LP570" s="9"/>
      <c r="LQ570" s="9"/>
      <c r="LR570" s="9"/>
      <c r="LS570" s="9"/>
      <c r="LT570" s="9"/>
      <c r="LU570" s="9"/>
      <c r="LV570" s="9"/>
      <c r="LW570" s="9"/>
      <c r="LX570" s="9"/>
      <c r="LY570" s="9"/>
      <c r="LZ570" s="9"/>
      <c r="MA570" s="9"/>
      <c r="MB570" s="9"/>
      <c r="MC570" s="9"/>
      <c r="MD570" s="9"/>
      <c r="ME570" s="9"/>
      <c r="MF570" s="9"/>
      <c r="MG570" s="9"/>
      <c r="MH570" s="9"/>
      <c r="MI570" s="9"/>
      <c r="MJ570" s="9"/>
      <c r="MK570" s="9"/>
      <c r="ML570" s="9"/>
      <c r="MM570" s="9"/>
      <c r="MN570" s="9"/>
      <c r="MO570" s="9"/>
      <c r="MP570" s="9"/>
      <c r="MQ570" s="9"/>
      <c r="MR570" s="9"/>
      <c r="MS570" s="9"/>
      <c r="MT570" s="9"/>
      <c r="MU570" s="9"/>
      <c r="MV570" s="9"/>
      <c r="MW570" s="9"/>
      <c r="MX570" s="9"/>
      <c r="MY570" s="9"/>
      <c r="MZ570" s="9"/>
      <c r="NA570" s="9"/>
      <c r="NB570" s="9"/>
      <c r="NC570" s="9"/>
      <c r="ND570" s="9"/>
      <c r="NE570" s="9"/>
      <c r="NF570" s="9"/>
      <c r="NG570" s="9"/>
      <c r="NH570" s="9"/>
      <c r="NI570" s="9"/>
      <c r="NJ570" s="9"/>
      <c r="NK570" s="9"/>
      <c r="NL570" s="9"/>
      <c r="NM570" s="9"/>
      <c r="NN570" s="9"/>
      <c r="NO570" s="9"/>
      <c r="NP570" s="9"/>
      <c r="NQ570" s="9"/>
      <c r="NR570" s="9"/>
      <c r="NS570" s="9"/>
      <c r="NT570" s="9"/>
      <c r="NU570" s="9"/>
      <c r="NV570" s="9"/>
      <c r="NW570" s="9"/>
      <c r="NX570" s="9"/>
      <c r="NY570" s="9"/>
      <c r="NZ570" s="9"/>
      <c r="OA570" s="9"/>
      <c r="OB570" s="9"/>
      <c r="OC570" s="9"/>
      <c r="OD570" s="9"/>
      <c r="OE570" s="9"/>
      <c r="OF570" s="9"/>
      <c r="OG570" s="9"/>
      <c r="OH570" s="9"/>
      <c r="OI570" s="9"/>
      <c r="OJ570" s="9"/>
      <c r="OK570" s="9"/>
      <c r="OL570" s="9"/>
      <c r="OM570" s="9"/>
      <c r="ON570" s="9"/>
      <c r="OO570" s="9"/>
    </row>
    <row r="571" spans="1:406" s="4" customFormat="1" x14ac:dyDescent="0.25">
      <c r="A571" s="169">
        <v>557</v>
      </c>
      <c r="B571" s="2" t="str">
        <f>'[1]8a'!A573</f>
        <v>4720-01-288-5903</v>
      </c>
      <c r="C571" s="2" t="str">
        <f>'[1]8a'!B573</f>
        <v>4720012885903</v>
      </c>
      <c r="D571" s="2" t="str">
        <f>'[1]8a'!C573</f>
        <v>012885903</v>
      </c>
      <c r="E571" s="2" t="str">
        <f>'[1]8a'!D573</f>
        <v>HOSE ASSEMBLY,LIQUI</v>
      </c>
      <c r="F571" s="10" t="str">
        <f>'[1]8a'!E573</f>
        <v>1</v>
      </c>
      <c r="G571" s="10" t="str">
        <f>'[1]8a'!F573</f>
        <v>G</v>
      </c>
      <c r="H571" s="14" t="s">
        <v>12</v>
      </c>
      <c r="I571" s="12"/>
      <c r="J571" s="41">
        <f>'[1]8a'!L573</f>
        <v>0</v>
      </c>
      <c r="K571" s="44">
        <f>'[1]8a'!M573</f>
        <v>0</v>
      </c>
      <c r="L571" s="10">
        <f>'[1]8a'!G573</f>
        <v>332999</v>
      </c>
      <c r="M571" s="55"/>
      <c r="N571" s="55"/>
      <c r="O571" s="170"/>
      <c r="P571" s="133" t="str">
        <f>'[1]8a'!U573</f>
        <v>3013308</v>
      </c>
      <c r="Q571" s="132"/>
      <c r="R571" s="116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  <c r="IT571" s="9"/>
      <c r="IU571" s="9"/>
      <c r="IV571" s="9"/>
      <c r="IW571" s="9"/>
      <c r="IX571" s="9"/>
      <c r="IY571" s="9"/>
      <c r="IZ571" s="9"/>
      <c r="JA571" s="9"/>
      <c r="JB571" s="9"/>
      <c r="JC571" s="9"/>
      <c r="JD571" s="9"/>
      <c r="JE571" s="9"/>
      <c r="JF571" s="9"/>
      <c r="JG571" s="9"/>
      <c r="JH571" s="9"/>
      <c r="JI571" s="9"/>
      <c r="JJ571" s="9"/>
      <c r="JK571" s="9"/>
      <c r="JL571" s="9"/>
      <c r="JM571" s="9"/>
      <c r="JN571" s="9"/>
      <c r="JO571" s="9"/>
      <c r="JP571" s="9"/>
      <c r="JQ571" s="9"/>
      <c r="JR571" s="9"/>
      <c r="JS571" s="9"/>
      <c r="JT571" s="9"/>
      <c r="JU571" s="9"/>
      <c r="JV571" s="9"/>
      <c r="JW571" s="9"/>
      <c r="JX571" s="9"/>
      <c r="JY571" s="9"/>
      <c r="JZ571" s="9"/>
      <c r="KA571" s="9"/>
      <c r="KB571" s="9"/>
      <c r="KC571" s="9"/>
      <c r="KD571" s="9"/>
      <c r="KE571" s="9"/>
      <c r="KF571" s="9"/>
      <c r="KG571" s="9"/>
      <c r="KH571" s="9"/>
      <c r="KI571" s="9"/>
      <c r="KJ571" s="9"/>
      <c r="KK571" s="9"/>
      <c r="KL571" s="9"/>
      <c r="KM571" s="9"/>
      <c r="KN571" s="9"/>
      <c r="KO571" s="9"/>
      <c r="KP571" s="9"/>
      <c r="KQ571" s="9"/>
      <c r="KR571" s="9"/>
      <c r="KS571" s="9"/>
      <c r="KT571" s="9"/>
      <c r="KU571" s="9"/>
      <c r="KV571" s="9"/>
      <c r="KW571" s="9"/>
      <c r="KX571" s="9"/>
      <c r="KY571" s="9"/>
      <c r="KZ571" s="9"/>
      <c r="LA571" s="9"/>
      <c r="LB571" s="9"/>
      <c r="LC571" s="9"/>
      <c r="LD571" s="9"/>
      <c r="LE571" s="9"/>
      <c r="LF571" s="9"/>
      <c r="LG571" s="9"/>
      <c r="LH571" s="9"/>
      <c r="LI571" s="9"/>
      <c r="LJ571" s="9"/>
      <c r="LK571" s="9"/>
      <c r="LL571" s="9"/>
      <c r="LM571" s="9"/>
      <c r="LN571" s="9"/>
      <c r="LO571" s="9"/>
      <c r="LP571" s="9"/>
      <c r="LQ571" s="9"/>
      <c r="LR571" s="9"/>
      <c r="LS571" s="9"/>
      <c r="LT571" s="9"/>
      <c r="LU571" s="9"/>
      <c r="LV571" s="9"/>
      <c r="LW571" s="9"/>
      <c r="LX571" s="9"/>
      <c r="LY571" s="9"/>
      <c r="LZ571" s="9"/>
      <c r="MA571" s="9"/>
      <c r="MB571" s="9"/>
      <c r="MC571" s="9"/>
      <c r="MD571" s="9"/>
      <c r="ME571" s="9"/>
      <c r="MF571" s="9"/>
      <c r="MG571" s="9"/>
      <c r="MH571" s="9"/>
      <c r="MI571" s="9"/>
      <c r="MJ571" s="9"/>
      <c r="MK571" s="9"/>
      <c r="ML571" s="9"/>
      <c r="MM571" s="9"/>
      <c r="MN571" s="9"/>
      <c r="MO571" s="9"/>
      <c r="MP571" s="9"/>
      <c r="MQ571" s="9"/>
      <c r="MR571" s="9"/>
      <c r="MS571" s="9"/>
      <c r="MT571" s="9"/>
      <c r="MU571" s="9"/>
      <c r="MV571" s="9"/>
      <c r="MW571" s="9"/>
      <c r="MX571" s="9"/>
      <c r="MY571" s="9"/>
      <c r="MZ571" s="9"/>
      <c r="NA571" s="9"/>
      <c r="NB571" s="9"/>
      <c r="NC571" s="9"/>
      <c r="ND571" s="9"/>
      <c r="NE571" s="9"/>
      <c r="NF571" s="9"/>
      <c r="NG571" s="9"/>
      <c r="NH571" s="9"/>
      <c r="NI571" s="9"/>
      <c r="NJ571" s="9"/>
      <c r="NK571" s="9"/>
      <c r="NL571" s="9"/>
      <c r="NM571" s="9"/>
      <c r="NN571" s="9"/>
      <c r="NO571" s="9"/>
      <c r="NP571" s="9"/>
      <c r="NQ571" s="9"/>
      <c r="NR571" s="9"/>
      <c r="NS571" s="9"/>
      <c r="NT571" s="9"/>
      <c r="NU571" s="9"/>
      <c r="NV571" s="9"/>
      <c r="NW571" s="9"/>
      <c r="NX571" s="9"/>
      <c r="NY571" s="9"/>
      <c r="NZ571" s="9"/>
      <c r="OA571" s="9"/>
      <c r="OB571" s="9"/>
      <c r="OC571" s="9"/>
      <c r="OD571" s="9"/>
      <c r="OE571" s="9"/>
      <c r="OF571" s="9"/>
      <c r="OG571" s="9"/>
      <c r="OH571" s="9"/>
      <c r="OI571" s="9"/>
      <c r="OJ571" s="9"/>
      <c r="OK571" s="9"/>
      <c r="OL571" s="9"/>
      <c r="OM571" s="9"/>
      <c r="ON571" s="9"/>
      <c r="OO571" s="9"/>
    </row>
    <row r="572" spans="1:406" s="4" customFormat="1" x14ac:dyDescent="0.25">
      <c r="A572" s="169">
        <v>558</v>
      </c>
      <c r="B572" s="2" t="str">
        <f>'[1]8a'!A574</f>
        <v>4730-00-019-2067</v>
      </c>
      <c r="C572" s="2" t="str">
        <f>'[1]8a'!B574</f>
        <v>4730000192067</v>
      </c>
      <c r="D572" s="2" t="str">
        <f>'[1]8a'!C574</f>
        <v>000192067</v>
      </c>
      <c r="E572" s="2" t="str">
        <f>'[1]8a'!D574</f>
        <v>NIPPLE,PIPE</v>
      </c>
      <c r="F572" s="10" t="str">
        <f>'[1]8a'!E574</f>
        <v>1</v>
      </c>
      <c r="G572" s="10" t="str">
        <f>'[1]8a'!F574</f>
        <v>G</v>
      </c>
      <c r="H572" s="14" t="s">
        <v>12</v>
      </c>
      <c r="I572" s="12"/>
      <c r="J572" s="41">
        <f>'[1]8a'!L574</f>
        <v>327</v>
      </c>
      <c r="K572" s="44">
        <f>'[1]8a'!M574</f>
        <v>120.99</v>
      </c>
      <c r="L572" s="10">
        <f>'[1]8a'!G574</f>
        <v>336419</v>
      </c>
      <c r="M572" s="55"/>
      <c r="N572" s="55" t="str">
        <f>'[1]8a'!I574</f>
        <v/>
      </c>
      <c r="O572" s="170"/>
      <c r="P572" s="133" t="str">
        <f>'[1]8a'!U574</f>
        <v>3013313</v>
      </c>
      <c r="Q572" s="132"/>
      <c r="R572" s="116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  <c r="IT572" s="9"/>
      <c r="IU572" s="9"/>
      <c r="IV572" s="9"/>
      <c r="IW572" s="9"/>
      <c r="IX572" s="9"/>
      <c r="IY572" s="9"/>
      <c r="IZ572" s="9"/>
      <c r="JA572" s="9"/>
      <c r="JB572" s="9"/>
      <c r="JC572" s="9"/>
      <c r="JD572" s="9"/>
      <c r="JE572" s="9"/>
      <c r="JF572" s="9"/>
      <c r="JG572" s="9"/>
      <c r="JH572" s="9"/>
      <c r="JI572" s="9"/>
      <c r="JJ572" s="9"/>
      <c r="JK572" s="9"/>
      <c r="JL572" s="9"/>
      <c r="JM572" s="9"/>
      <c r="JN572" s="9"/>
      <c r="JO572" s="9"/>
      <c r="JP572" s="9"/>
      <c r="JQ572" s="9"/>
      <c r="JR572" s="9"/>
      <c r="JS572" s="9"/>
      <c r="JT572" s="9"/>
      <c r="JU572" s="9"/>
      <c r="JV572" s="9"/>
      <c r="JW572" s="9"/>
      <c r="JX572" s="9"/>
      <c r="JY572" s="9"/>
      <c r="JZ572" s="9"/>
      <c r="KA572" s="9"/>
      <c r="KB572" s="9"/>
      <c r="KC572" s="9"/>
      <c r="KD572" s="9"/>
      <c r="KE572" s="9"/>
      <c r="KF572" s="9"/>
      <c r="KG572" s="9"/>
      <c r="KH572" s="9"/>
      <c r="KI572" s="9"/>
      <c r="KJ572" s="9"/>
      <c r="KK572" s="9"/>
      <c r="KL572" s="9"/>
      <c r="KM572" s="9"/>
      <c r="KN572" s="9"/>
      <c r="KO572" s="9"/>
      <c r="KP572" s="9"/>
      <c r="KQ572" s="9"/>
      <c r="KR572" s="9"/>
      <c r="KS572" s="9"/>
      <c r="KT572" s="9"/>
      <c r="KU572" s="9"/>
      <c r="KV572" s="9"/>
      <c r="KW572" s="9"/>
      <c r="KX572" s="9"/>
      <c r="KY572" s="9"/>
      <c r="KZ572" s="9"/>
      <c r="LA572" s="9"/>
      <c r="LB572" s="9"/>
      <c r="LC572" s="9"/>
      <c r="LD572" s="9"/>
      <c r="LE572" s="9"/>
      <c r="LF572" s="9"/>
      <c r="LG572" s="9"/>
      <c r="LH572" s="9"/>
      <c r="LI572" s="9"/>
      <c r="LJ572" s="9"/>
      <c r="LK572" s="9"/>
      <c r="LL572" s="9"/>
      <c r="LM572" s="9"/>
      <c r="LN572" s="9"/>
      <c r="LO572" s="9"/>
      <c r="LP572" s="9"/>
      <c r="LQ572" s="9"/>
      <c r="LR572" s="9"/>
      <c r="LS572" s="9"/>
      <c r="LT572" s="9"/>
      <c r="LU572" s="9"/>
      <c r="LV572" s="9"/>
      <c r="LW572" s="9"/>
      <c r="LX572" s="9"/>
      <c r="LY572" s="9"/>
      <c r="LZ572" s="9"/>
      <c r="MA572" s="9"/>
      <c r="MB572" s="9"/>
      <c r="MC572" s="9"/>
      <c r="MD572" s="9"/>
      <c r="ME572" s="9"/>
      <c r="MF572" s="9"/>
      <c r="MG572" s="9"/>
      <c r="MH572" s="9"/>
      <c r="MI572" s="9"/>
      <c r="MJ572" s="9"/>
      <c r="MK572" s="9"/>
      <c r="ML572" s="9"/>
      <c r="MM572" s="9"/>
      <c r="MN572" s="9"/>
      <c r="MO572" s="9"/>
      <c r="MP572" s="9"/>
      <c r="MQ572" s="9"/>
      <c r="MR572" s="9"/>
      <c r="MS572" s="9"/>
      <c r="MT572" s="9"/>
      <c r="MU572" s="9"/>
      <c r="MV572" s="9"/>
      <c r="MW572" s="9"/>
      <c r="MX572" s="9"/>
      <c r="MY572" s="9"/>
      <c r="MZ572" s="9"/>
      <c r="NA572" s="9"/>
      <c r="NB572" s="9"/>
      <c r="NC572" s="9"/>
      <c r="ND572" s="9"/>
      <c r="NE572" s="9"/>
      <c r="NF572" s="9"/>
      <c r="NG572" s="9"/>
      <c r="NH572" s="9"/>
      <c r="NI572" s="9"/>
      <c r="NJ572" s="9"/>
      <c r="NK572" s="9"/>
      <c r="NL572" s="9"/>
      <c r="NM572" s="9"/>
      <c r="NN572" s="9"/>
      <c r="NO572" s="9"/>
      <c r="NP572" s="9"/>
      <c r="NQ572" s="9"/>
      <c r="NR572" s="9"/>
      <c r="NS572" s="9"/>
      <c r="NT572" s="9"/>
      <c r="NU572" s="9"/>
      <c r="NV572" s="9"/>
      <c r="NW572" s="9"/>
      <c r="NX572" s="9"/>
      <c r="NY572" s="9"/>
      <c r="NZ572" s="9"/>
      <c r="OA572" s="9"/>
      <c r="OB572" s="9"/>
      <c r="OC572" s="9"/>
      <c r="OD572" s="9"/>
      <c r="OE572" s="9"/>
      <c r="OF572" s="9"/>
      <c r="OG572" s="9"/>
      <c r="OH572" s="9"/>
      <c r="OI572" s="9"/>
      <c r="OJ572" s="9"/>
      <c r="OK572" s="9"/>
      <c r="OL572" s="9"/>
      <c r="OM572" s="9"/>
      <c r="ON572" s="9"/>
      <c r="OO572" s="9"/>
    </row>
    <row r="573" spans="1:406" s="4" customFormat="1" x14ac:dyDescent="0.25">
      <c r="A573" s="169">
        <v>559</v>
      </c>
      <c r="B573" s="2" t="str">
        <f>'[1]8a'!A575</f>
        <v>4730-00-044-4655</v>
      </c>
      <c r="C573" s="2" t="str">
        <f>'[1]8a'!B575</f>
        <v>4730000444655</v>
      </c>
      <c r="D573" s="2" t="str">
        <f>'[1]8a'!C575</f>
        <v>000444655</v>
      </c>
      <c r="E573" s="2" t="str">
        <f>'[1]8a'!D575</f>
        <v>PLUG,PIPE</v>
      </c>
      <c r="F573" s="10" t="str">
        <f>'[1]8a'!E575</f>
        <v>1</v>
      </c>
      <c r="G573" s="10" t="str">
        <f>'[1]8a'!F575</f>
        <v>G</v>
      </c>
      <c r="H573" s="2" t="s">
        <v>48</v>
      </c>
      <c r="I573" s="12"/>
      <c r="J573" s="41">
        <f>'[1]8a'!L575</f>
        <v>9376</v>
      </c>
      <c r="K573" s="44">
        <f>'[1]8a'!M575</f>
        <v>843.84</v>
      </c>
      <c r="L573" s="10">
        <f>'[1]8a'!G575</f>
        <v>332996</v>
      </c>
      <c r="M573" s="55"/>
      <c r="N573" s="55" t="str">
        <f>'[1]8a'!I575</f>
        <v/>
      </c>
      <c r="O573" s="170"/>
      <c r="P573" s="133" t="str">
        <f>'[1]8a'!U575</f>
        <v>3013309</v>
      </c>
      <c r="Q573" s="132"/>
      <c r="R573" s="116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  <c r="IT573" s="9"/>
      <c r="IU573" s="9"/>
      <c r="IV573" s="9"/>
      <c r="IW573" s="9"/>
      <c r="IX573" s="9"/>
      <c r="IY573" s="9"/>
      <c r="IZ573" s="9"/>
      <c r="JA573" s="9"/>
      <c r="JB573" s="9"/>
      <c r="JC573" s="9"/>
      <c r="JD573" s="9"/>
      <c r="JE573" s="9"/>
      <c r="JF573" s="9"/>
      <c r="JG573" s="9"/>
      <c r="JH573" s="9"/>
      <c r="JI573" s="9"/>
      <c r="JJ573" s="9"/>
      <c r="JK573" s="9"/>
      <c r="JL573" s="9"/>
      <c r="JM573" s="9"/>
      <c r="JN573" s="9"/>
      <c r="JO573" s="9"/>
      <c r="JP573" s="9"/>
      <c r="JQ573" s="9"/>
      <c r="JR573" s="9"/>
      <c r="JS573" s="9"/>
      <c r="JT573" s="9"/>
      <c r="JU573" s="9"/>
      <c r="JV573" s="9"/>
      <c r="JW573" s="9"/>
      <c r="JX573" s="9"/>
      <c r="JY573" s="9"/>
      <c r="JZ573" s="9"/>
      <c r="KA573" s="9"/>
      <c r="KB573" s="9"/>
      <c r="KC573" s="9"/>
      <c r="KD573" s="9"/>
      <c r="KE573" s="9"/>
      <c r="KF573" s="9"/>
      <c r="KG573" s="9"/>
      <c r="KH573" s="9"/>
      <c r="KI573" s="9"/>
      <c r="KJ573" s="9"/>
      <c r="KK573" s="9"/>
      <c r="KL573" s="9"/>
      <c r="KM573" s="9"/>
      <c r="KN573" s="9"/>
      <c r="KO573" s="9"/>
      <c r="KP573" s="9"/>
      <c r="KQ573" s="9"/>
      <c r="KR573" s="9"/>
      <c r="KS573" s="9"/>
      <c r="KT573" s="9"/>
      <c r="KU573" s="9"/>
      <c r="KV573" s="9"/>
      <c r="KW573" s="9"/>
      <c r="KX573" s="9"/>
      <c r="KY573" s="9"/>
      <c r="KZ573" s="9"/>
      <c r="LA573" s="9"/>
      <c r="LB573" s="9"/>
      <c r="LC573" s="9"/>
      <c r="LD573" s="9"/>
      <c r="LE573" s="9"/>
      <c r="LF573" s="9"/>
      <c r="LG573" s="9"/>
      <c r="LH573" s="9"/>
      <c r="LI573" s="9"/>
      <c r="LJ573" s="9"/>
      <c r="LK573" s="9"/>
      <c r="LL573" s="9"/>
      <c r="LM573" s="9"/>
      <c r="LN573" s="9"/>
      <c r="LO573" s="9"/>
      <c r="LP573" s="9"/>
      <c r="LQ573" s="9"/>
      <c r="LR573" s="9"/>
      <c r="LS573" s="9"/>
      <c r="LT573" s="9"/>
      <c r="LU573" s="9"/>
      <c r="LV573" s="9"/>
      <c r="LW573" s="9"/>
      <c r="LX573" s="9"/>
      <c r="LY573" s="9"/>
      <c r="LZ573" s="9"/>
      <c r="MA573" s="9"/>
      <c r="MB573" s="9"/>
      <c r="MC573" s="9"/>
      <c r="MD573" s="9"/>
      <c r="ME573" s="9"/>
      <c r="MF573" s="9"/>
      <c r="MG573" s="9"/>
      <c r="MH573" s="9"/>
      <c r="MI573" s="9"/>
      <c r="MJ573" s="9"/>
      <c r="MK573" s="9"/>
      <c r="ML573" s="9"/>
      <c r="MM573" s="9"/>
      <c r="MN573" s="9"/>
      <c r="MO573" s="9"/>
      <c r="MP573" s="9"/>
      <c r="MQ573" s="9"/>
      <c r="MR573" s="9"/>
      <c r="MS573" s="9"/>
      <c r="MT573" s="9"/>
      <c r="MU573" s="9"/>
      <c r="MV573" s="9"/>
      <c r="MW573" s="9"/>
      <c r="MX573" s="9"/>
      <c r="MY573" s="9"/>
      <c r="MZ573" s="9"/>
      <c r="NA573" s="9"/>
      <c r="NB573" s="9"/>
      <c r="NC573" s="9"/>
      <c r="ND573" s="9"/>
      <c r="NE573" s="9"/>
      <c r="NF573" s="9"/>
      <c r="NG573" s="9"/>
      <c r="NH573" s="9"/>
      <c r="NI573" s="9"/>
      <c r="NJ573" s="9"/>
      <c r="NK573" s="9"/>
      <c r="NL573" s="9"/>
      <c r="NM573" s="9"/>
      <c r="NN573" s="9"/>
      <c r="NO573" s="9"/>
      <c r="NP573" s="9"/>
      <c r="NQ573" s="9"/>
      <c r="NR573" s="9"/>
      <c r="NS573" s="9"/>
      <c r="NT573" s="9"/>
      <c r="NU573" s="9"/>
      <c r="NV573" s="9"/>
      <c r="NW573" s="9"/>
      <c r="NX573" s="9"/>
      <c r="NY573" s="9"/>
      <c r="NZ573" s="9"/>
      <c r="OA573" s="9"/>
      <c r="OB573" s="9"/>
      <c r="OC573" s="9"/>
      <c r="OD573" s="9"/>
      <c r="OE573" s="9"/>
      <c r="OF573" s="9"/>
      <c r="OG573" s="9"/>
      <c r="OH573" s="9"/>
      <c r="OI573" s="9"/>
      <c r="OJ573" s="9"/>
      <c r="OK573" s="9"/>
      <c r="OL573" s="9"/>
      <c r="OM573" s="9"/>
      <c r="ON573" s="9"/>
      <c r="OO573" s="9"/>
    </row>
    <row r="574" spans="1:406" s="4" customFormat="1" x14ac:dyDescent="0.25">
      <c r="A574" s="169">
        <v>560</v>
      </c>
      <c r="B574" s="2" t="str">
        <f>'[1]8a'!A576</f>
        <v>4730-00-075-2407</v>
      </c>
      <c r="C574" s="2" t="str">
        <f>'[1]8a'!B576</f>
        <v>4730000752407</v>
      </c>
      <c r="D574" s="2" t="str">
        <f>'[1]8a'!C576</f>
        <v>000752407</v>
      </c>
      <c r="E574" s="2" t="str">
        <f>'[1]8a'!D576</f>
        <v>WYE ASSEMBLY</v>
      </c>
      <c r="F574" s="10" t="str">
        <f>'[1]8a'!E576</f>
        <v>1</v>
      </c>
      <c r="G574" s="10" t="str">
        <f>'[1]8a'!F576</f>
        <v>G</v>
      </c>
      <c r="H574" s="14" t="s">
        <v>12</v>
      </c>
      <c r="I574" s="20" t="s">
        <v>43</v>
      </c>
      <c r="J574" s="41">
        <f>'[1]8a'!L576</f>
        <v>10</v>
      </c>
      <c r="K574" s="44">
        <f>'[1]8a'!M576</f>
        <v>1673.4</v>
      </c>
      <c r="L574" s="10">
        <f>'[1]8a'!G576</f>
        <v>332996</v>
      </c>
      <c r="M574" s="55"/>
      <c r="N574" s="55" t="str">
        <f>'[1]8a'!I576</f>
        <v/>
      </c>
      <c r="O574" s="170"/>
      <c r="P574" s="133" t="str">
        <f>'[1]8a'!U576</f>
        <v>3013309</v>
      </c>
      <c r="Q574" s="132"/>
      <c r="R574" s="116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  <c r="IT574" s="9"/>
      <c r="IU574" s="9"/>
      <c r="IV574" s="9"/>
      <c r="IW574" s="9"/>
      <c r="IX574" s="9"/>
      <c r="IY574" s="9"/>
      <c r="IZ574" s="9"/>
      <c r="JA574" s="9"/>
      <c r="JB574" s="9"/>
      <c r="JC574" s="9"/>
      <c r="JD574" s="9"/>
      <c r="JE574" s="9"/>
      <c r="JF574" s="9"/>
      <c r="JG574" s="9"/>
      <c r="JH574" s="9"/>
      <c r="JI574" s="9"/>
      <c r="JJ574" s="9"/>
      <c r="JK574" s="9"/>
      <c r="JL574" s="9"/>
      <c r="JM574" s="9"/>
      <c r="JN574" s="9"/>
      <c r="JO574" s="9"/>
      <c r="JP574" s="9"/>
      <c r="JQ574" s="9"/>
      <c r="JR574" s="9"/>
      <c r="JS574" s="9"/>
      <c r="JT574" s="9"/>
      <c r="JU574" s="9"/>
      <c r="JV574" s="9"/>
      <c r="JW574" s="9"/>
      <c r="JX574" s="9"/>
      <c r="JY574" s="9"/>
      <c r="JZ574" s="9"/>
      <c r="KA574" s="9"/>
      <c r="KB574" s="9"/>
      <c r="KC574" s="9"/>
      <c r="KD574" s="9"/>
      <c r="KE574" s="9"/>
      <c r="KF574" s="9"/>
      <c r="KG574" s="9"/>
      <c r="KH574" s="9"/>
      <c r="KI574" s="9"/>
      <c r="KJ574" s="9"/>
      <c r="KK574" s="9"/>
      <c r="KL574" s="9"/>
      <c r="KM574" s="9"/>
      <c r="KN574" s="9"/>
      <c r="KO574" s="9"/>
      <c r="KP574" s="9"/>
      <c r="KQ574" s="9"/>
      <c r="KR574" s="9"/>
      <c r="KS574" s="9"/>
      <c r="KT574" s="9"/>
      <c r="KU574" s="9"/>
      <c r="KV574" s="9"/>
      <c r="KW574" s="9"/>
      <c r="KX574" s="9"/>
      <c r="KY574" s="9"/>
      <c r="KZ574" s="9"/>
      <c r="LA574" s="9"/>
      <c r="LB574" s="9"/>
      <c r="LC574" s="9"/>
      <c r="LD574" s="9"/>
      <c r="LE574" s="9"/>
      <c r="LF574" s="9"/>
      <c r="LG574" s="9"/>
      <c r="LH574" s="9"/>
      <c r="LI574" s="9"/>
      <c r="LJ574" s="9"/>
      <c r="LK574" s="9"/>
      <c r="LL574" s="9"/>
      <c r="LM574" s="9"/>
      <c r="LN574" s="9"/>
      <c r="LO574" s="9"/>
      <c r="LP574" s="9"/>
      <c r="LQ574" s="9"/>
      <c r="LR574" s="9"/>
      <c r="LS574" s="9"/>
      <c r="LT574" s="9"/>
      <c r="LU574" s="9"/>
      <c r="LV574" s="9"/>
      <c r="LW574" s="9"/>
      <c r="LX574" s="9"/>
      <c r="LY574" s="9"/>
      <c r="LZ574" s="9"/>
      <c r="MA574" s="9"/>
      <c r="MB574" s="9"/>
      <c r="MC574" s="9"/>
      <c r="MD574" s="9"/>
      <c r="ME574" s="9"/>
      <c r="MF574" s="9"/>
      <c r="MG574" s="9"/>
      <c r="MH574" s="9"/>
      <c r="MI574" s="9"/>
      <c r="MJ574" s="9"/>
      <c r="MK574" s="9"/>
      <c r="ML574" s="9"/>
      <c r="MM574" s="9"/>
      <c r="MN574" s="9"/>
      <c r="MO574" s="9"/>
      <c r="MP574" s="9"/>
      <c r="MQ574" s="9"/>
      <c r="MR574" s="9"/>
      <c r="MS574" s="9"/>
      <c r="MT574" s="9"/>
      <c r="MU574" s="9"/>
      <c r="MV574" s="9"/>
      <c r="MW574" s="9"/>
      <c r="MX574" s="9"/>
      <c r="MY574" s="9"/>
      <c r="MZ574" s="9"/>
      <c r="NA574" s="9"/>
      <c r="NB574" s="9"/>
      <c r="NC574" s="9"/>
      <c r="ND574" s="9"/>
      <c r="NE574" s="9"/>
      <c r="NF574" s="9"/>
      <c r="NG574" s="9"/>
      <c r="NH574" s="9"/>
      <c r="NI574" s="9"/>
      <c r="NJ574" s="9"/>
      <c r="NK574" s="9"/>
      <c r="NL574" s="9"/>
      <c r="NM574" s="9"/>
      <c r="NN574" s="9"/>
      <c r="NO574" s="9"/>
      <c r="NP574" s="9"/>
      <c r="NQ574" s="9"/>
      <c r="NR574" s="9"/>
      <c r="NS574" s="9"/>
      <c r="NT574" s="9"/>
      <c r="NU574" s="9"/>
      <c r="NV574" s="9"/>
      <c r="NW574" s="9"/>
      <c r="NX574" s="9"/>
      <c r="NY574" s="9"/>
      <c r="NZ574" s="9"/>
      <c r="OA574" s="9"/>
      <c r="OB574" s="9"/>
      <c r="OC574" s="9"/>
      <c r="OD574" s="9"/>
      <c r="OE574" s="9"/>
      <c r="OF574" s="9"/>
      <c r="OG574" s="9"/>
      <c r="OH574" s="9"/>
      <c r="OI574" s="9"/>
      <c r="OJ574" s="9"/>
      <c r="OK574" s="9"/>
      <c r="OL574" s="9"/>
      <c r="OM574" s="9"/>
      <c r="ON574" s="9"/>
      <c r="OO574" s="9"/>
    </row>
    <row r="575" spans="1:406" s="21" customFormat="1" x14ac:dyDescent="0.25">
      <c r="A575" s="169">
        <v>561</v>
      </c>
      <c r="B575" s="2" t="str">
        <f>'[1]8a'!A577</f>
        <v>4730-00-083-6903</v>
      </c>
      <c r="C575" s="2" t="str">
        <f>'[1]8a'!B577</f>
        <v>4730000836903</v>
      </c>
      <c r="D575" s="2" t="str">
        <f>'[1]8a'!C577</f>
        <v>000836903</v>
      </c>
      <c r="E575" s="29" t="str">
        <f>'[1]8a'!D577</f>
        <v>PLUG</v>
      </c>
      <c r="F575" s="10" t="str">
        <f>'[1]8a'!E577</f>
        <v>1</v>
      </c>
      <c r="G575" s="10" t="str">
        <f>'[1]8a'!F577</f>
        <v>G</v>
      </c>
      <c r="H575" s="14" t="s">
        <v>12</v>
      </c>
      <c r="I575" s="12"/>
      <c r="J575" s="41">
        <f>'[1]8a'!L577</f>
        <v>233</v>
      </c>
      <c r="K575" s="44">
        <f>'[1]8a'!M577</f>
        <v>354.16</v>
      </c>
      <c r="L575" s="10">
        <f>'[1]8a'!G577</f>
        <v>332996</v>
      </c>
      <c r="M575" s="55"/>
      <c r="N575" s="55" t="str">
        <f>'[1]8a'!I577</f>
        <v/>
      </c>
      <c r="O575" s="170"/>
      <c r="P575" s="133" t="str">
        <f>'[1]8a'!U577</f>
        <v>3013342</v>
      </c>
      <c r="Q575" s="132"/>
      <c r="R575" s="116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  <c r="IT575" s="9"/>
      <c r="IU575" s="9"/>
      <c r="IV575" s="9"/>
      <c r="IW575" s="9"/>
      <c r="IX575" s="9"/>
      <c r="IY575" s="9"/>
      <c r="IZ575" s="9"/>
      <c r="JA575" s="9"/>
      <c r="JB575" s="9"/>
      <c r="JC575" s="9"/>
      <c r="JD575" s="9"/>
      <c r="JE575" s="9"/>
      <c r="JF575" s="9"/>
      <c r="JG575" s="9"/>
      <c r="JH575" s="9"/>
      <c r="JI575" s="9"/>
      <c r="JJ575" s="9"/>
      <c r="JK575" s="9"/>
      <c r="JL575" s="9"/>
      <c r="JM575" s="9"/>
      <c r="JN575" s="9"/>
      <c r="JO575" s="9"/>
      <c r="JP575" s="9"/>
      <c r="JQ575" s="9"/>
      <c r="JR575" s="9"/>
      <c r="JS575" s="9"/>
      <c r="JT575" s="9"/>
      <c r="JU575" s="9"/>
      <c r="JV575" s="9"/>
      <c r="JW575" s="9"/>
      <c r="JX575" s="9"/>
      <c r="JY575" s="9"/>
      <c r="JZ575" s="9"/>
      <c r="KA575" s="9"/>
      <c r="KB575" s="9"/>
      <c r="KC575" s="9"/>
      <c r="KD575" s="9"/>
      <c r="KE575" s="9"/>
      <c r="KF575" s="9"/>
      <c r="KG575" s="9"/>
      <c r="KH575" s="9"/>
      <c r="KI575" s="9"/>
      <c r="KJ575" s="9"/>
      <c r="KK575" s="9"/>
      <c r="KL575" s="9"/>
      <c r="KM575" s="9"/>
      <c r="KN575" s="9"/>
      <c r="KO575" s="9"/>
      <c r="KP575" s="9"/>
      <c r="KQ575" s="9"/>
      <c r="KR575" s="9"/>
      <c r="KS575" s="9"/>
      <c r="KT575" s="9"/>
      <c r="KU575" s="9"/>
      <c r="KV575" s="9"/>
      <c r="KW575" s="9"/>
      <c r="KX575" s="9"/>
      <c r="KY575" s="9"/>
      <c r="KZ575" s="9"/>
      <c r="LA575" s="9"/>
      <c r="LB575" s="9"/>
      <c r="LC575" s="9"/>
      <c r="LD575" s="9"/>
      <c r="LE575" s="9"/>
      <c r="LF575" s="9"/>
      <c r="LG575" s="9"/>
      <c r="LH575" s="9"/>
      <c r="LI575" s="9"/>
      <c r="LJ575" s="9"/>
      <c r="LK575" s="9"/>
      <c r="LL575" s="9"/>
      <c r="LM575" s="9"/>
      <c r="LN575" s="9"/>
      <c r="LO575" s="9"/>
      <c r="LP575" s="9"/>
      <c r="LQ575" s="9"/>
      <c r="LR575" s="9"/>
      <c r="LS575" s="9"/>
      <c r="LT575" s="9"/>
      <c r="LU575" s="9"/>
      <c r="LV575" s="9"/>
      <c r="LW575" s="9"/>
      <c r="LX575" s="9"/>
      <c r="LY575" s="9"/>
      <c r="LZ575" s="9"/>
      <c r="MA575" s="9"/>
      <c r="MB575" s="9"/>
      <c r="MC575" s="9"/>
      <c r="MD575" s="9"/>
      <c r="ME575" s="9"/>
      <c r="MF575" s="9"/>
      <c r="MG575" s="9"/>
      <c r="MH575" s="9"/>
      <c r="MI575" s="9"/>
      <c r="MJ575" s="9"/>
      <c r="MK575" s="9"/>
      <c r="ML575" s="9"/>
      <c r="MM575" s="9"/>
      <c r="MN575" s="9"/>
      <c r="MO575" s="9"/>
      <c r="MP575" s="9"/>
      <c r="MQ575" s="9"/>
      <c r="MR575" s="9"/>
      <c r="MS575" s="9"/>
      <c r="MT575" s="9"/>
      <c r="MU575" s="9"/>
      <c r="MV575" s="9"/>
      <c r="MW575" s="9"/>
      <c r="MX575" s="9"/>
      <c r="MY575" s="9"/>
      <c r="MZ575" s="9"/>
      <c r="NA575" s="9"/>
      <c r="NB575" s="9"/>
      <c r="NC575" s="9"/>
      <c r="ND575" s="9"/>
      <c r="NE575" s="9"/>
      <c r="NF575" s="9"/>
      <c r="NG575" s="9"/>
      <c r="NH575" s="9"/>
      <c r="NI575" s="9"/>
      <c r="NJ575" s="9"/>
      <c r="NK575" s="9"/>
      <c r="NL575" s="9"/>
      <c r="NM575" s="9"/>
      <c r="NN575" s="9"/>
      <c r="NO575" s="9"/>
      <c r="NP575" s="9"/>
      <c r="NQ575" s="9"/>
      <c r="NR575" s="9"/>
      <c r="NS575" s="9"/>
      <c r="NT575" s="9"/>
      <c r="NU575" s="9"/>
      <c r="NV575" s="9"/>
      <c r="NW575" s="9"/>
      <c r="NX575" s="9"/>
      <c r="NY575" s="9"/>
      <c r="NZ575" s="9"/>
      <c r="OA575" s="9"/>
      <c r="OB575" s="9"/>
      <c r="OC575" s="9"/>
      <c r="OD575" s="9"/>
      <c r="OE575" s="9"/>
      <c r="OF575" s="9"/>
      <c r="OG575" s="9"/>
      <c r="OH575" s="9"/>
      <c r="OI575" s="9"/>
      <c r="OJ575" s="9"/>
      <c r="OK575" s="9"/>
      <c r="OL575" s="9"/>
      <c r="OM575" s="9"/>
      <c r="ON575" s="9"/>
      <c r="OO575" s="9"/>
      <c r="OP575" s="4"/>
    </row>
    <row r="576" spans="1:406" s="4" customFormat="1" x14ac:dyDescent="0.25">
      <c r="A576" s="169">
        <v>562</v>
      </c>
      <c r="B576" s="2" t="str">
        <f>'[1]8a'!A578</f>
        <v>4730-00-083-8773</v>
      </c>
      <c r="C576" s="2" t="str">
        <f>'[1]8a'!B578</f>
        <v>4730000838773</v>
      </c>
      <c r="D576" s="2" t="str">
        <f>'[1]8a'!C578</f>
        <v>000838773</v>
      </c>
      <c r="E576" s="2" t="str">
        <f>'[1]8a'!D578</f>
        <v>ELBOW,PIPE</v>
      </c>
      <c r="F576" s="10" t="str">
        <f>'[1]8a'!E578</f>
        <v>1</v>
      </c>
      <c r="G576" s="10" t="str">
        <f>'[1]8a'!F578</f>
        <v>G</v>
      </c>
      <c r="H576" s="14" t="s">
        <v>12</v>
      </c>
      <c r="I576" s="12"/>
      <c r="J576" s="41">
        <f>'[1]8a'!L578</f>
        <v>18</v>
      </c>
      <c r="K576" s="44">
        <f>'[1]8a'!M578</f>
        <v>184.32</v>
      </c>
      <c r="L576" s="10">
        <f>'[1]8a'!G578</f>
        <v>332996</v>
      </c>
      <c r="M576" s="55"/>
      <c r="N576" s="55" t="str">
        <f>'[1]8a'!I578</f>
        <v/>
      </c>
      <c r="O576" s="170"/>
      <c r="P576" s="133" t="str">
        <f>'[1]8a'!U578</f>
        <v>3013309</v>
      </c>
      <c r="Q576" s="132"/>
      <c r="R576" s="116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  <c r="IT576" s="9"/>
      <c r="IU576" s="9"/>
      <c r="IV576" s="9"/>
      <c r="IW576" s="9"/>
      <c r="IX576" s="9"/>
      <c r="IY576" s="9"/>
      <c r="IZ576" s="9"/>
      <c r="JA576" s="9"/>
      <c r="JB576" s="9"/>
      <c r="JC576" s="9"/>
      <c r="JD576" s="9"/>
      <c r="JE576" s="9"/>
      <c r="JF576" s="9"/>
      <c r="JG576" s="9"/>
      <c r="JH576" s="9"/>
      <c r="JI576" s="9"/>
      <c r="JJ576" s="9"/>
      <c r="JK576" s="9"/>
      <c r="JL576" s="9"/>
      <c r="JM576" s="9"/>
      <c r="JN576" s="9"/>
      <c r="JO576" s="9"/>
      <c r="JP576" s="9"/>
      <c r="JQ576" s="9"/>
      <c r="JR576" s="9"/>
      <c r="JS576" s="9"/>
      <c r="JT576" s="9"/>
      <c r="JU576" s="9"/>
      <c r="JV576" s="9"/>
      <c r="JW576" s="9"/>
      <c r="JX576" s="9"/>
      <c r="JY576" s="9"/>
      <c r="JZ576" s="9"/>
      <c r="KA576" s="9"/>
      <c r="KB576" s="9"/>
      <c r="KC576" s="9"/>
      <c r="KD576" s="9"/>
      <c r="KE576" s="9"/>
      <c r="KF576" s="9"/>
      <c r="KG576" s="9"/>
      <c r="KH576" s="9"/>
      <c r="KI576" s="9"/>
      <c r="KJ576" s="9"/>
      <c r="KK576" s="9"/>
      <c r="KL576" s="9"/>
      <c r="KM576" s="9"/>
      <c r="KN576" s="9"/>
      <c r="KO576" s="9"/>
      <c r="KP576" s="9"/>
      <c r="KQ576" s="9"/>
      <c r="KR576" s="9"/>
      <c r="KS576" s="9"/>
      <c r="KT576" s="9"/>
      <c r="KU576" s="9"/>
      <c r="KV576" s="9"/>
      <c r="KW576" s="9"/>
      <c r="KX576" s="9"/>
      <c r="KY576" s="9"/>
      <c r="KZ576" s="9"/>
      <c r="LA576" s="9"/>
      <c r="LB576" s="9"/>
      <c r="LC576" s="9"/>
      <c r="LD576" s="9"/>
      <c r="LE576" s="9"/>
      <c r="LF576" s="9"/>
      <c r="LG576" s="9"/>
      <c r="LH576" s="9"/>
      <c r="LI576" s="9"/>
      <c r="LJ576" s="9"/>
      <c r="LK576" s="9"/>
      <c r="LL576" s="9"/>
      <c r="LM576" s="9"/>
      <c r="LN576" s="9"/>
      <c r="LO576" s="9"/>
      <c r="LP576" s="9"/>
      <c r="LQ576" s="9"/>
      <c r="LR576" s="9"/>
      <c r="LS576" s="9"/>
      <c r="LT576" s="9"/>
      <c r="LU576" s="9"/>
      <c r="LV576" s="9"/>
      <c r="LW576" s="9"/>
      <c r="LX576" s="9"/>
      <c r="LY576" s="9"/>
      <c r="LZ576" s="9"/>
      <c r="MA576" s="9"/>
      <c r="MB576" s="9"/>
      <c r="MC576" s="9"/>
      <c r="MD576" s="9"/>
      <c r="ME576" s="9"/>
      <c r="MF576" s="9"/>
      <c r="MG576" s="9"/>
      <c r="MH576" s="9"/>
      <c r="MI576" s="9"/>
      <c r="MJ576" s="9"/>
      <c r="MK576" s="9"/>
      <c r="ML576" s="9"/>
      <c r="MM576" s="9"/>
      <c r="MN576" s="9"/>
      <c r="MO576" s="9"/>
      <c r="MP576" s="9"/>
      <c r="MQ576" s="9"/>
      <c r="MR576" s="9"/>
      <c r="MS576" s="9"/>
      <c r="MT576" s="9"/>
      <c r="MU576" s="9"/>
      <c r="MV576" s="9"/>
      <c r="MW576" s="9"/>
      <c r="MX576" s="9"/>
      <c r="MY576" s="9"/>
      <c r="MZ576" s="9"/>
      <c r="NA576" s="9"/>
      <c r="NB576" s="9"/>
      <c r="NC576" s="9"/>
      <c r="ND576" s="9"/>
      <c r="NE576" s="9"/>
      <c r="NF576" s="9"/>
      <c r="NG576" s="9"/>
      <c r="NH576" s="9"/>
      <c r="NI576" s="9"/>
      <c r="NJ576" s="9"/>
      <c r="NK576" s="9"/>
      <c r="NL576" s="9"/>
      <c r="NM576" s="9"/>
      <c r="NN576" s="9"/>
      <c r="NO576" s="9"/>
      <c r="NP576" s="9"/>
      <c r="NQ576" s="9"/>
      <c r="NR576" s="9"/>
      <c r="NS576" s="9"/>
      <c r="NT576" s="9"/>
      <c r="NU576" s="9"/>
      <c r="NV576" s="9"/>
      <c r="NW576" s="9"/>
      <c r="NX576" s="9"/>
      <c r="NY576" s="9"/>
      <c r="NZ576" s="9"/>
      <c r="OA576" s="9"/>
      <c r="OB576" s="9"/>
      <c r="OC576" s="9"/>
      <c r="OD576" s="9"/>
      <c r="OE576" s="9"/>
      <c r="OF576" s="9"/>
      <c r="OG576" s="9"/>
      <c r="OH576" s="9"/>
      <c r="OI576" s="9"/>
      <c r="OJ576" s="9"/>
      <c r="OK576" s="9"/>
      <c r="OL576" s="9"/>
      <c r="OM576" s="9"/>
      <c r="ON576" s="9"/>
      <c r="OO576" s="9"/>
    </row>
    <row r="577" spans="1:406" s="4" customFormat="1" x14ac:dyDescent="0.25">
      <c r="A577" s="169">
        <v>563</v>
      </c>
      <c r="B577" s="2" t="str">
        <f>'[1]8a'!A579</f>
        <v>4730-00-137-9218</v>
      </c>
      <c r="C577" s="2" t="str">
        <f>'[1]8a'!B579</f>
        <v>4730001379218</v>
      </c>
      <c r="D577" s="2" t="str">
        <f>'[1]8a'!C579</f>
        <v>001379218</v>
      </c>
      <c r="E577" s="2" t="str">
        <f>'[1]8a'!D579</f>
        <v>ELBOW,PIPE</v>
      </c>
      <c r="F577" s="10" t="str">
        <f>'[1]8a'!E579</f>
        <v>1</v>
      </c>
      <c r="G577" s="10" t="str">
        <f>'[1]8a'!F579</f>
        <v>G</v>
      </c>
      <c r="H577" s="14" t="s">
        <v>12</v>
      </c>
      <c r="I577" s="12"/>
      <c r="J577" s="41">
        <f>'[1]8a'!L579</f>
        <v>25</v>
      </c>
      <c r="K577" s="44">
        <f>'[1]8a'!M579</f>
        <v>66.75</v>
      </c>
      <c r="L577" s="10">
        <f>'[1]8a'!G579</f>
        <v>332996</v>
      </c>
      <c r="M577" s="55"/>
      <c r="N577" s="55" t="str">
        <f>'[1]8a'!I579</f>
        <v/>
      </c>
      <c r="O577" s="170"/>
      <c r="P577" s="133" t="str">
        <f>'[1]8a'!U579</f>
        <v>3013309</v>
      </c>
      <c r="Q577" s="132"/>
      <c r="R577" s="116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  <c r="IT577" s="9"/>
      <c r="IU577" s="9"/>
      <c r="IV577" s="9"/>
      <c r="IW577" s="9"/>
      <c r="IX577" s="9"/>
      <c r="IY577" s="9"/>
      <c r="IZ577" s="9"/>
      <c r="JA577" s="9"/>
      <c r="JB577" s="9"/>
      <c r="JC577" s="9"/>
      <c r="JD577" s="9"/>
      <c r="JE577" s="9"/>
      <c r="JF577" s="9"/>
      <c r="JG577" s="9"/>
      <c r="JH577" s="9"/>
      <c r="JI577" s="9"/>
      <c r="JJ577" s="9"/>
      <c r="JK577" s="9"/>
      <c r="JL577" s="9"/>
      <c r="JM577" s="9"/>
      <c r="JN577" s="9"/>
      <c r="JO577" s="9"/>
      <c r="JP577" s="9"/>
      <c r="JQ577" s="9"/>
      <c r="JR577" s="9"/>
      <c r="JS577" s="9"/>
      <c r="JT577" s="9"/>
      <c r="JU577" s="9"/>
      <c r="JV577" s="9"/>
      <c r="JW577" s="9"/>
      <c r="JX577" s="9"/>
      <c r="JY577" s="9"/>
      <c r="JZ577" s="9"/>
      <c r="KA577" s="9"/>
      <c r="KB577" s="9"/>
      <c r="KC577" s="9"/>
      <c r="KD577" s="9"/>
      <c r="KE577" s="9"/>
      <c r="KF577" s="9"/>
      <c r="KG577" s="9"/>
      <c r="KH577" s="9"/>
      <c r="KI577" s="9"/>
      <c r="KJ577" s="9"/>
      <c r="KK577" s="9"/>
      <c r="KL577" s="9"/>
      <c r="KM577" s="9"/>
      <c r="KN577" s="9"/>
      <c r="KO577" s="9"/>
      <c r="KP577" s="9"/>
      <c r="KQ577" s="9"/>
      <c r="KR577" s="9"/>
      <c r="KS577" s="9"/>
      <c r="KT577" s="9"/>
      <c r="KU577" s="9"/>
      <c r="KV577" s="9"/>
      <c r="KW577" s="9"/>
      <c r="KX577" s="9"/>
      <c r="KY577" s="9"/>
      <c r="KZ577" s="9"/>
      <c r="LA577" s="9"/>
      <c r="LB577" s="9"/>
      <c r="LC577" s="9"/>
      <c r="LD577" s="9"/>
      <c r="LE577" s="9"/>
      <c r="LF577" s="9"/>
      <c r="LG577" s="9"/>
      <c r="LH577" s="9"/>
      <c r="LI577" s="9"/>
      <c r="LJ577" s="9"/>
      <c r="LK577" s="9"/>
      <c r="LL577" s="9"/>
      <c r="LM577" s="9"/>
      <c r="LN577" s="9"/>
      <c r="LO577" s="9"/>
      <c r="LP577" s="9"/>
      <c r="LQ577" s="9"/>
      <c r="LR577" s="9"/>
      <c r="LS577" s="9"/>
      <c r="LT577" s="9"/>
      <c r="LU577" s="9"/>
      <c r="LV577" s="9"/>
      <c r="LW577" s="9"/>
      <c r="LX577" s="9"/>
      <c r="LY577" s="9"/>
      <c r="LZ577" s="9"/>
      <c r="MA577" s="9"/>
      <c r="MB577" s="9"/>
      <c r="MC577" s="9"/>
      <c r="MD577" s="9"/>
      <c r="ME577" s="9"/>
      <c r="MF577" s="9"/>
      <c r="MG577" s="9"/>
      <c r="MH577" s="9"/>
      <c r="MI577" s="9"/>
      <c r="MJ577" s="9"/>
      <c r="MK577" s="9"/>
      <c r="ML577" s="9"/>
      <c r="MM577" s="9"/>
      <c r="MN577" s="9"/>
      <c r="MO577" s="9"/>
      <c r="MP577" s="9"/>
      <c r="MQ577" s="9"/>
      <c r="MR577" s="9"/>
      <c r="MS577" s="9"/>
      <c r="MT577" s="9"/>
      <c r="MU577" s="9"/>
      <c r="MV577" s="9"/>
      <c r="MW577" s="9"/>
      <c r="MX577" s="9"/>
      <c r="MY577" s="9"/>
      <c r="MZ577" s="9"/>
      <c r="NA577" s="9"/>
      <c r="NB577" s="9"/>
      <c r="NC577" s="9"/>
      <c r="ND577" s="9"/>
      <c r="NE577" s="9"/>
      <c r="NF577" s="9"/>
      <c r="NG577" s="9"/>
      <c r="NH577" s="9"/>
      <c r="NI577" s="9"/>
      <c r="NJ577" s="9"/>
      <c r="NK577" s="9"/>
      <c r="NL577" s="9"/>
      <c r="NM577" s="9"/>
      <c r="NN577" s="9"/>
      <c r="NO577" s="9"/>
      <c r="NP577" s="9"/>
      <c r="NQ577" s="9"/>
      <c r="NR577" s="9"/>
      <c r="NS577" s="9"/>
      <c r="NT577" s="9"/>
      <c r="NU577" s="9"/>
      <c r="NV577" s="9"/>
      <c r="NW577" s="9"/>
      <c r="NX577" s="9"/>
      <c r="NY577" s="9"/>
      <c r="NZ577" s="9"/>
      <c r="OA577" s="9"/>
      <c r="OB577" s="9"/>
      <c r="OC577" s="9"/>
      <c r="OD577" s="9"/>
      <c r="OE577" s="9"/>
      <c r="OF577" s="9"/>
      <c r="OG577" s="9"/>
      <c r="OH577" s="9"/>
      <c r="OI577" s="9"/>
      <c r="OJ577" s="9"/>
      <c r="OK577" s="9"/>
      <c r="OL577" s="9"/>
      <c r="OM577" s="9"/>
      <c r="ON577" s="9"/>
      <c r="OO577" s="9"/>
    </row>
    <row r="578" spans="1:406" s="4" customFormat="1" x14ac:dyDescent="0.25">
      <c r="A578" s="169">
        <v>564</v>
      </c>
      <c r="B578" s="2" t="str">
        <f>'[1]8a'!A580</f>
        <v>4730-00-187-7613</v>
      </c>
      <c r="C578" s="2" t="str">
        <f>'[1]8a'!B580</f>
        <v>4730001877613</v>
      </c>
      <c r="D578" s="2" t="str">
        <f>'[1]8a'!C580</f>
        <v>001877613</v>
      </c>
      <c r="E578" s="2" t="str">
        <f>'[1]8a'!D580</f>
        <v>COUPLING,PIPE</v>
      </c>
      <c r="F578" s="10" t="str">
        <f>'[1]8a'!E580</f>
        <v>1</v>
      </c>
      <c r="G578" s="10" t="str">
        <f>'[1]8a'!F580</f>
        <v>G</v>
      </c>
      <c r="H578" s="2" t="s">
        <v>48</v>
      </c>
      <c r="I578" s="12"/>
      <c r="J578" s="41">
        <f>'[1]8a'!L580</f>
        <v>131</v>
      </c>
      <c r="K578" s="44">
        <f>'[1]8a'!M580</f>
        <v>128.38</v>
      </c>
      <c r="L578" s="10">
        <f>'[1]8a'!G580</f>
        <v>332996</v>
      </c>
      <c r="M578" s="55"/>
      <c r="N578" s="55" t="str">
        <f>'[1]8a'!I580</f>
        <v/>
      </c>
      <c r="O578" s="170"/>
      <c r="P578" s="133" t="str">
        <f>'[1]8a'!U580</f>
        <v>3013309</v>
      </c>
      <c r="Q578" s="132"/>
      <c r="R578" s="116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  <c r="IT578" s="9"/>
      <c r="IU578" s="9"/>
      <c r="IV578" s="9"/>
      <c r="IW578" s="9"/>
      <c r="IX578" s="9"/>
      <c r="IY578" s="9"/>
      <c r="IZ578" s="9"/>
      <c r="JA578" s="9"/>
      <c r="JB578" s="9"/>
      <c r="JC578" s="9"/>
      <c r="JD578" s="9"/>
      <c r="JE578" s="9"/>
      <c r="JF578" s="9"/>
      <c r="JG578" s="9"/>
      <c r="JH578" s="9"/>
      <c r="JI578" s="9"/>
      <c r="JJ578" s="9"/>
      <c r="JK578" s="9"/>
      <c r="JL578" s="9"/>
      <c r="JM578" s="9"/>
      <c r="JN578" s="9"/>
      <c r="JO578" s="9"/>
      <c r="JP578" s="9"/>
      <c r="JQ578" s="9"/>
      <c r="JR578" s="9"/>
      <c r="JS578" s="9"/>
      <c r="JT578" s="9"/>
      <c r="JU578" s="9"/>
      <c r="JV578" s="9"/>
      <c r="JW578" s="9"/>
      <c r="JX578" s="9"/>
      <c r="JY578" s="9"/>
      <c r="JZ578" s="9"/>
      <c r="KA578" s="9"/>
      <c r="KB578" s="9"/>
      <c r="KC578" s="9"/>
      <c r="KD578" s="9"/>
      <c r="KE578" s="9"/>
      <c r="KF578" s="9"/>
      <c r="KG578" s="9"/>
      <c r="KH578" s="9"/>
      <c r="KI578" s="9"/>
      <c r="KJ578" s="9"/>
      <c r="KK578" s="9"/>
      <c r="KL578" s="9"/>
      <c r="KM578" s="9"/>
      <c r="KN578" s="9"/>
      <c r="KO578" s="9"/>
      <c r="KP578" s="9"/>
      <c r="KQ578" s="9"/>
      <c r="KR578" s="9"/>
      <c r="KS578" s="9"/>
      <c r="KT578" s="9"/>
      <c r="KU578" s="9"/>
      <c r="KV578" s="9"/>
      <c r="KW578" s="9"/>
      <c r="KX578" s="9"/>
      <c r="KY578" s="9"/>
      <c r="KZ578" s="9"/>
      <c r="LA578" s="9"/>
      <c r="LB578" s="9"/>
      <c r="LC578" s="9"/>
      <c r="LD578" s="9"/>
      <c r="LE578" s="9"/>
      <c r="LF578" s="9"/>
      <c r="LG578" s="9"/>
      <c r="LH578" s="9"/>
      <c r="LI578" s="9"/>
      <c r="LJ578" s="9"/>
      <c r="LK578" s="9"/>
      <c r="LL578" s="9"/>
      <c r="LM578" s="9"/>
      <c r="LN578" s="9"/>
      <c r="LO578" s="9"/>
      <c r="LP578" s="9"/>
      <c r="LQ578" s="9"/>
      <c r="LR578" s="9"/>
      <c r="LS578" s="9"/>
      <c r="LT578" s="9"/>
      <c r="LU578" s="9"/>
      <c r="LV578" s="9"/>
      <c r="LW578" s="9"/>
      <c r="LX578" s="9"/>
      <c r="LY578" s="9"/>
      <c r="LZ578" s="9"/>
      <c r="MA578" s="9"/>
      <c r="MB578" s="9"/>
      <c r="MC578" s="9"/>
      <c r="MD578" s="9"/>
      <c r="ME578" s="9"/>
      <c r="MF578" s="9"/>
      <c r="MG578" s="9"/>
      <c r="MH578" s="9"/>
      <c r="MI578" s="9"/>
      <c r="MJ578" s="9"/>
      <c r="MK578" s="9"/>
      <c r="ML578" s="9"/>
      <c r="MM578" s="9"/>
      <c r="MN578" s="9"/>
      <c r="MO578" s="9"/>
      <c r="MP578" s="9"/>
      <c r="MQ578" s="9"/>
      <c r="MR578" s="9"/>
      <c r="MS578" s="9"/>
      <c r="MT578" s="9"/>
      <c r="MU578" s="9"/>
      <c r="MV578" s="9"/>
      <c r="MW578" s="9"/>
      <c r="MX578" s="9"/>
      <c r="MY578" s="9"/>
      <c r="MZ578" s="9"/>
      <c r="NA578" s="9"/>
      <c r="NB578" s="9"/>
      <c r="NC578" s="9"/>
      <c r="ND578" s="9"/>
      <c r="NE578" s="9"/>
      <c r="NF578" s="9"/>
      <c r="NG578" s="9"/>
      <c r="NH578" s="9"/>
      <c r="NI578" s="9"/>
      <c r="NJ578" s="9"/>
      <c r="NK578" s="9"/>
      <c r="NL578" s="9"/>
      <c r="NM578" s="9"/>
      <c r="NN578" s="9"/>
      <c r="NO578" s="9"/>
      <c r="NP578" s="9"/>
      <c r="NQ578" s="9"/>
      <c r="NR578" s="9"/>
      <c r="NS578" s="9"/>
      <c r="NT578" s="9"/>
      <c r="NU578" s="9"/>
      <c r="NV578" s="9"/>
      <c r="NW578" s="9"/>
      <c r="NX578" s="9"/>
      <c r="NY578" s="9"/>
      <c r="NZ578" s="9"/>
      <c r="OA578" s="9"/>
      <c r="OB578" s="9"/>
      <c r="OC578" s="9"/>
      <c r="OD578" s="9"/>
      <c r="OE578" s="9"/>
      <c r="OF578" s="9"/>
      <c r="OG578" s="9"/>
      <c r="OH578" s="9"/>
      <c r="OI578" s="9"/>
      <c r="OJ578" s="9"/>
      <c r="OK578" s="9"/>
      <c r="OL578" s="9"/>
      <c r="OM578" s="9"/>
      <c r="ON578" s="9"/>
      <c r="OO578" s="9"/>
    </row>
    <row r="579" spans="1:406" s="4" customFormat="1" x14ac:dyDescent="0.25">
      <c r="A579" s="169">
        <v>565</v>
      </c>
      <c r="B579" s="2" t="str">
        <f>'[1]8a'!A581</f>
        <v>4730-00-187-7614</v>
      </c>
      <c r="C579" s="2" t="str">
        <f>'[1]8a'!B581</f>
        <v>4730001877614</v>
      </c>
      <c r="D579" s="2" t="str">
        <f>'[1]8a'!C581</f>
        <v>001877614</v>
      </c>
      <c r="E579" s="2" t="str">
        <f>'[1]8a'!D581</f>
        <v>COUPLING,PIPE</v>
      </c>
      <c r="F579" s="10" t="str">
        <f>'[1]8a'!E581</f>
        <v>1</v>
      </c>
      <c r="G579" s="10" t="str">
        <f>'[1]8a'!F581</f>
        <v>G</v>
      </c>
      <c r="H579" s="2" t="s">
        <v>48</v>
      </c>
      <c r="I579" s="12"/>
      <c r="J579" s="41">
        <f>'[1]8a'!L581</f>
        <v>198</v>
      </c>
      <c r="K579" s="44">
        <f>'[1]8a'!M581</f>
        <v>289.08</v>
      </c>
      <c r="L579" s="10">
        <f>'[1]8a'!G581</f>
        <v>332996</v>
      </c>
      <c r="M579" s="55"/>
      <c r="N579" s="55" t="str">
        <f>'[1]8a'!I581</f>
        <v/>
      </c>
      <c r="O579" s="170"/>
      <c r="P579" s="133" t="str">
        <f>'[1]8a'!U581</f>
        <v>3013309</v>
      </c>
      <c r="Q579" s="132"/>
      <c r="R579" s="116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  <c r="IT579" s="9"/>
      <c r="IU579" s="9"/>
      <c r="IV579" s="9"/>
      <c r="IW579" s="9"/>
      <c r="IX579" s="9"/>
      <c r="IY579" s="9"/>
      <c r="IZ579" s="9"/>
      <c r="JA579" s="9"/>
      <c r="JB579" s="9"/>
      <c r="JC579" s="9"/>
      <c r="JD579" s="9"/>
      <c r="JE579" s="9"/>
      <c r="JF579" s="9"/>
      <c r="JG579" s="9"/>
      <c r="JH579" s="9"/>
      <c r="JI579" s="9"/>
      <c r="JJ579" s="9"/>
      <c r="JK579" s="9"/>
      <c r="JL579" s="9"/>
      <c r="JM579" s="9"/>
      <c r="JN579" s="9"/>
      <c r="JO579" s="9"/>
      <c r="JP579" s="9"/>
      <c r="JQ579" s="9"/>
      <c r="JR579" s="9"/>
      <c r="JS579" s="9"/>
      <c r="JT579" s="9"/>
      <c r="JU579" s="9"/>
      <c r="JV579" s="9"/>
      <c r="JW579" s="9"/>
      <c r="JX579" s="9"/>
      <c r="JY579" s="9"/>
      <c r="JZ579" s="9"/>
      <c r="KA579" s="9"/>
      <c r="KB579" s="9"/>
      <c r="KC579" s="9"/>
      <c r="KD579" s="9"/>
      <c r="KE579" s="9"/>
      <c r="KF579" s="9"/>
      <c r="KG579" s="9"/>
      <c r="KH579" s="9"/>
      <c r="KI579" s="9"/>
      <c r="KJ579" s="9"/>
      <c r="KK579" s="9"/>
      <c r="KL579" s="9"/>
      <c r="KM579" s="9"/>
      <c r="KN579" s="9"/>
      <c r="KO579" s="9"/>
      <c r="KP579" s="9"/>
      <c r="KQ579" s="9"/>
      <c r="KR579" s="9"/>
      <c r="KS579" s="9"/>
      <c r="KT579" s="9"/>
      <c r="KU579" s="9"/>
      <c r="KV579" s="9"/>
      <c r="KW579" s="9"/>
      <c r="KX579" s="9"/>
      <c r="KY579" s="9"/>
      <c r="KZ579" s="9"/>
      <c r="LA579" s="9"/>
      <c r="LB579" s="9"/>
      <c r="LC579" s="9"/>
      <c r="LD579" s="9"/>
      <c r="LE579" s="9"/>
      <c r="LF579" s="9"/>
      <c r="LG579" s="9"/>
      <c r="LH579" s="9"/>
      <c r="LI579" s="9"/>
      <c r="LJ579" s="9"/>
      <c r="LK579" s="9"/>
      <c r="LL579" s="9"/>
      <c r="LM579" s="9"/>
      <c r="LN579" s="9"/>
      <c r="LO579" s="9"/>
      <c r="LP579" s="9"/>
      <c r="LQ579" s="9"/>
      <c r="LR579" s="9"/>
      <c r="LS579" s="9"/>
      <c r="LT579" s="9"/>
      <c r="LU579" s="9"/>
      <c r="LV579" s="9"/>
      <c r="LW579" s="9"/>
      <c r="LX579" s="9"/>
      <c r="LY579" s="9"/>
      <c r="LZ579" s="9"/>
      <c r="MA579" s="9"/>
      <c r="MB579" s="9"/>
      <c r="MC579" s="9"/>
      <c r="MD579" s="9"/>
      <c r="ME579" s="9"/>
      <c r="MF579" s="9"/>
      <c r="MG579" s="9"/>
      <c r="MH579" s="9"/>
      <c r="MI579" s="9"/>
      <c r="MJ579" s="9"/>
      <c r="MK579" s="9"/>
      <c r="ML579" s="9"/>
      <c r="MM579" s="9"/>
      <c r="MN579" s="9"/>
      <c r="MO579" s="9"/>
      <c r="MP579" s="9"/>
      <c r="MQ579" s="9"/>
      <c r="MR579" s="9"/>
      <c r="MS579" s="9"/>
      <c r="MT579" s="9"/>
      <c r="MU579" s="9"/>
      <c r="MV579" s="9"/>
      <c r="MW579" s="9"/>
      <c r="MX579" s="9"/>
      <c r="MY579" s="9"/>
      <c r="MZ579" s="9"/>
      <c r="NA579" s="9"/>
      <c r="NB579" s="9"/>
      <c r="NC579" s="9"/>
      <c r="ND579" s="9"/>
      <c r="NE579" s="9"/>
      <c r="NF579" s="9"/>
      <c r="NG579" s="9"/>
      <c r="NH579" s="9"/>
      <c r="NI579" s="9"/>
      <c r="NJ579" s="9"/>
      <c r="NK579" s="9"/>
      <c r="NL579" s="9"/>
      <c r="NM579" s="9"/>
      <c r="NN579" s="9"/>
      <c r="NO579" s="9"/>
      <c r="NP579" s="9"/>
      <c r="NQ579" s="9"/>
      <c r="NR579" s="9"/>
      <c r="NS579" s="9"/>
      <c r="NT579" s="9"/>
      <c r="NU579" s="9"/>
      <c r="NV579" s="9"/>
      <c r="NW579" s="9"/>
      <c r="NX579" s="9"/>
      <c r="NY579" s="9"/>
      <c r="NZ579" s="9"/>
      <c r="OA579" s="9"/>
      <c r="OB579" s="9"/>
      <c r="OC579" s="9"/>
      <c r="OD579" s="9"/>
      <c r="OE579" s="9"/>
      <c r="OF579" s="9"/>
      <c r="OG579" s="9"/>
      <c r="OH579" s="9"/>
      <c r="OI579" s="9"/>
      <c r="OJ579" s="9"/>
      <c r="OK579" s="9"/>
      <c r="OL579" s="9"/>
      <c r="OM579" s="9"/>
      <c r="ON579" s="9"/>
      <c r="OO579" s="9"/>
    </row>
    <row r="580" spans="1:406" s="4" customFormat="1" x14ac:dyDescent="0.25">
      <c r="A580" s="169">
        <v>566</v>
      </c>
      <c r="B580" s="2" t="str">
        <f>'[1]8a'!A582</f>
        <v>4730-00-187-7621</v>
      </c>
      <c r="C580" s="2" t="str">
        <f>'[1]8a'!B582</f>
        <v>4730001877621</v>
      </c>
      <c r="D580" s="2" t="str">
        <f>'[1]8a'!C582</f>
        <v>001877621</v>
      </c>
      <c r="E580" s="2" t="str">
        <f>'[1]8a'!D582</f>
        <v>COUPLING,PIPE</v>
      </c>
      <c r="F580" s="10" t="str">
        <f>'[1]8a'!E582</f>
        <v>1</v>
      </c>
      <c r="G580" s="10" t="str">
        <f>'[1]8a'!F582</f>
        <v>G</v>
      </c>
      <c r="H580" s="2" t="s">
        <v>48</v>
      </c>
      <c r="I580" s="12"/>
      <c r="J580" s="41">
        <f>'[1]8a'!L582</f>
        <v>0</v>
      </c>
      <c r="K580" s="44">
        <f>'[1]8a'!M582</f>
        <v>0</v>
      </c>
      <c r="L580" s="10">
        <f>'[1]8a'!G582</f>
        <v>332996</v>
      </c>
      <c r="M580" s="55"/>
      <c r="N580" s="55" t="str">
        <f>'[1]8a'!I582</f>
        <v/>
      </c>
      <c r="O580" s="170"/>
      <c r="P580" s="133" t="str">
        <f>'[1]8a'!U582</f>
        <v>3013309</v>
      </c>
      <c r="Q580" s="132"/>
      <c r="R580" s="116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  <c r="IT580" s="9"/>
      <c r="IU580" s="9"/>
      <c r="IV580" s="9"/>
      <c r="IW580" s="9"/>
      <c r="IX580" s="9"/>
      <c r="IY580" s="9"/>
      <c r="IZ580" s="9"/>
      <c r="JA580" s="9"/>
      <c r="JB580" s="9"/>
      <c r="JC580" s="9"/>
      <c r="JD580" s="9"/>
      <c r="JE580" s="9"/>
      <c r="JF580" s="9"/>
      <c r="JG580" s="9"/>
      <c r="JH580" s="9"/>
      <c r="JI580" s="9"/>
      <c r="JJ580" s="9"/>
      <c r="JK580" s="9"/>
      <c r="JL580" s="9"/>
      <c r="JM580" s="9"/>
      <c r="JN580" s="9"/>
      <c r="JO580" s="9"/>
      <c r="JP580" s="9"/>
      <c r="JQ580" s="9"/>
      <c r="JR580" s="9"/>
      <c r="JS580" s="9"/>
      <c r="JT580" s="9"/>
      <c r="JU580" s="9"/>
      <c r="JV580" s="9"/>
      <c r="JW580" s="9"/>
      <c r="JX580" s="9"/>
      <c r="JY580" s="9"/>
      <c r="JZ580" s="9"/>
      <c r="KA580" s="9"/>
      <c r="KB580" s="9"/>
      <c r="KC580" s="9"/>
      <c r="KD580" s="9"/>
      <c r="KE580" s="9"/>
      <c r="KF580" s="9"/>
      <c r="KG580" s="9"/>
      <c r="KH580" s="9"/>
      <c r="KI580" s="9"/>
      <c r="KJ580" s="9"/>
      <c r="KK580" s="9"/>
      <c r="KL580" s="9"/>
      <c r="KM580" s="9"/>
      <c r="KN580" s="9"/>
      <c r="KO580" s="9"/>
      <c r="KP580" s="9"/>
      <c r="KQ580" s="9"/>
      <c r="KR580" s="9"/>
      <c r="KS580" s="9"/>
      <c r="KT580" s="9"/>
      <c r="KU580" s="9"/>
      <c r="KV580" s="9"/>
      <c r="KW580" s="9"/>
      <c r="KX580" s="9"/>
      <c r="KY580" s="9"/>
      <c r="KZ580" s="9"/>
      <c r="LA580" s="9"/>
      <c r="LB580" s="9"/>
      <c r="LC580" s="9"/>
      <c r="LD580" s="9"/>
      <c r="LE580" s="9"/>
      <c r="LF580" s="9"/>
      <c r="LG580" s="9"/>
      <c r="LH580" s="9"/>
      <c r="LI580" s="9"/>
      <c r="LJ580" s="9"/>
      <c r="LK580" s="9"/>
      <c r="LL580" s="9"/>
      <c r="LM580" s="9"/>
      <c r="LN580" s="9"/>
      <c r="LO580" s="9"/>
      <c r="LP580" s="9"/>
      <c r="LQ580" s="9"/>
      <c r="LR580" s="9"/>
      <c r="LS580" s="9"/>
      <c r="LT580" s="9"/>
      <c r="LU580" s="9"/>
      <c r="LV580" s="9"/>
      <c r="LW580" s="9"/>
      <c r="LX580" s="9"/>
      <c r="LY580" s="9"/>
      <c r="LZ580" s="9"/>
      <c r="MA580" s="9"/>
      <c r="MB580" s="9"/>
      <c r="MC580" s="9"/>
      <c r="MD580" s="9"/>
      <c r="ME580" s="9"/>
      <c r="MF580" s="9"/>
      <c r="MG580" s="9"/>
      <c r="MH580" s="9"/>
      <c r="MI580" s="9"/>
      <c r="MJ580" s="9"/>
      <c r="MK580" s="9"/>
      <c r="ML580" s="9"/>
      <c r="MM580" s="9"/>
      <c r="MN580" s="9"/>
      <c r="MO580" s="9"/>
      <c r="MP580" s="9"/>
      <c r="MQ580" s="9"/>
      <c r="MR580" s="9"/>
      <c r="MS580" s="9"/>
      <c r="MT580" s="9"/>
      <c r="MU580" s="9"/>
      <c r="MV580" s="9"/>
      <c r="MW580" s="9"/>
      <c r="MX580" s="9"/>
      <c r="MY580" s="9"/>
      <c r="MZ580" s="9"/>
      <c r="NA580" s="9"/>
      <c r="NB580" s="9"/>
      <c r="NC580" s="9"/>
      <c r="ND580" s="9"/>
      <c r="NE580" s="9"/>
      <c r="NF580" s="9"/>
      <c r="NG580" s="9"/>
      <c r="NH580" s="9"/>
      <c r="NI580" s="9"/>
      <c r="NJ580" s="9"/>
      <c r="NK580" s="9"/>
      <c r="NL580" s="9"/>
      <c r="NM580" s="9"/>
      <c r="NN580" s="9"/>
      <c r="NO580" s="9"/>
      <c r="NP580" s="9"/>
      <c r="NQ580" s="9"/>
      <c r="NR580" s="9"/>
      <c r="NS580" s="9"/>
      <c r="NT580" s="9"/>
      <c r="NU580" s="9"/>
      <c r="NV580" s="9"/>
      <c r="NW580" s="9"/>
      <c r="NX580" s="9"/>
      <c r="NY580" s="9"/>
      <c r="NZ580" s="9"/>
      <c r="OA580" s="9"/>
      <c r="OB580" s="9"/>
      <c r="OC580" s="9"/>
      <c r="OD580" s="9"/>
      <c r="OE580" s="9"/>
      <c r="OF580" s="9"/>
      <c r="OG580" s="9"/>
      <c r="OH580" s="9"/>
      <c r="OI580" s="9"/>
      <c r="OJ580" s="9"/>
      <c r="OK580" s="9"/>
      <c r="OL580" s="9"/>
      <c r="OM580" s="9"/>
      <c r="ON580" s="9"/>
      <c r="OO580" s="9"/>
    </row>
    <row r="581" spans="1:406" s="4" customFormat="1" x14ac:dyDescent="0.25">
      <c r="A581" s="169">
        <v>567</v>
      </c>
      <c r="B581" s="2" t="str">
        <f>'[1]8a'!A583</f>
        <v>4730-00-187-8765</v>
      </c>
      <c r="C581" s="2" t="str">
        <f>'[1]8a'!B583</f>
        <v>4730001878765</v>
      </c>
      <c r="D581" s="2" t="str">
        <f>'[1]8a'!C583</f>
        <v>001878765</v>
      </c>
      <c r="E581" s="29" t="str">
        <f>'[1]8a'!D583</f>
        <v>NIPPLE,PIPE</v>
      </c>
      <c r="F581" s="10" t="str">
        <f>'[1]8a'!E583</f>
        <v>1</v>
      </c>
      <c r="G581" s="10" t="str">
        <f>'[1]8a'!F583</f>
        <v>G</v>
      </c>
      <c r="H581" s="2" t="s">
        <v>48</v>
      </c>
      <c r="I581" s="12"/>
      <c r="J581" s="41">
        <f>'[1]8a'!L583</f>
        <v>0</v>
      </c>
      <c r="K581" s="44">
        <f>'[1]8a'!M583</f>
        <v>0</v>
      </c>
      <c r="L581" s="10">
        <f>'[1]8a'!G583</f>
        <v>332996</v>
      </c>
      <c r="M581" s="55"/>
      <c r="N581" s="55" t="str">
        <f>'[1]8a'!I583</f>
        <v/>
      </c>
      <c r="O581" s="170"/>
      <c r="P581" s="133" t="str">
        <f>'[1]8a'!U583</f>
        <v>3013309</v>
      </c>
      <c r="Q581" s="132"/>
      <c r="R581" s="116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  <c r="IT581" s="9"/>
      <c r="IU581" s="9"/>
      <c r="IV581" s="9"/>
      <c r="IW581" s="9"/>
      <c r="IX581" s="9"/>
      <c r="IY581" s="9"/>
      <c r="IZ581" s="9"/>
      <c r="JA581" s="9"/>
      <c r="JB581" s="9"/>
      <c r="JC581" s="9"/>
      <c r="JD581" s="9"/>
      <c r="JE581" s="9"/>
      <c r="JF581" s="9"/>
      <c r="JG581" s="9"/>
      <c r="JH581" s="9"/>
      <c r="JI581" s="9"/>
      <c r="JJ581" s="9"/>
      <c r="JK581" s="9"/>
      <c r="JL581" s="9"/>
      <c r="JM581" s="9"/>
      <c r="JN581" s="9"/>
      <c r="JO581" s="9"/>
      <c r="JP581" s="9"/>
      <c r="JQ581" s="9"/>
      <c r="JR581" s="9"/>
      <c r="JS581" s="9"/>
      <c r="JT581" s="9"/>
      <c r="JU581" s="9"/>
      <c r="JV581" s="9"/>
      <c r="JW581" s="9"/>
      <c r="JX581" s="9"/>
      <c r="JY581" s="9"/>
      <c r="JZ581" s="9"/>
      <c r="KA581" s="9"/>
      <c r="KB581" s="9"/>
      <c r="KC581" s="9"/>
      <c r="KD581" s="9"/>
      <c r="KE581" s="9"/>
      <c r="KF581" s="9"/>
      <c r="KG581" s="9"/>
      <c r="KH581" s="9"/>
      <c r="KI581" s="9"/>
      <c r="KJ581" s="9"/>
      <c r="KK581" s="9"/>
      <c r="KL581" s="9"/>
      <c r="KM581" s="9"/>
      <c r="KN581" s="9"/>
      <c r="KO581" s="9"/>
      <c r="KP581" s="9"/>
      <c r="KQ581" s="9"/>
      <c r="KR581" s="9"/>
      <c r="KS581" s="9"/>
      <c r="KT581" s="9"/>
      <c r="KU581" s="9"/>
      <c r="KV581" s="9"/>
      <c r="KW581" s="9"/>
      <c r="KX581" s="9"/>
      <c r="KY581" s="9"/>
      <c r="KZ581" s="9"/>
      <c r="LA581" s="9"/>
      <c r="LB581" s="9"/>
      <c r="LC581" s="9"/>
      <c r="LD581" s="9"/>
      <c r="LE581" s="9"/>
      <c r="LF581" s="9"/>
      <c r="LG581" s="9"/>
      <c r="LH581" s="9"/>
      <c r="LI581" s="9"/>
      <c r="LJ581" s="9"/>
      <c r="LK581" s="9"/>
      <c r="LL581" s="9"/>
      <c r="LM581" s="9"/>
      <c r="LN581" s="9"/>
      <c r="LO581" s="9"/>
      <c r="LP581" s="9"/>
      <c r="LQ581" s="9"/>
      <c r="LR581" s="9"/>
      <c r="LS581" s="9"/>
      <c r="LT581" s="9"/>
      <c r="LU581" s="9"/>
      <c r="LV581" s="9"/>
      <c r="LW581" s="9"/>
      <c r="LX581" s="9"/>
      <c r="LY581" s="9"/>
      <c r="LZ581" s="9"/>
      <c r="MA581" s="9"/>
      <c r="MB581" s="9"/>
      <c r="MC581" s="9"/>
      <c r="MD581" s="9"/>
      <c r="ME581" s="9"/>
      <c r="MF581" s="9"/>
      <c r="MG581" s="9"/>
      <c r="MH581" s="9"/>
      <c r="MI581" s="9"/>
      <c r="MJ581" s="9"/>
      <c r="MK581" s="9"/>
      <c r="ML581" s="9"/>
      <c r="MM581" s="9"/>
      <c r="MN581" s="9"/>
      <c r="MO581" s="9"/>
      <c r="MP581" s="9"/>
      <c r="MQ581" s="9"/>
      <c r="MR581" s="9"/>
      <c r="MS581" s="9"/>
      <c r="MT581" s="9"/>
      <c r="MU581" s="9"/>
      <c r="MV581" s="9"/>
      <c r="MW581" s="9"/>
      <c r="MX581" s="9"/>
      <c r="MY581" s="9"/>
      <c r="MZ581" s="9"/>
      <c r="NA581" s="9"/>
      <c r="NB581" s="9"/>
      <c r="NC581" s="9"/>
      <c r="ND581" s="9"/>
      <c r="NE581" s="9"/>
      <c r="NF581" s="9"/>
      <c r="NG581" s="9"/>
      <c r="NH581" s="9"/>
      <c r="NI581" s="9"/>
      <c r="NJ581" s="9"/>
      <c r="NK581" s="9"/>
      <c r="NL581" s="9"/>
      <c r="NM581" s="9"/>
      <c r="NN581" s="9"/>
      <c r="NO581" s="9"/>
      <c r="NP581" s="9"/>
      <c r="NQ581" s="9"/>
      <c r="NR581" s="9"/>
      <c r="NS581" s="9"/>
      <c r="NT581" s="9"/>
      <c r="NU581" s="9"/>
      <c r="NV581" s="9"/>
      <c r="NW581" s="9"/>
      <c r="NX581" s="9"/>
      <c r="NY581" s="9"/>
      <c r="NZ581" s="9"/>
      <c r="OA581" s="9"/>
      <c r="OB581" s="9"/>
      <c r="OC581" s="9"/>
      <c r="OD581" s="9"/>
      <c r="OE581" s="9"/>
      <c r="OF581" s="9"/>
      <c r="OG581" s="9"/>
      <c r="OH581" s="9"/>
      <c r="OI581" s="9"/>
      <c r="OJ581" s="9"/>
      <c r="OK581" s="9"/>
      <c r="OL581" s="9"/>
      <c r="OM581" s="9"/>
      <c r="ON581" s="9"/>
      <c r="OO581" s="9"/>
    </row>
    <row r="582" spans="1:406" s="4" customFormat="1" x14ac:dyDescent="0.25">
      <c r="A582" s="169">
        <v>568</v>
      </c>
      <c r="B582" s="2" t="str">
        <f>'[1]8a'!A584</f>
        <v>4730-00-188-1877</v>
      </c>
      <c r="C582" s="2" t="str">
        <f>'[1]8a'!B584</f>
        <v>4730001881877</v>
      </c>
      <c r="D582" s="2" t="str">
        <f>'[1]8a'!C584</f>
        <v>001881877</v>
      </c>
      <c r="E582" s="29" t="str">
        <f>'[1]8a'!D584</f>
        <v>NIPPLE,PIPE</v>
      </c>
      <c r="F582" s="10" t="str">
        <f>'[1]8a'!E584</f>
        <v>1</v>
      </c>
      <c r="G582" s="10" t="str">
        <f>'[1]8a'!F584</f>
        <v>G</v>
      </c>
      <c r="H582" s="2" t="s">
        <v>48</v>
      </c>
      <c r="I582" s="12"/>
      <c r="J582" s="41">
        <f>'[1]8a'!L584</f>
        <v>787</v>
      </c>
      <c r="K582" s="44">
        <f>'[1]8a'!M584</f>
        <v>236.1</v>
      </c>
      <c r="L582" s="10">
        <f>'[1]8a'!G584</f>
        <v>332996</v>
      </c>
      <c r="M582" s="55"/>
      <c r="N582" s="55" t="str">
        <f>'[1]8a'!I584</f>
        <v/>
      </c>
      <c r="O582" s="170"/>
      <c r="P582" s="133" t="str">
        <f>'[1]8a'!U584</f>
        <v>3013309</v>
      </c>
      <c r="Q582" s="132"/>
      <c r="R582" s="116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  <c r="IT582" s="9"/>
      <c r="IU582" s="9"/>
      <c r="IV582" s="9"/>
      <c r="IW582" s="9"/>
      <c r="IX582" s="9"/>
      <c r="IY582" s="9"/>
      <c r="IZ582" s="9"/>
      <c r="JA582" s="9"/>
      <c r="JB582" s="9"/>
      <c r="JC582" s="9"/>
      <c r="JD582" s="9"/>
      <c r="JE582" s="9"/>
      <c r="JF582" s="9"/>
      <c r="JG582" s="9"/>
      <c r="JH582" s="9"/>
      <c r="JI582" s="9"/>
      <c r="JJ582" s="9"/>
      <c r="JK582" s="9"/>
      <c r="JL582" s="9"/>
      <c r="JM582" s="9"/>
      <c r="JN582" s="9"/>
      <c r="JO582" s="9"/>
      <c r="JP582" s="9"/>
      <c r="JQ582" s="9"/>
      <c r="JR582" s="9"/>
      <c r="JS582" s="9"/>
      <c r="JT582" s="9"/>
      <c r="JU582" s="9"/>
      <c r="JV582" s="9"/>
      <c r="JW582" s="9"/>
      <c r="JX582" s="9"/>
      <c r="JY582" s="9"/>
      <c r="JZ582" s="9"/>
      <c r="KA582" s="9"/>
      <c r="KB582" s="9"/>
      <c r="KC582" s="9"/>
      <c r="KD582" s="9"/>
      <c r="KE582" s="9"/>
      <c r="KF582" s="9"/>
      <c r="KG582" s="9"/>
      <c r="KH582" s="9"/>
      <c r="KI582" s="9"/>
      <c r="KJ582" s="9"/>
      <c r="KK582" s="9"/>
      <c r="KL582" s="9"/>
      <c r="KM582" s="9"/>
      <c r="KN582" s="9"/>
      <c r="KO582" s="9"/>
      <c r="KP582" s="9"/>
      <c r="KQ582" s="9"/>
      <c r="KR582" s="9"/>
      <c r="KS582" s="9"/>
      <c r="KT582" s="9"/>
      <c r="KU582" s="9"/>
      <c r="KV582" s="9"/>
      <c r="KW582" s="9"/>
      <c r="KX582" s="9"/>
      <c r="KY582" s="9"/>
      <c r="KZ582" s="9"/>
      <c r="LA582" s="9"/>
      <c r="LB582" s="9"/>
      <c r="LC582" s="9"/>
      <c r="LD582" s="9"/>
      <c r="LE582" s="9"/>
      <c r="LF582" s="9"/>
      <c r="LG582" s="9"/>
      <c r="LH582" s="9"/>
      <c r="LI582" s="9"/>
      <c r="LJ582" s="9"/>
      <c r="LK582" s="9"/>
      <c r="LL582" s="9"/>
      <c r="LM582" s="9"/>
      <c r="LN582" s="9"/>
      <c r="LO582" s="9"/>
      <c r="LP582" s="9"/>
      <c r="LQ582" s="9"/>
      <c r="LR582" s="9"/>
      <c r="LS582" s="9"/>
      <c r="LT582" s="9"/>
      <c r="LU582" s="9"/>
      <c r="LV582" s="9"/>
      <c r="LW582" s="9"/>
      <c r="LX582" s="9"/>
      <c r="LY582" s="9"/>
      <c r="LZ582" s="9"/>
      <c r="MA582" s="9"/>
      <c r="MB582" s="9"/>
      <c r="MC582" s="9"/>
      <c r="MD582" s="9"/>
      <c r="ME582" s="9"/>
      <c r="MF582" s="9"/>
      <c r="MG582" s="9"/>
      <c r="MH582" s="9"/>
      <c r="MI582" s="9"/>
      <c r="MJ582" s="9"/>
      <c r="MK582" s="9"/>
      <c r="ML582" s="9"/>
      <c r="MM582" s="9"/>
      <c r="MN582" s="9"/>
      <c r="MO582" s="9"/>
      <c r="MP582" s="9"/>
      <c r="MQ582" s="9"/>
      <c r="MR582" s="9"/>
      <c r="MS582" s="9"/>
      <c r="MT582" s="9"/>
      <c r="MU582" s="9"/>
      <c r="MV582" s="9"/>
      <c r="MW582" s="9"/>
      <c r="MX582" s="9"/>
      <c r="MY582" s="9"/>
      <c r="MZ582" s="9"/>
      <c r="NA582" s="9"/>
      <c r="NB582" s="9"/>
      <c r="NC582" s="9"/>
      <c r="ND582" s="9"/>
      <c r="NE582" s="9"/>
      <c r="NF582" s="9"/>
      <c r="NG582" s="9"/>
      <c r="NH582" s="9"/>
      <c r="NI582" s="9"/>
      <c r="NJ582" s="9"/>
      <c r="NK582" s="9"/>
      <c r="NL582" s="9"/>
      <c r="NM582" s="9"/>
      <c r="NN582" s="9"/>
      <c r="NO582" s="9"/>
      <c r="NP582" s="9"/>
      <c r="NQ582" s="9"/>
      <c r="NR582" s="9"/>
      <c r="NS582" s="9"/>
      <c r="NT582" s="9"/>
      <c r="NU582" s="9"/>
      <c r="NV582" s="9"/>
      <c r="NW582" s="9"/>
      <c r="NX582" s="9"/>
      <c r="NY582" s="9"/>
      <c r="NZ582" s="9"/>
      <c r="OA582" s="9"/>
      <c r="OB582" s="9"/>
      <c r="OC582" s="9"/>
      <c r="OD582" s="9"/>
      <c r="OE582" s="9"/>
      <c r="OF582" s="9"/>
      <c r="OG582" s="9"/>
      <c r="OH582" s="9"/>
      <c r="OI582" s="9"/>
      <c r="OJ582" s="9"/>
      <c r="OK582" s="9"/>
      <c r="OL582" s="9"/>
      <c r="OM582" s="9"/>
      <c r="ON582" s="9"/>
      <c r="OO582" s="9"/>
    </row>
    <row r="583" spans="1:406" s="4" customFormat="1" x14ac:dyDescent="0.25">
      <c r="A583" s="169">
        <v>569</v>
      </c>
      <c r="B583" s="2" t="str">
        <f>'[1]8a'!A585</f>
        <v>4730-00-189-2601</v>
      </c>
      <c r="C583" s="2" t="str">
        <f>'[1]8a'!B585</f>
        <v>4730001892601</v>
      </c>
      <c r="D583" s="2" t="str">
        <f>'[1]8a'!C585</f>
        <v>001892601</v>
      </c>
      <c r="E583" s="2" t="str">
        <f>'[1]8a'!D585</f>
        <v>UNION,PIPE</v>
      </c>
      <c r="F583" s="10" t="str">
        <f>'[1]8a'!E585</f>
        <v>1</v>
      </c>
      <c r="G583" s="10" t="str">
        <f>'[1]8a'!F585</f>
        <v>G</v>
      </c>
      <c r="H583" s="2" t="s">
        <v>48</v>
      </c>
      <c r="I583" s="12"/>
      <c r="J583" s="41">
        <f>'[1]8a'!L585</f>
        <v>0</v>
      </c>
      <c r="K583" s="44">
        <f>'[1]8a'!M585</f>
        <v>0</v>
      </c>
      <c r="L583" s="10">
        <f>'[1]8a'!G585</f>
        <v>332996</v>
      </c>
      <c r="M583" s="55"/>
      <c r="N583" s="55" t="str">
        <f>'[1]8a'!I585</f>
        <v/>
      </c>
      <c r="O583" s="170"/>
      <c r="P583" s="133" t="str">
        <f>'[1]8a'!U585</f>
        <v>3013309</v>
      </c>
      <c r="Q583" s="132"/>
      <c r="R583" s="116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  <c r="IT583" s="9"/>
      <c r="IU583" s="9"/>
      <c r="IV583" s="9"/>
      <c r="IW583" s="9"/>
      <c r="IX583" s="9"/>
      <c r="IY583" s="9"/>
      <c r="IZ583" s="9"/>
      <c r="JA583" s="9"/>
      <c r="JB583" s="9"/>
      <c r="JC583" s="9"/>
      <c r="JD583" s="9"/>
      <c r="JE583" s="9"/>
      <c r="JF583" s="9"/>
      <c r="JG583" s="9"/>
      <c r="JH583" s="9"/>
      <c r="JI583" s="9"/>
      <c r="JJ583" s="9"/>
      <c r="JK583" s="9"/>
      <c r="JL583" s="9"/>
      <c r="JM583" s="9"/>
      <c r="JN583" s="9"/>
      <c r="JO583" s="9"/>
      <c r="JP583" s="9"/>
      <c r="JQ583" s="9"/>
      <c r="JR583" s="9"/>
      <c r="JS583" s="9"/>
      <c r="JT583" s="9"/>
      <c r="JU583" s="9"/>
      <c r="JV583" s="9"/>
      <c r="JW583" s="9"/>
      <c r="JX583" s="9"/>
      <c r="JY583" s="9"/>
      <c r="JZ583" s="9"/>
      <c r="KA583" s="9"/>
      <c r="KB583" s="9"/>
      <c r="KC583" s="9"/>
      <c r="KD583" s="9"/>
      <c r="KE583" s="9"/>
      <c r="KF583" s="9"/>
      <c r="KG583" s="9"/>
      <c r="KH583" s="9"/>
      <c r="KI583" s="9"/>
      <c r="KJ583" s="9"/>
      <c r="KK583" s="9"/>
      <c r="KL583" s="9"/>
      <c r="KM583" s="9"/>
      <c r="KN583" s="9"/>
      <c r="KO583" s="9"/>
      <c r="KP583" s="9"/>
      <c r="KQ583" s="9"/>
      <c r="KR583" s="9"/>
      <c r="KS583" s="9"/>
      <c r="KT583" s="9"/>
      <c r="KU583" s="9"/>
      <c r="KV583" s="9"/>
      <c r="KW583" s="9"/>
      <c r="KX583" s="9"/>
      <c r="KY583" s="9"/>
      <c r="KZ583" s="9"/>
      <c r="LA583" s="9"/>
      <c r="LB583" s="9"/>
      <c r="LC583" s="9"/>
      <c r="LD583" s="9"/>
      <c r="LE583" s="9"/>
      <c r="LF583" s="9"/>
      <c r="LG583" s="9"/>
      <c r="LH583" s="9"/>
      <c r="LI583" s="9"/>
      <c r="LJ583" s="9"/>
      <c r="LK583" s="9"/>
      <c r="LL583" s="9"/>
      <c r="LM583" s="9"/>
      <c r="LN583" s="9"/>
      <c r="LO583" s="9"/>
      <c r="LP583" s="9"/>
      <c r="LQ583" s="9"/>
      <c r="LR583" s="9"/>
      <c r="LS583" s="9"/>
      <c r="LT583" s="9"/>
      <c r="LU583" s="9"/>
      <c r="LV583" s="9"/>
      <c r="LW583" s="9"/>
      <c r="LX583" s="9"/>
      <c r="LY583" s="9"/>
      <c r="LZ583" s="9"/>
      <c r="MA583" s="9"/>
      <c r="MB583" s="9"/>
      <c r="MC583" s="9"/>
      <c r="MD583" s="9"/>
      <c r="ME583" s="9"/>
      <c r="MF583" s="9"/>
      <c r="MG583" s="9"/>
      <c r="MH583" s="9"/>
      <c r="MI583" s="9"/>
      <c r="MJ583" s="9"/>
      <c r="MK583" s="9"/>
      <c r="ML583" s="9"/>
      <c r="MM583" s="9"/>
      <c r="MN583" s="9"/>
      <c r="MO583" s="9"/>
      <c r="MP583" s="9"/>
      <c r="MQ583" s="9"/>
      <c r="MR583" s="9"/>
      <c r="MS583" s="9"/>
      <c r="MT583" s="9"/>
      <c r="MU583" s="9"/>
      <c r="MV583" s="9"/>
      <c r="MW583" s="9"/>
      <c r="MX583" s="9"/>
      <c r="MY583" s="9"/>
      <c r="MZ583" s="9"/>
      <c r="NA583" s="9"/>
      <c r="NB583" s="9"/>
      <c r="NC583" s="9"/>
      <c r="ND583" s="9"/>
      <c r="NE583" s="9"/>
      <c r="NF583" s="9"/>
      <c r="NG583" s="9"/>
      <c r="NH583" s="9"/>
      <c r="NI583" s="9"/>
      <c r="NJ583" s="9"/>
      <c r="NK583" s="9"/>
      <c r="NL583" s="9"/>
      <c r="NM583" s="9"/>
      <c r="NN583" s="9"/>
      <c r="NO583" s="9"/>
      <c r="NP583" s="9"/>
      <c r="NQ583" s="9"/>
      <c r="NR583" s="9"/>
      <c r="NS583" s="9"/>
      <c r="NT583" s="9"/>
      <c r="NU583" s="9"/>
      <c r="NV583" s="9"/>
      <c r="NW583" s="9"/>
      <c r="NX583" s="9"/>
      <c r="NY583" s="9"/>
      <c r="NZ583" s="9"/>
      <c r="OA583" s="9"/>
      <c r="OB583" s="9"/>
      <c r="OC583" s="9"/>
      <c r="OD583" s="9"/>
      <c r="OE583" s="9"/>
      <c r="OF583" s="9"/>
      <c r="OG583" s="9"/>
      <c r="OH583" s="9"/>
      <c r="OI583" s="9"/>
      <c r="OJ583" s="9"/>
      <c r="OK583" s="9"/>
      <c r="OL583" s="9"/>
      <c r="OM583" s="9"/>
      <c r="ON583" s="9"/>
      <c r="OO583" s="9"/>
    </row>
    <row r="584" spans="1:406" s="4" customFormat="1" x14ac:dyDescent="0.25">
      <c r="A584" s="169">
        <v>570</v>
      </c>
      <c r="B584" s="2" t="str">
        <f>'[1]8a'!A586</f>
        <v>4730-00-193-2709</v>
      </c>
      <c r="C584" s="2" t="str">
        <f>'[1]8a'!B586</f>
        <v>4730001932709</v>
      </c>
      <c r="D584" s="2" t="str">
        <f>'[1]8a'!C586</f>
        <v>001932709</v>
      </c>
      <c r="E584" s="29" t="str">
        <f>'[1]8a'!D586</f>
        <v>NIPPLE,PIPE</v>
      </c>
      <c r="F584" s="10" t="str">
        <f>'[1]8a'!E586</f>
        <v>1</v>
      </c>
      <c r="G584" s="10" t="str">
        <f>'[1]8a'!F586</f>
        <v>G</v>
      </c>
      <c r="H584" s="2" t="s">
        <v>48</v>
      </c>
      <c r="I584" s="12"/>
      <c r="J584" s="41">
        <f>'[1]8a'!L586</f>
        <v>1120</v>
      </c>
      <c r="K584" s="44">
        <f>'[1]8a'!M586</f>
        <v>716.8</v>
      </c>
      <c r="L584" s="10">
        <f>'[1]8a'!G586</f>
        <v>332996</v>
      </c>
      <c r="M584" s="55"/>
      <c r="N584" s="55" t="str">
        <f>'[1]8a'!I586</f>
        <v/>
      </c>
      <c r="O584" s="170"/>
      <c r="P584" s="133" t="str">
        <f>'[1]8a'!U586</f>
        <v>3013313</v>
      </c>
      <c r="Q584" s="132"/>
      <c r="R584" s="116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  <c r="IT584" s="9"/>
      <c r="IU584" s="9"/>
      <c r="IV584" s="9"/>
      <c r="IW584" s="9"/>
      <c r="IX584" s="9"/>
      <c r="IY584" s="9"/>
      <c r="IZ584" s="9"/>
      <c r="JA584" s="9"/>
      <c r="JB584" s="9"/>
      <c r="JC584" s="9"/>
      <c r="JD584" s="9"/>
      <c r="JE584" s="9"/>
      <c r="JF584" s="9"/>
      <c r="JG584" s="9"/>
      <c r="JH584" s="9"/>
      <c r="JI584" s="9"/>
      <c r="JJ584" s="9"/>
      <c r="JK584" s="9"/>
      <c r="JL584" s="9"/>
      <c r="JM584" s="9"/>
      <c r="JN584" s="9"/>
      <c r="JO584" s="9"/>
      <c r="JP584" s="9"/>
      <c r="JQ584" s="9"/>
      <c r="JR584" s="9"/>
      <c r="JS584" s="9"/>
      <c r="JT584" s="9"/>
      <c r="JU584" s="9"/>
      <c r="JV584" s="9"/>
      <c r="JW584" s="9"/>
      <c r="JX584" s="9"/>
      <c r="JY584" s="9"/>
      <c r="JZ584" s="9"/>
      <c r="KA584" s="9"/>
      <c r="KB584" s="9"/>
      <c r="KC584" s="9"/>
      <c r="KD584" s="9"/>
      <c r="KE584" s="9"/>
      <c r="KF584" s="9"/>
      <c r="KG584" s="9"/>
      <c r="KH584" s="9"/>
      <c r="KI584" s="9"/>
      <c r="KJ584" s="9"/>
      <c r="KK584" s="9"/>
      <c r="KL584" s="9"/>
      <c r="KM584" s="9"/>
      <c r="KN584" s="9"/>
      <c r="KO584" s="9"/>
      <c r="KP584" s="9"/>
      <c r="KQ584" s="9"/>
      <c r="KR584" s="9"/>
      <c r="KS584" s="9"/>
      <c r="KT584" s="9"/>
      <c r="KU584" s="9"/>
      <c r="KV584" s="9"/>
      <c r="KW584" s="9"/>
      <c r="KX584" s="9"/>
      <c r="KY584" s="9"/>
      <c r="KZ584" s="9"/>
      <c r="LA584" s="9"/>
      <c r="LB584" s="9"/>
      <c r="LC584" s="9"/>
      <c r="LD584" s="9"/>
      <c r="LE584" s="9"/>
      <c r="LF584" s="9"/>
      <c r="LG584" s="9"/>
      <c r="LH584" s="9"/>
      <c r="LI584" s="9"/>
      <c r="LJ584" s="9"/>
      <c r="LK584" s="9"/>
      <c r="LL584" s="9"/>
      <c r="LM584" s="9"/>
      <c r="LN584" s="9"/>
      <c r="LO584" s="9"/>
      <c r="LP584" s="9"/>
      <c r="LQ584" s="9"/>
      <c r="LR584" s="9"/>
      <c r="LS584" s="9"/>
      <c r="LT584" s="9"/>
      <c r="LU584" s="9"/>
      <c r="LV584" s="9"/>
      <c r="LW584" s="9"/>
      <c r="LX584" s="9"/>
      <c r="LY584" s="9"/>
      <c r="LZ584" s="9"/>
      <c r="MA584" s="9"/>
      <c r="MB584" s="9"/>
      <c r="MC584" s="9"/>
      <c r="MD584" s="9"/>
      <c r="ME584" s="9"/>
      <c r="MF584" s="9"/>
      <c r="MG584" s="9"/>
      <c r="MH584" s="9"/>
      <c r="MI584" s="9"/>
      <c r="MJ584" s="9"/>
      <c r="MK584" s="9"/>
      <c r="ML584" s="9"/>
      <c r="MM584" s="9"/>
      <c r="MN584" s="9"/>
      <c r="MO584" s="9"/>
      <c r="MP584" s="9"/>
      <c r="MQ584" s="9"/>
      <c r="MR584" s="9"/>
      <c r="MS584" s="9"/>
      <c r="MT584" s="9"/>
      <c r="MU584" s="9"/>
      <c r="MV584" s="9"/>
      <c r="MW584" s="9"/>
      <c r="MX584" s="9"/>
      <c r="MY584" s="9"/>
      <c r="MZ584" s="9"/>
      <c r="NA584" s="9"/>
      <c r="NB584" s="9"/>
      <c r="NC584" s="9"/>
      <c r="ND584" s="9"/>
      <c r="NE584" s="9"/>
      <c r="NF584" s="9"/>
      <c r="NG584" s="9"/>
      <c r="NH584" s="9"/>
      <c r="NI584" s="9"/>
      <c r="NJ584" s="9"/>
      <c r="NK584" s="9"/>
      <c r="NL584" s="9"/>
      <c r="NM584" s="9"/>
      <c r="NN584" s="9"/>
      <c r="NO584" s="9"/>
      <c r="NP584" s="9"/>
      <c r="NQ584" s="9"/>
      <c r="NR584" s="9"/>
      <c r="NS584" s="9"/>
      <c r="NT584" s="9"/>
      <c r="NU584" s="9"/>
      <c r="NV584" s="9"/>
      <c r="NW584" s="9"/>
      <c r="NX584" s="9"/>
      <c r="NY584" s="9"/>
      <c r="NZ584" s="9"/>
      <c r="OA584" s="9"/>
      <c r="OB584" s="9"/>
      <c r="OC584" s="9"/>
      <c r="OD584" s="9"/>
      <c r="OE584" s="9"/>
      <c r="OF584" s="9"/>
      <c r="OG584" s="9"/>
      <c r="OH584" s="9"/>
      <c r="OI584" s="9"/>
      <c r="OJ584" s="9"/>
      <c r="OK584" s="9"/>
      <c r="OL584" s="9"/>
      <c r="OM584" s="9"/>
      <c r="ON584" s="9"/>
      <c r="OO584" s="9"/>
    </row>
    <row r="585" spans="1:406" s="4" customFormat="1" x14ac:dyDescent="0.25">
      <c r="A585" s="169">
        <v>571</v>
      </c>
      <c r="B585" s="2" t="str">
        <f>'[1]8a'!A587</f>
        <v>4730-00-193-6971</v>
      </c>
      <c r="C585" s="2" t="str">
        <f>'[1]8a'!B587</f>
        <v>4730001936971</v>
      </c>
      <c r="D585" s="2" t="str">
        <f>'[1]8a'!C587</f>
        <v>001936971</v>
      </c>
      <c r="E585" s="2" t="str">
        <f>'[1]8a'!D587</f>
        <v>FLANGE,PIPE</v>
      </c>
      <c r="F585" s="10" t="str">
        <f>'[1]8a'!E587</f>
        <v>1</v>
      </c>
      <c r="G585" s="10" t="str">
        <f>'[1]8a'!F587</f>
        <v>G</v>
      </c>
      <c r="H585" s="2" t="s">
        <v>48</v>
      </c>
      <c r="I585" s="12"/>
      <c r="J585" s="41">
        <f>'[1]8a'!L587</f>
        <v>57</v>
      </c>
      <c r="K585" s="44">
        <f>'[1]8a'!M587</f>
        <v>1042.53</v>
      </c>
      <c r="L585" s="10">
        <f>'[1]8a'!G587</f>
        <v>332999</v>
      </c>
      <c r="M585" s="55"/>
      <c r="N585" s="55" t="str">
        <f>'[1]8a'!I587</f>
        <v/>
      </c>
      <c r="O585" s="170"/>
      <c r="P585" s="133" t="str">
        <f>'[1]8a'!U587</f>
        <v>3013309</v>
      </c>
      <c r="Q585" s="132"/>
      <c r="R585" s="116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  <c r="IT585" s="9"/>
      <c r="IU585" s="9"/>
      <c r="IV585" s="9"/>
      <c r="IW585" s="9"/>
      <c r="IX585" s="9"/>
      <c r="IY585" s="9"/>
      <c r="IZ585" s="9"/>
      <c r="JA585" s="9"/>
      <c r="JB585" s="9"/>
      <c r="JC585" s="9"/>
      <c r="JD585" s="9"/>
      <c r="JE585" s="9"/>
      <c r="JF585" s="9"/>
      <c r="JG585" s="9"/>
      <c r="JH585" s="9"/>
      <c r="JI585" s="9"/>
      <c r="JJ585" s="9"/>
      <c r="JK585" s="9"/>
      <c r="JL585" s="9"/>
      <c r="JM585" s="9"/>
      <c r="JN585" s="9"/>
      <c r="JO585" s="9"/>
      <c r="JP585" s="9"/>
      <c r="JQ585" s="9"/>
      <c r="JR585" s="9"/>
      <c r="JS585" s="9"/>
      <c r="JT585" s="9"/>
      <c r="JU585" s="9"/>
      <c r="JV585" s="9"/>
      <c r="JW585" s="9"/>
      <c r="JX585" s="9"/>
      <c r="JY585" s="9"/>
      <c r="JZ585" s="9"/>
      <c r="KA585" s="9"/>
      <c r="KB585" s="9"/>
      <c r="KC585" s="9"/>
      <c r="KD585" s="9"/>
      <c r="KE585" s="9"/>
      <c r="KF585" s="9"/>
      <c r="KG585" s="9"/>
      <c r="KH585" s="9"/>
      <c r="KI585" s="9"/>
      <c r="KJ585" s="9"/>
      <c r="KK585" s="9"/>
      <c r="KL585" s="9"/>
      <c r="KM585" s="9"/>
      <c r="KN585" s="9"/>
      <c r="KO585" s="9"/>
      <c r="KP585" s="9"/>
      <c r="KQ585" s="9"/>
      <c r="KR585" s="9"/>
      <c r="KS585" s="9"/>
      <c r="KT585" s="9"/>
      <c r="KU585" s="9"/>
      <c r="KV585" s="9"/>
      <c r="KW585" s="9"/>
      <c r="KX585" s="9"/>
      <c r="KY585" s="9"/>
      <c r="KZ585" s="9"/>
      <c r="LA585" s="9"/>
      <c r="LB585" s="9"/>
      <c r="LC585" s="9"/>
      <c r="LD585" s="9"/>
      <c r="LE585" s="9"/>
      <c r="LF585" s="9"/>
      <c r="LG585" s="9"/>
      <c r="LH585" s="9"/>
      <c r="LI585" s="9"/>
      <c r="LJ585" s="9"/>
      <c r="LK585" s="9"/>
      <c r="LL585" s="9"/>
      <c r="LM585" s="9"/>
      <c r="LN585" s="9"/>
      <c r="LO585" s="9"/>
      <c r="LP585" s="9"/>
      <c r="LQ585" s="9"/>
      <c r="LR585" s="9"/>
      <c r="LS585" s="9"/>
      <c r="LT585" s="9"/>
      <c r="LU585" s="9"/>
      <c r="LV585" s="9"/>
      <c r="LW585" s="9"/>
      <c r="LX585" s="9"/>
      <c r="LY585" s="9"/>
      <c r="LZ585" s="9"/>
      <c r="MA585" s="9"/>
      <c r="MB585" s="9"/>
      <c r="MC585" s="9"/>
      <c r="MD585" s="9"/>
      <c r="ME585" s="9"/>
      <c r="MF585" s="9"/>
      <c r="MG585" s="9"/>
      <c r="MH585" s="9"/>
      <c r="MI585" s="9"/>
      <c r="MJ585" s="9"/>
      <c r="MK585" s="9"/>
      <c r="ML585" s="9"/>
      <c r="MM585" s="9"/>
      <c r="MN585" s="9"/>
      <c r="MO585" s="9"/>
      <c r="MP585" s="9"/>
      <c r="MQ585" s="9"/>
      <c r="MR585" s="9"/>
      <c r="MS585" s="9"/>
      <c r="MT585" s="9"/>
      <c r="MU585" s="9"/>
      <c r="MV585" s="9"/>
      <c r="MW585" s="9"/>
      <c r="MX585" s="9"/>
      <c r="MY585" s="9"/>
      <c r="MZ585" s="9"/>
      <c r="NA585" s="9"/>
      <c r="NB585" s="9"/>
      <c r="NC585" s="9"/>
      <c r="ND585" s="9"/>
      <c r="NE585" s="9"/>
      <c r="NF585" s="9"/>
      <c r="NG585" s="9"/>
      <c r="NH585" s="9"/>
      <c r="NI585" s="9"/>
      <c r="NJ585" s="9"/>
      <c r="NK585" s="9"/>
      <c r="NL585" s="9"/>
      <c r="NM585" s="9"/>
      <c r="NN585" s="9"/>
      <c r="NO585" s="9"/>
      <c r="NP585" s="9"/>
      <c r="NQ585" s="9"/>
      <c r="NR585" s="9"/>
      <c r="NS585" s="9"/>
      <c r="NT585" s="9"/>
      <c r="NU585" s="9"/>
      <c r="NV585" s="9"/>
      <c r="NW585" s="9"/>
      <c r="NX585" s="9"/>
      <c r="NY585" s="9"/>
      <c r="NZ585" s="9"/>
      <c r="OA585" s="9"/>
      <c r="OB585" s="9"/>
      <c r="OC585" s="9"/>
      <c r="OD585" s="9"/>
      <c r="OE585" s="9"/>
      <c r="OF585" s="9"/>
      <c r="OG585" s="9"/>
      <c r="OH585" s="9"/>
      <c r="OI585" s="9"/>
      <c r="OJ585" s="9"/>
      <c r="OK585" s="9"/>
      <c r="OL585" s="9"/>
      <c r="OM585" s="9"/>
      <c r="ON585" s="9"/>
      <c r="OO585" s="9"/>
    </row>
    <row r="586" spans="1:406" s="4" customFormat="1" x14ac:dyDescent="0.25">
      <c r="A586" s="169">
        <v>572</v>
      </c>
      <c r="B586" s="2" t="str">
        <f>'[1]8a'!A588</f>
        <v>4730-00-196-0840</v>
      </c>
      <c r="C586" s="2" t="str">
        <f>'[1]8a'!B588</f>
        <v>4730001960840</v>
      </c>
      <c r="D586" s="2" t="str">
        <f>'[1]8a'!C588</f>
        <v>001960840</v>
      </c>
      <c r="E586" s="2" t="str">
        <f>'[1]8a'!D588</f>
        <v>BUSHING,PIPE</v>
      </c>
      <c r="F586" s="10" t="str">
        <f>'[1]8a'!E588</f>
        <v>1</v>
      </c>
      <c r="G586" s="10" t="str">
        <f>'[1]8a'!F588</f>
        <v>G</v>
      </c>
      <c r="H586" s="2" t="s">
        <v>48</v>
      </c>
      <c r="I586" s="12"/>
      <c r="J586" s="41">
        <f>'[1]8a'!L588</f>
        <v>176</v>
      </c>
      <c r="K586" s="44">
        <f>'[1]8a'!M588</f>
        <v>96.8</v>
      </c>
      <c r="L586" s="10">
        <f>'[1]8a'!G588</f>
        <v>332996</v>
      </c>
      <c r="M586" s="55"/>
      <c r="N586" s="55" t="str">
        <f>'[1]8a'!I588</f>
        <v/>
      </c>
      <c r="O586" s="170"/>
      <c r="P586" s="133" t="str">
        <f>'[1]8a'!U588</f>
        <v>3013309</v>
      </c>
      <c r="Q586" s="132"/>
      <c r="R586" s="116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  <c r="IT586" s="9"/>
      <c r="IU586" s="9"/>
      <c r="IV586" s="9"/>
      <c r="IW586" s="9"/>
      <c r="IX586" s="9"/>
      <c r="IY586" s="9"/>
      <c r="IZ586" s="9"/>
      <c r="JA586" s="9"/>
      <c r="JB586" s="9"/>
      <c r="JC586" s="9"/>
      <c r="JD586" s="9"/>
      <c r="JE586" s="9"/>
      <c r="JF586" s="9"/>
      <c r="JG586" s="9"/>
      <c r="JH586" s="9"/>
      <c r="JI586" s="9"/>
      <c r="JJ586" s="9"/>
      <c r="JK586" s="9"/>
      <c r="JL586" s="9"/>
      <c r="JM586" s="9"/>
      <c r="JN586" s="9"/>
      <c r="JO586" s="9"/>
      <c r="JP586" s="9"/>
      <c r="JQ586" s="9"/>
      <c r="JR586" s="9"/>
      <c r="JS586" s="9"/>
      <c r="JT586" s="9"/>
      <c r="JU586" s="9"/>
      <c r="JV586" s="9"/>
      <c r="JW586" s="9"/>
      <c r="JX586" s="9"/>
      <c r="JY586" s="9"/>
      <c r="JZ586" s="9"/>
      <c r="KA586" s="9"/>
      <c r="KB586" s="9"/>
      <c r="KC586" s="9"/>
      <c r="KD586" s="9"/>
      <c r="KE586" s="9"/>
      <c r="KF586" s="9"/>
      <c r="KG586" s="9"/>
      <c r="KH586" s="9"/>
      <c r="KI586" s="9"/>
      <c r="KJ586" s="9"/>
      <c r="KK586" s="9"/>
      <c r="KL586" s="9"/>
      <c r="KM586" s="9"/>
      <c r="KN586" s="9"/>
      <c r="KO586" s="9"/>
      <c r="KP586" s="9"/>
      <c r="KQ586" s="9"/>
      <c r="KR586" s="9"/>
      <c r="KS586" s="9"/>
      <c r="KT586" s="9"/>
      <c r="KU586" s="9"/>
      <c r="KV586" s="9"/>
      <c r="KW586" s="9"/>
      <c r="KX586" s="9"/>
      <c r="KY586" s="9"/>
      <c r="KZ586" s="9"/>
      <c r="LA586" s="9"/>
      <c r="LB586" s="9"/>
      <c r="LC586" s="9"/>
      <c r="LD586" s="9"/>
      <c r="LE586" s="9"/>
      <c r="LF586" s="9"/>
      <c r="LG586" s="9"/>
      <c r="LH586" s="9"/>
      <c r="LI586" s="9"/>
      <c r="LJ586" s="9"/>
      <c r="LK586" s="9"/>
      <c r="LL586" s="9"/>
      <c r="LM586" s="9"/>
      <c r="LN586" s="9"/>
      <c r="LO586" s="9"/>
      <c r="LP586" s="9"/>
      <c r="LQ586" s="9"/>
      <c r="LR586" s="9"/>
      <c r="LS586" s="9"/>
      <c r="LT586" s="9"/>
      <c r="LU586" s="9"/>
      <c r="LV586" s="9"/>
      <c r="LW586" s="9"/>
      <c r="LX586" s="9"/>
      <c r="LY586" s="9"/>
      <c r="LZ586" s="9"/>
      <c r="MA586" s="9"/>
      <c r="MB586" s="9"/>
      <c r="MC586" s="9"/>
      <c r="MD586" s="9"/>
      <c r="ME586" s="9"/>
      <c r="MF586" s="9"/>
      <c r="MG586" s="9"/>
      <c r="MH586" s="9"/>
      <c r="MI586" s="9"/>
      <c r="MJ586" s="9"/>
      <c r="MK586" s="9"/>
      <c r="ML586" s="9"/>
      <c r="MM586" s="9"/>
      <c r="MN586" s="9"/>
      <c r="MO586" s="9"/>
      <c r="MP586" s="9"/>
      <c r="MQ586" s="9"/>
      <c r="MR586" s="9"/>
      <c r="MS586" s="9"/>
      <c r="MT586" s="9"/>
      <c r="MU586" s="9"/>
      <c r="MV586" s="9"/>
      <c r="MW586" s="9"/>
      <c r="MX586" s="9"/>
      <c r="MY586" s="9"/>
      <c r="MZ586" s="9"/>
      <c r="NA586" s="9"/>
      <c r="NB586" s="9"/>
      <c r="NC586" s="9"/>
      <c r="ND586" s="9"/>
      <c r="NE586" s="9"/>
      <c r="NF586" s="9"/>
      <c r="NG586" s="9"/>
      <c r="NH586" s="9"/>
      <c r="NI586" s="9"/>
      <c r="NJ586" s="9"/>
      <c r="NK586" s="9"/>
      <c r="NL586" s="9"/>
      <c r="NM586" s="9"/>
      <c r="NN586" s="9"/>
      <c r="NO586" s="9"/>
      <c r="NP586" s="9"/>
      <c r="NQ586" s="9"/>
      <c r="NR586" s="9"/>
      <c r="NS586" s="9"/>
      <c r="NT586" s="9"/>
      <c r="NU586" s="9"/>
      <c r="NV586" s="9"/>
      <c r="NW586" s="9"/>
      <c r="NX586" s="9"/>
      <c r="NY586" s="9"/>
      <c r="NZ586" s="9"/>
      <c r="OA586" s="9"/>
      <c r="OB586" s="9"/>
      <c r="OC586" s="9"/>
      <c r="OD586" s="9"/>
      <c r="OE586" s="9"/>
      <c r="OF586" s="9"/>
      <c r="OG586" s="9"/>
      <c r="OH586" s="9"/>
      <c r="OI586" s="9"/>
      <c r="OJ586" s="9"/>
      <c r="OK586" s="9"/>
      <c r="OL586" s="9"/>
      <c r="OM586" s="9"/>
      <c r="ON586" s="9"/>
      <c r="OO586" s="9"/>
    </row>
    <row r="587" spans="1:406" s="4" customFormat="1" x14ac:dyDescent="0.25">
      <c r="A587" s="169">
        <v>573</v>
      </c>
      <c r="B587" s="2" t="str">
        <f>'[1]8a'!A589</f>
        <v>4730-00-196-0892</v>
      </c>
      <c r="C587" s="2" t="str">
        <f>'[1]8a'!B589</f>
        <v>4730001960892</v>
      </c>
      <c r="D587" s="2" t="str">
        <f>'[1]8a'!C589</f>
        <v>001960892</v>
      </c>
      <c r="E587" s="2" t="str">
        <f>'[1]8a'!D589</f>
        <v>BUSHING,PIPE</v>
      </c>
      <c r="F587" s="10" t="str">
        <f>'[1]8a'!E589</f>
        <v>1</v>
      </c>
      <c r="G587" s="10" t="str">
        <f>'[1]8a'!F589</f>
        <v>G</v>
      </c>
      <c r="H587" s="2" t="s">
        <v>48</v>
      </c>
      <c r="I587" s="12"/>
      <c r="J587" s="41">
        <f>'[1]8a'!L589</f>
        <v>257</v>
      </c>
      <c r="K587" s="44">
        <f>'[1]8a'!M589</f>
        <v>246.72</v>
      </c>
      <c r="L587" s="10">
        <f>'[1]8a'!G589</f>
        <v>332996</v>
      </c>
      <c r="M587" s="55"/>
      <c r="N587" s="55" t="str">
        <f>'[1]8a'!I589</f>
        <v/>
      </c>
      <c r="O587" s="170"/>
      <c r="P587" s="133" t="str">
        <f>'[1]8a'!U589</f>
        <v>3013309</v>
      </c>
      <c r="Q587" s="132"/>
      <c r="R587" s="116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  <c r="IT587" s="9"/>
      <c r="IU587" s="9"/>
      <c r="IV587" s="9"/>
      <c r="IW587" s="9"/>
      <c r="IX587" s="9"/>
      <c r="IY587" s="9"/>
      <c r="IZ587" s="9"/>
      <c r="JA587" s="9"/>
      <c r="JB587" s="9"/>
      <c r="JC587" s="9"/>
      <c r="JD587" s="9"/>
      <c r="JE587" s="9"/>
      <c r="JF587" s="9"/>
      <c r="JG587" s="9"/>
      <c r="JH587" s="9"/>
      <c r="JI587" s="9"/>
      <c r="JJ587" s="9"/>
      <c r="JK587" s="9"/>
      <c r="JL587" s="9"/>
      <c r="JM587" s="9"/>
      <c r="JN587" s="9"/>
      <c r="JO587" s="9"/>
      <c r="JP587" s="9"/>
      <c r="JQ587" s="9"/>
      <c r="JR587" s="9"/>
      <c r="JS587" s="9"/>
      <c r="JT587" s="9"/>
      <c r="JU587" s="9"/>
      <c r="JV587" s="9"/>
      <c r="JW587" s="9"/>
      <c r="JX587" s="9"/>
      <c r="JY587" s="9"/>
      <c r="JZ587" s="9"/>
      <c r="KA587" s="9"/>
      <c r="KB587" s="9"/>
      <c r="KC587" s="9"/>
      <c r="KD587" s="9"/>
      <c r="KE587" s="9"/>
      <c r="KF587" s="9"/>
      <c r="KG587" s="9"/>
      <c r="KH587" s="9"/>
      <c r="KI587" s="9"/>
      <c r="KJ587" s="9"/>
      <c r="KK587" s="9"/>
      <c r="KL587" s="9"/>
      <c r="KM587" s="9"/>
      <c r="KN587" s="9"/>
      <c r="KO587" s="9"/>
      <c r="KP587" s="9"/>
      <c r="KQ587" s="9"/>
      <c r="KR587" s="9"/>
      <c r="KS587" s="9"/>
      <c r="KT587" s="9"/>
      <c r="KU587" s="9"/>
      <c r="KV587" s="9"/>
      <c r="KW587" s="9"/>
      <c r="KX587" s="9"/>
      <c r="KY587" s="9"/>
      <c r="KZ587" s="9"/>
      <c r="LA587" s="9"/>
      <c r="LB587" s="9"/>
      <c r="LC587" s="9"/>
      <c r="LD587" s="9"/>
      <c r="LE587" s="9"/>
      <c r="LF587" s="9"/>
      <c r="LG587" s="9"/>
      <c r="LH587" s="9"/>
      <c r="LI587" s="9"/>
      <c r="LJ587" s="9"/>
      <c r="LK587" s="9"/>
      <c r="LL587" s="9"/>
      <c r="LM587" s="9"/>
      <c r="LN587" s="9"/>
      <c r="LO587" s="9"/>
      <c r="LP587" s="9"/>
      <c r="LQ587" s="9"/>
      <c r="LR587" s="9"/>
      <c r="LS587" s="9"/>
      <c r="LT587" s="9"/>
      <c r="LU587" s="9"/>
      <c r="LV587" s="9"/>
      <c r="LW587" s="9"/>
      <c r="LX587" s="9"/>
      <c r="LY587" s="9"/>
      <c r="LZ587" s="9"/>
      <c r="MA587" s="9"/>
      <c r="MB587" s="9"/>
      <c r="MC587" s="9"/>
      <c r="MD587" s="9"/>
      <c r="ME587" s="9"/>
      <c r="MF587" s="9"/>
      <c r="MG587" s="9"/>
      <c r="MH587" s="9"/>
      <c r="MI587" s="9"/>
      <c r="MJ587" s="9"/>
      <c r="MK587" s="9"/>
      <c r="ML587" s="9"/>
      <c r="MM587" s="9"/>
      <c r="MN587" s="9"/>
      <c r="MO587" s="9"/>
      <c r="MP587" s="9"/>
      <c r="MQ587" s="9"/>
      <c r="MR587" s="9"/>
      <c r="MS587" s="9"/>
      <c r="MT587" s="9"/>
      <c r="MU587" s="9"/>
      <c r="MV587" s="9"/>
      <c r="MW587" s="9"/>
      <c r="MX587" s="9"/>
      <c r="MY587" s="9"/>
      <c r="MZ587" s="9"/>
      <c r="NA587" s="9"/>
      <c r="NB587" s="9"/>
      <c r="NC587" s="9"/>
      <c r="ND587" s="9"/>
      <c r="NE587" s="9"/>
      <c r="NF587" s="9"/>
      <c r="NG587" s="9"/>
      <c r="NH587" s="9"/>
      <c r="NI587" s="9"/>
      <c r="NJ587" s="9"/>
      <c r="NK587" s="9"/>
      <c r="NL587" s="9"/>
      <c r="NM587" s="9"/>
      <c r="NN587" s="9"/>
      <c r="NO587" s="9"/>
      <c r="NP587" s="9"/>
      <c r="NQ587" s="9"/>
      <c r="NR587" s="9"/>
      <c r="NS587" s="9"/>
      <c r="NT587" s="9"/>
      <c r="NU587" s="9"/>
      <c r="NV587" s="9"/>
      <c r="NW587" s="9"/>
      <c r="NX587" s="9"/>
      <c r="NY587" s="9"/>
      <c r="NZ587" s="9"/>
      <c r="OA587" s="9"/>
      <c r="OB587" s="9"/>
      <c r="OC587" s="9"/>
      <c r="OD587" s="9"/>
      <c r="OE587" s="9"/>
      <c r="OF587" s="9"/>
      <c r="OG587" s="9"/>
      <c r="OH587" s="9"/>
      <c r="OI587" s="9"/>
      <c r="OJ587" s="9"/>
      <c r="OK587" s="9"/>
      <c r="OL587" s="9"/>
      <c r="OM587" s="9"/>
      <c r="ON587" s="9"/>
      <c r="OO587" s="9"/>
    </row>
    <row r="588" spans="1:406" s="4" customFormat="1" x14ac:dyDescent="0.25">
      <c r="A588" s="169">
        <v>574</v>
      </c>
      <c r="B588" s="2" t="str">
        <f>'[1]8a'!A590</f>
        <v>4730-00-196-1467</v>
      </c>
      <c r="C588" s="2" t="str">
        <f>'[1]8a'!B590</f>
        <v>4730001961467</v>
      </c>
      <c r="D588" s="2" t="str">
        <f>'[1]8a'!C590</f>
        <v>001961467</v>
      </c>
      <c r="E588" s="29" t="str">
        <f>'[1]8a'!D590</f>
        <v>NIPPLE,PIPE</v>
      </c>
      <c r="F588" s="10" t="str">
        <f>'[1]8a'!E590</f>
        <v>1</v>
      </c>
      <c r="G588" s="10" t="str">
        <f>'[1]8a'!F590</f>
        <v>G</v>
      </c>
      <c r="H588" s="2" t="s">
        <v>48</v>
      </c>
      <c r="I588" s="12"/>
      <c r="J588" s="41">
        <f>'[1]8a'!L590</f>
        <v>2058</v>
      </c>
      <c r="K588" s="44">
        <f>'[1]8a'!M590</f>
        <v>740.88</v>
      </c>
      <c r="L588" s="10">
        <f>'[1]8a'!G590</f>
        <v>332996</v>
      </c>
      <c r="M588" s="55"/>
      <c r="N588" s="55" t="str">
        <f>'[1]8a'!I590</f>
        <v/>
      </c>
      <c r="O588" s="170"/>
      <c r="P588" s="133" t="str">
        <f>'[1]8a'!U590</f>
        <v>3013342</v>
      </c>
      <c r="Q588" s="132"/>
      <c r="R588" s="116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  <c r="IT588" s="9"/>
      <c r="IU588" s="9"/>
      <c r="IV588" s="9"/>
      <c r="IW588" s="9"/>
      <c r="IX588" s="9"/>
      <c r="IY588" s="9"/>
      <c r="IZ588" s="9"/>
      <c r="JA588" s="9"/>
      <c r="JB588" s="9"/>
      <c r="JC588" s="9"/>
      <c r="JD588" s="9"/>
      <c r="JE588" s="9"/>
      <c r="JF588" s="9"/>
      <c r="JG588" s="9"/>
      <c r="JH588" s="9"/>
      <c r="JI588" s="9"/>
      <c r="JJ588" s="9"/>
      <c r="JK588" s="9"/>
      <c r="JL588" s="9"/>
      <c r="JM588" s="9"/>
      <c r="JN588" s="9"/>
      <c r="JO588" s="9"/>
      <c r="JP588" s="9"/>
      <c r="JQ588" s="9"/>
      <c r="JR588" s="9"/>
      <c r="JS588" s="9"/>
      <c r="JT588" s="9"/>
      <c r="JU588" s="9"/>
      <c r="JV588" s="9"/>
      <c r="JW588" s="9"/>
      <c r="JX588" s="9"/>
      <c r="JY588" s="9"/>
      <c r="JZ588" s="9"/>
      <c r="KA588" s="9"/>
      <c r="KB588" s="9"/>
      <c r="KC588" s="9"/>
      <c r="KD588" s="9"/>
      <c r="KE588" s="9"/>
      <c r="KF588" s="9"/>
      <c r="KG588" s="9"/>
      <c r="KH588" s="9"/>
      <c r="KI588" s="9"/>
      <c r="KJ588" s="9"/>
      <c r="KK588" s="9"/>
      <c r="KL588" s="9"/>
      <c r="KM588" s="9"/>
      <c r="KN588" s="9"/>
      <c r="KO588" s="9"/>
      <c r="KP588" s="9"/>
      <c r="KQ588" s="9"/>
      <c r="KR588" s="9"/>
      <c r="KS588" s="9"/>
      <c r="KT588" s="9"/>
      <c r="KU588" s="9"/>
      <c r="KV588" s="9"/>
      <c r="KW588" s="9"/>
      <c r="KX588" s="9"/>
      <c r="KY588" s="9"/>
      <c r="KZ588" s="9"/>
      <c r="LA588" s="9"/>
      <c r="LB588" s="9"/>
      <c r="LC588" s="9"/>
      <c r="LD588" s="9"/>
      <c r="LE588" s="9"/>
      <c r="LF588" s="9"/>
      <c r="LG588" s="9"/>
      <c r="LH588" s="9"/>
      <c r="LI588" s="9"/>
      <c r="LJ588" s="9"/>
      <c r="LK588" s="9"/>
      <c r="LL588" s="9"/>
      <c r="LM588" s="9"/>
      <c r="LN588" s="9"/>
      <c r="LO588" s="9"/>
      <c r="LP588" s="9"/>
      <c r="LQ588" s="9"/>
      <c r="LR588" s="9"/>
      <c r="LS588" s="9"/>
      <c r="LT588" s="9"/>
      <c r="LU588" s="9"/>
      <c r="LV588" s="9"/>
      <c r="LW588" s="9"/>
      <c r="LX588" s="9"/>
      <c r="LY588" s="9"/>
      <c r="LZ588" s="9"/>
      <c r="MA588" s="9"/>
      <c r="MB588" s="9"/>
      <c r="MC588" s="9"/>
      <c r="MD588" s="9"/>
      <c r="ME588" s="9"/>
      <c r="MF588" s="9"/>
      <c r="MG588" s="9"/>
      <c r="MH588" s="9"/>
      <c r="MI588" s="9"/>
      <c r="MJ588" s="9"/>
      <c r="MK588" s="9"/>
      <c r="ML588" s="9"/>
      <c r="MM588" s="9"/>
      <c r="MN588" s="9"/>
      <c r="MO588" s="9"/>
      <c r="MP588" s="9"/>
      <c r="MQ588" s="9"/>
      <c r="MR588" s="9"/>
      <c r="MS588" s="9"/>
      <c r="MT588" s="9"/>
      <c r="MU588" s="9"/>
      <c r="MV588" s="9"/>
      <c r="MW588" s="9"/>
      <c r="MX588" s="9"/>
      <c r="MY588" s="9"/>
      <c r="MZ588" s="9"/>
      <c r="NA588" s="9"/>
      <c r="NB588" s="9"/>
      <c r="NC588" s="9"/>
      <c r="ND588" s="9"/>
      <c r="NE588" s="9"/>
      <c r="NF588" s="9"/>
      <c r="NG588" s="9"/>
      <c r="NH588" s="9"/>
      <c r="NI588" s="9"/>
      <c r="NJ588" s="9"/>
      <c r="NK588" s="9"/>
      <c r="NL588" s="9"/>
      <c r="NM588" s="9"/>
      <c r="NN588" s="9"/>
      <c r="NO588" s="9"/>
      <c r="NP588" s="9"/>
      <c r="NQ588" s="9"/>
      <c r="NR588" s="9"/>
      <c r="NS588" s="9"/>
      <c r="NT588" s="9"/>
      <c r="NU588" s="9"/>
      <c r="NV588" s="9"/>
      <c r="NW588" s="9"/>
      <c r="NX588" s="9"/>
      <c r="NY588" s="9"/>
      <c r="NZ588" s="9"/>
      <c r="OA588" s="9"/>
      <c r="OB588" s="9"/>
      <c r="OC588" s="9"/>
      <c r="OD588" s="9"/>
      <c r="OE588" s="9"/>
      <c r="OF588" s="9"/>
      <c r="OG588" s="9"/>
      <c r="OH588" s="9"/>
      <c r="OI588" s="9"/>
      <c r="OJ588" s="9"/>
      <c r="OK588" s="9"/>
      <c r="OL588" s="9"/>
      <c r="OM588" s="9"/>
      <c r="ON588" s="9"/>
      <c r="OO588" s="9"/>
    </row>
    <row r="589" spans="1:406" s="4" customFormat="1" x14ac:dyDescent="0.25">
      <c r="A589" s="169">
        <v>575</v>
      </c>
      <c r="B589" s="2" t="str">
        <f>'[1]8a'!A591</f>
        <v>4730-00-196-1469</v>
      </c>
      <c r="C589" s="2" t="str">
        <f>'[1]8a'!B591</f>
        <v>4730001961469</v>
      </c>
      <c r="D589" s="2" t="str">
        <f>'[1]8a'!C591</f>
        <v>001961469</v>
      </c>
      <c r="E589" s="29" t="str">
        <f>'[1]8a'!D591</f>
        <v>NIPPLE,PIPE</v>
      </c>
      <c r="F589" s="10" t="str">
        <f>'[1]8a'!E591</f>
        <v>1</v>
      </c>
      <c r="G589" s="10" t="str">
        <f>'[1]8a'!F591</f>
        <v>G</v>
      </c>
      <c r="H589" s="2" t="s">
        <v>48</v>
      </c>
      <c r="I589" s="12"/>
      <c r="J589" s="41">
        <f>'[1]8a'!L591</f>
        <v>245</v>
      </c>
      <c r="K589" s="44">
        <f>'[1]8a'!M591</f>
        <v>120.05</v>
      </c>
      <c r="L589" s="10">
        <f>'[1]8a'!G591</f>
        <v>332996</v>
      </c>
      <c r="M589" s="55"/>
      <c r="N589" s="55" t="str">
        <f>'[1]8a'!I591</f>
        <v/>
      </c>
      <c r="O589" s="170"/>
      <c r="P589" s="133" t="str">
        <f>'[1]8a'!U591</f>
        <v>3013309</v>
      </c>
      <c r="Q589" s="132"/>
      <c r="R589" s="116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  <c r="IT589" s="9"/>
      <c r="IU589" s="9"/>
      <c r="IV589" s="9"/>
      <c r="IW589" s="9"/>
      <c r="IX589" s="9"/>
      <c r="IY589" s="9"/>
      <c r="IZ589" s="9"/>
      <c r="JA589" s="9"/>
      <c r="JB589" s="9"/>
      <c r="JC589" s="9"/>
      <c r="JD589" s="9"/>
      <c r="JE589" s="9"/>
      <c r="JF589" s="9"/>
      <c r="JG589" s="9"/>
      <c r="JH589" s="9"/>
      <c r="JI589" s="9"/>
      <c r="JJ589" s="9"/>
      <c r="JK589" s="9"/>
      <c r="JL589" s="9"/>
      <c r="JM589" s="9"/>
      <c r="JN589" s="9"/>
      <c r="JO589" s="9"/>
      <c r="JP589" s="9"/>
      <c r="JQ589" s="9"/>
      <c r="JR589" s="9"/>
      <c r="JS589" s="9"/>
      <c r="JT589" s="9"/>
      <c r="JU589" s="9"/>
      <c r="JV589" s="9"/>
      <c r="JW589" s="9"/>
      <c r="JX589" s="9"/>
      <c r="JY589" s="9"/>
      <c r="JZ589" s="9"/>
      <c r="KA589" s="9"/>
      <c r="KB589" s="9"/>
      <c r="KC589" s="9"/>
      <c r="KD589" s="9"/>
      <c r="KE589" s="9"/>
      <c r="KF589" s="9"/>
      <c r="KG589" s="9"/>
      <c r="KH589" s="9"/>
      <c r="KI589" s="9"/>
      <c r="KJ589" s="9"/>
      <c r="KK589" s="9"/>
      <c r="KL589" s="9"/>
      <c r="KM589" s="9"/>
      <c r="KN589" s="9"/>
      <c r="KO589" s="9"/>
      <c r="KP589" s="9"/>
      <c r="KQ589" s="9"/>
      <c r="KR589" s="9"/>
      <c r="KS589" s="9"/>
      <c r="KT589" s="9"/>
      <c r="KU589" s="9"/>
      <c r="KV589" s="9"/>
      <c r="KW589" s="9"/>
      <c r="KX589" s="9"/>
      <c r="KY589" s="9"/>
      <c r="KZ589" s="9"/>
      <c r="LA589" s="9"/>
      <c r="LB589" s="9"/>
      <c r="LC589" s="9"/>
      <c r="LD589" s="9"/>
      <c r="LE589" s="9"/>
      <c r="LF589" s="9"/>
      <c r="LG589" s="9"/>
      <c r="LH589" s="9"/>
      <c r="LI589" s="9"/>
      <c r="LJ589" s="9"/>
      <c r="LK589" s="9"/>
      <c r="LL589" s="9"/>
      <c r="LM589" s="9"/>
      <c r="LN589" s="9"/>
      <c r="LO589" s="9"/>
      <c r="LP589" s="9"/>
      <c r="LQ589" s="9"/>
      <c r="LR589" s="9"/>
      <c r="LS589" s="9"/>
      <c r="LT589" s="9"/>
      <c r="LU589" s="9"/>
      <c r="LV589" s="9"/>
      <c r="LW589" s="9"/>
      <c r="LX589" s="9"/>
      <c r="LY589" s="9"/>
      <c r="LZ589" s="9"/>
      <c r="MA589" s="9"/>
      <c r="MB589" s="9"/>
      <c r="MC589" s="9"/>
      <c r="MD589" s="9"/>
      <c r="ME589" s="9"/>
      <c r="MF589" s="9"/>
      <c r="MG589" s="9"/>
      <c r="MH589" s="9"/>
      <c r="MI589" s="9"/>
      <c r="MJ589" s="9"/>
      <c r="MK589" s="9"/>
      <c r="ML589" s="9"/>
      <c r="MM589" s="9"/>
      <c r="MN589" s="9"/>
      <c r="MO589" s="9"/>
      <c r="MP589" s="9"/>
      <c r="MQ589" s="9"/>
      <c r="MR589" s="9"/>
      <c r="MS589" s="9"/>
      <c r="MT589" s="9"/>
      <c r="MU589" s="9"/>
      <c r="MV589" s="9"/>
      <c r="MW589" s="9"/>
      <c r="MX589" s="9"/>
      <c r="MY589" s="9"/>
      <c r="MZ589" s="9"/>
      <c r="NA589" s="9"/>
      <c r="NB589" s="9"/>
      <c r="NC589" s="9"/>
      <c r="ND589" s="9"/>
      <c r="NE589" s="9"/>
      <c r="NF589" s="9"/>
      <c r="NG589" s="9"/>
      <c r="NH589" s="9"/>
      <c r="NI589" s="9"/>
      <c r="NJ589" s="9"/>
      <c r="NK589" s="9"/>
      <c r="NL589" s="9"/>
      <c r="NM589" s="9"/>
      <c r="NN589" s="9"/>
      <c r="NO589" s="9"/>
      <c r="NP589" s="9"/>
      <c r="NQ589" s="9"/>
      <c r="NR589" s="9"/>
      <c r="NS589" s="9"/>
      <c r="NT589" s="9"/>
      <c r="NU589" s="9"/>
      <c r="NV589" s="9"/>
      <c r="NW589" s="9"/>
      <c r="NX589" s="9"/>
      <c r="NY589" s="9"/>
      <c r="NZ589" s="9"/>
      <c r="OA589" s="9"/>
      <c r="OB589" s="9"/>
      <c r="OC589" s="9"/>
      <c r="OD589" s="9"/>
      <c r="OE589" s="9"/>
      <c r="OF589" s="9"/>
      <c r="OG589" s="9"/>
      <c r="OH589" s="9"/>
      <c r="OI589" s="9"/>
      <c r="OJ589" s="9"/>
      <c r="OK589" s="9"/>
      <c r="OL589" s="9"/>
      <c r="OM589" s="9"/>
      <c r="ON589" s="9"/>
      <c r="OO589" s="9"/>
    </row>
    <row r="590" spans="1:406" s="4" customFormat="1" x14ac:dyDescent="0.25">
      <c r="A590" s="169">
        <v>576</v>
      </c>
      <c r="B590" s="2" t="str">
        <f>'[1]8a'!A592</f>
        <v>4730-00-196-1471</v>
      </c>
      <c r="C590" s="2" t="str">
        <f>'[1]8a'!B592</f>
        <v>4730001961471</v>
      </c>
      <c r="D590" s="2" t="str">
        <f>'[1]8a'!C592</f>
        <v>001961471</v>
      </c>
      <c r="E590" s="29" t="str">
        <f>'[1]8a'!D592</f>
        <v>NIPPLE,PIPE</v>
      </c>
      <c r="F590" s="10" t="str">
        <f>'[1]8a'!E592</f>
        <v>1</v>
      </c>
      <c r="G590" s="10" t="str">
        <f>'[1]8a'!F592</f>
        <v>G</v>
      </c>
      <c r="H590" s="2" t="s">
        <v>48</v>
      </c>
      <c r="I590" s="12"/>
      <c r="J590" s="41">
        <f>'[1]8a'!L592</f>
        <v>582</v>
      </c>
      <c r="K590" s="44">
        <f>'[1]8a'!M592</f>
        <v>453.96</v>
      </c>
      <c r="L590" s="10">
        <f>'[1]8a'!G592</f>
        <v>332996</v>
      </c>
      <c r="M590" s="55"/>
      <c r="N590" s="55" t="str">
        <f>'[1]8a'!I592</f>
        <v/>
      </c>
      <c r="O590" s="170"/>
      <c r="P590" s="133" t="str">
        <f>'[1]8a'!U592</f>
        <v>3013309</v>
      </c>
      <c r="Q590" s="132"/>
      <c r="R590" s="116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  <c r="IT590" s="9"/>
      <c r="IU590" s="9"/>
      <c r="IV590" s="9"/>
      <c r="IW590" s="9"/>
      <c r="IX590" s="9"/>
      <c r="IY590" s="9"/>
      <c r="IZ590" s="9"/>
      <c r="JA590" s="9"/>
      <c r="JB590" s="9"/>
      <c r="JC590" s="9"/>
      <c r="JD590" s="9"/>
      <c r="JE590" s="9"/>
      <c r="JF590" s="9"/>
      <c r="JG590" s="9"/>
      <c r="JH590" s="9"/>
      <c r="JI590" s="9"/>
      <c r="JJ590" s="9"/>
      <c r="JK590" s="9"/>
      <c r="JL590" s="9"/>
      <c r="JM590" s="9"/>
      <c r="JN590" s="9"/>
      <c r="JO590" s="9"/>
      <c r="JP590" s="9"/>
      <c r="JQ590" s="9"/>
      <c r="JR590" s="9"/>
      <c r="JS590" s="9"/>
      <c r="JT590" s="9"/>
      <c r="JU590" s="9"/>
      <c r="JV590" s="9"/>
      <c r="JW590" s="9"/>
      <c r="JX590" s="9"/>
      <c r="JY590" s="9"/>
      <c r="JZ590" s="9"/>
      <c r="KA590" s="9"/>
      <c r="KB590" s="9"/>
      <c r="KC590" s="9"/>
      <c r="KD590" s="9"/>
      <c r="KE590" s="9"/>
      <c r="KF590" s="9"/>
      <c r="KG590" s="9"/>
      <c r="KH590" s="9"/>
      <c r="KI590" s="9"/>
      <c r="KJ590" s="9"/>
      <c r="KK590" s="9"/>
      <c r="KL590" s="9"/>
      <c r="KM590" s="9"/>
      <c r="KN590" s="9"/>
      <c r="KO590" s="9"/>
      <c r="KP590" s="9"/>
      <c r="KQ590" s="9"/>
      <c r="KR590" s="9"/>
      <c r="KS590" s="9"/>
      <c r="KT590" s="9"/>
      <c r="KU590" s="9"/>
      <c r="KV590" s="9"/>
      <c r="KW590" s="9"/>
      <c r="KX590" s="9"/>
      <c r="KY590" s="9"/>
      <c r="KZ590" s="9"/>
      <c r="LA590" s="9"/>
      <c r="LB590" s="9"/>
      <c r="LC590" s="9"/>
      <c r="LD590" s="9"/>
      <c r="LE590" s="9"/>
      <c r="LF590" s="9"/>
      <c r="LG590" s="9"/>
      <c r="LH590" s="9"/>
      <c r="LI590" s="9"/>
      <c r="LJ590" s="9"/>
      <c r="LK590" s="9"/>
      <c r="LL590" s="9"/>
      <c r="LM590" s="9"/>
      <c r="LN590" s="9"/>
      <c r="LO590" s="9"/>
      <c r="LP590" s="9"/>
      <c r="LQ590" s="9"/>
      <c r="LR590" s="9"/>
      <c r="LS590" s="9"/>
      <c r="LT590" s="9"/>
      <c r="LU590" s="9"/>
      <c r="LV590" s="9"/>
      <c r="LW590" s="9"/>
      <c r="LX590" s="9"/>
      <c r="LY590" s="9"/>
      <c r="LZ590" s="9"/>
      <c r="MA590" s="9"/>
      <c r="MB590" s="9"/>
      <c r="MC590" s="9"/>
      <c r="MD590" s="9"/>
      <c r="ME590" s="9"/>
      <c r="MF590" s="9"/>
      <c r="MG590" s="9"/>
      <c r="MH590" s="9"/>
      <c r="MI590" s="9"/>
      <c r="MJ590" s="9"/>
      <c r="MK590" s="9"/>
      <c r="ML590" s="9"/>
      <c r="MM590" s="9"/>
      <c r="MN590" s="9"/>
      <c r="MO590" s="9"/>
      <c r="MP590" s="9"/>
      <c r="MQ590" s="9"/>
      <c r="MR590" s="9"/>
      <c r="MS590" s="9"/>
      <c r="MT590" s="9"/>
      <c r="MU590" s="9"/>
      <c r="MV590" s="9"/>
      <c r="MW590" s="9"/>
      <c r="MX590" s="9"/>
      <c r="MY590" s="9"/>
      <c r="MZ590" s="9"/>
      <c r="NA590" s="9"/>
      <c r="NB590" s="9"/>
      <c r="NC590" s="9"/>
      <c r="ND590" s="9"/>
      <c r="NE590" s="9"/>
      <c r="NF590" s="9"/>
      <c r="NG590" s="9"/>
      <c r="NH590" s="9"/>
      <c r="NI590" s="9"/>
      <c r="NJ590" s="9"/>
      <c r="NK590" s="9"/>
      <c r="NL590" s="9"/>
      <c r="NM590" s="9"/>
      <c r="NN590" s="9"/>
      <c r="NO590" s="9"/>
      <c r="NP590" s="9"/>
      <c r="NQ590" s="9"/>
      <c r="NR590" s="9"/>
      <c r="NS590" s="9"/>
      <c r="NT590" s="9"/>
      <c r="NU590" s="9"/>
      <c r="NV590" s="9"/>
      <c r="NW590" s="9"/>
      <c r="NX590" s="9"/>
      <c r="NY590" s="9"/>
      <c r="NZ590" s="9"/>
      <c r="OA590" s="9"/>
      <c r="OB590" s="9"/>
      <c r="OC590" s="9"/>
      <c r="OD590" s="9"/>
      <c r="OE590" s="9"/>
      <c r="OF590" s="9"/>
      <c r="OG590" s="9"/>
      <c r="OH590" s="9"/>
      <c r="OI590" s="9"/>
      <c r="OJ590" s="9"/>
      <c r="OK590" s="9"/>
      <c r="OL590" s="9"/>
      <c r="OM590" s="9"/>
      <c r="ON590" s="9"/>
      <c r="OO590" s="9"/>
    </row>
    <row r="591" spans="1:406" s="4" customFormat="1" x14ac:dyDescent="0.25">
      <c r="A591" s="169">
        <v>577</v>
      </c>
      <c r="B591" s="2" t="str">
        <f>'[1]8a'!A593</f>
        <v>4730-00-196-1485</v>
      </c>
      <c r="C591" s="2" t="str">
        <f>'[1]8a'!B593</f>
        <v>4730001961485</v>
      </c>
      <c r="D591" s="2" t="str">
        <f>'[1]8a'!C593</f>
        <v>001961485</v>
      </c>
      <c r="E591" s="29" t="str">
        <f>'[1]8a'!D593</f>
        <v>NIPPLE,PIPE</v>
      </c>
      <c r="F591" s="10" t="str">
        <f>'[1]8a'!E593</f>
        <v>1</v>
      </c>
      <c r="G591" s="10" t="str">
        <f>'[1]8a'!F593</f>
        <v>G</v>
      </c>
      <c r="H591" s="2" t="s">
        <v>48</v>
      </c>
      <c r="I591" s="12"/>
      <c r="J591" s="41">
        <f>'[1]8a'!L593</f>
        <v>328</v>
      </c>
      <c r="K591" s="44">
        <f>'[1]8a'!M593</f>
        <v>114.8</v>
      </c>
      <c r="L591" s="10">
        <f>'[1]8a'!G593</f>
        <v>332996</v>
      </c>
      <c r="M591" s="55"/>
      <c r="N591" s="55" t="str">
        <f>'[1]8a'!I593</f>
        <v/>
      </c>
      <c r="O591" s="170"/>
      <c r="P591" s="139" t="str">
        <f>'[1]8a'!U593</f>
        <v>3013309</v>
      </c>
      <c r="Q591" s="140"/>
      <c r="R591" s="118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  <c r="FJ591" s="26"/>
      <c r="FK591" s="26"/>
      <c r="FL591" s="26"/>
      <c r="FM591" s="26"/>
      <c r="FN591" s="26"/>
      <c r="FO591" s="26"/>
      <c r="FP591" s="26"/>
      <c r="FQ591" s="26"/>
      <c r="FR591" s="26"/>
      <c r="FS591" s="26"/>
      <c r="FT591" s="26"/>
      <c r="FU591" s="26"/>
      <c r="FV591" s="26"/>
      <c r="FW591" s="26"/>
      <c r="FX591" s="26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26"/>
      <c r="GM591" s="26"/>
      <c r="GN591" s="26"/>
      <c r="GO591" s="26"/>
      <c r="GP591" s="26"/>
      <c r="GQ591" s="26"/>
      <c r="GR591" s="26"/>
      <c r="GS591" s="26"/>
      <c r="GT591" s="26"/>
      <c r="GU591" s="26"/>
      <c r="GV591" s="26"/>
      <c r="GW591" s="26"/>
      <c r="GX591" s="26"/>
      <c r="GY591" s="26"/>
      <c r="GZ591" s="26"/>
      <c r="HA591" s="26"/>
      <c r="HB591" s="26"/>
      <c r="HC591" s="26"/>
      <c r="HD591" s="26"/>
      <c r="HE591" s="26"/>
      <c r="HF591" s="26"/>
      <c r="HG591" s="26"/>
      <c r="HH591" s="26"/>
      <c r="HI591" s="26"/>
      <c r="HJ591" s="26"/>
      <c r="HK591" s="26"/>
      <c r="HL591" s="26"/>
      <c r="HM591" s="26"/>
      <c r="HN591" s="26"/>
      <c r="HO591" s="26"/>
      <c r="HP591" s="26"/>
      <c r="HQ591" s="26"/>
      <c r="HR591" s="26"/>
      <c r="HS591" s="26"/>
      <c r="HT591" s="26"/>
      <c r="HU591" s="26"/>
      <c r="HV591" s="26"/>
      <c r="HW591" s="26"/>
      <c r="HX591" s="26"/>
      <c r="HY591" s="26"/>
      <c r="HZ591" s="26"/>
      <c r="IA591" s="26"/>
      <c r="IB591" s="26"/>
      <c r="IC591" s="26"/>
      <c r="ID591" s="26"/>
      <c r="IE591" s="26"/>
      <c r="IF591" s="26"/>
      <c r="IG591" s="26"/>
      <c r="IH591" s="26"/>
      <c r="II591" s="26"/>
      <c r="IJ591" s="26"/>
      <c r="IK591" s="26"/>
      <c r="IL591" s="26"/>
      <c r="IM591" s="26"/>
      <c r="IN591" s="26"/>
      <c r="IO591" s="26"/>
      <c r="IP591" s="26"/>
      <c r="IQ591" s="26"/>
      <c r="IR591" s="26"/>
      <c r="IS591" s="26"/>
      <c r="IT591" s="26"/>
      <c r="IU591" s="26"/>
      <c r="IV591" s="26"/>
      <c r="IW591" s="26"/>
      <c r="IX591" s="26"/>
      <c r="IY591" s="26"/>
      <c r="IZ591" s="26"/>
      <c r="JA591" s="26"/>
      <c r="JB591" s="26"/>
      <c r="JC591" s="26"/>
      <c r="JD591" s="26"/>
      <c r="JE591" s="26"/>
      <c r="JF591" s="26"/>
      <c r="JG591" s="26"/>
      <c r="JH591" s="26"/>
      <c r="JI591" s="26"/>
      <c r="JJ591" s="26"/>
      <c r="JK591" s="26"/>
      <c r="JL591" s="26"/>
      <c r="JM591" s="26"/>
      <c r="JN591" s="26"/>
      <c r="JO591" s="26"/>
      <c r="JP591" s="26"/>
      <c r="JQ591" s="26"/>
      <c r="JR591" s="26"/>
      <c r="JS591" s="26"/>
      <c r="JT591" s="26"/>
      <c r="JU591" s="26"/>
      <c r="JV591" s="26"/>
      <c r="JW591" s="26"/>
      <c r="JX591" s="26"/>
      <c r="JY591" s="26"/>
      <c r="JZ591" s="26"/>
      <c r="KA591" s="26"/>
      <c r="KB591" s="26"/>
      <c r="KC591" s="26"/>
      <c r="KD591" s="26"/>
      <c r="KE591" s="26"/>
      <c r="KF591" s="26"/>
      <c r="KG591" s="26"/>
      <c r="KH591" s="26"/>
      <c r="KI591" s="26"/>
      <c r="KJ591" s="26"/>
      <c r="KK591" s="26"/>
      <c r="KL591" s="26"/>
      <c r="KM591" s="26"/>
      <c r="KN591" s="26"/>
      <c r="KO591" s="26"/>
      <c r="KP591" s="26"/>
      <c r="KQ591" s="26"/>
      <c r="KR591" s="26"/>
      <c r="KS591" s="26"/>
      <c r="KT591" s="26"/>
      <c r="KU591" s="26"/>
      <c r="KV591" s="26"/>
      <c r="KW591" s="26"/>
      <c r="KX591" s="26"/>
      <c r="KY591" s="26"/>
      <c r="KZ591" s="26"/>
      <c r="LA591" s="26"/>
      <c r="LB591" s="26"/>
      <c r="LC591" s="26"/>
      <c r="LD591" s="26"/>
      <c r="LE591" s="26"/>
      <c r="LF591" s="26"/>
      <c r="LG591" s="26"/>
      <c r="LH591" s="26"/>
      <c r="LI591" s="26"/>
      <c r="LJ591" s="26"/>
      <c r="LK591" s="26"/>
      <c r="LL591" s="26"/>
      <c r="LM591" s="26"/>
      <c r="LN591" s="26"/>
      <c r="LO591" s="26"/>
      <c r="LP591" s="26"/>
      <c r="LQ591" s="26"/>
      <c r="LR591" s="26"/>
      <c r="LS591" s="26"/>
      <c r="LT591" s="26"/>
      <c r="LU591" s="26"/>
      <c r="LV591" s="26"/>
      <c r="LW591" s="26"/>
      <c r="LX591" s="26"/>
      <c r="LY591" s="26"/>
      <c r="LZ591" s="26"/>
      <c r="MA591" s="26"/>
      <c r="MB591" s="26"/>
      <c r="MC591" s="26"/>
      <c r="MD591" s="26"/>
      <c r="ME591" s="26"/>
      <c r="MF591" s="26"/>
      <c r="MG591" s="26"/>
      <c r="MH591" s="26"/>
      <c r="MI591" s="26"/>
      <c r="MJ591" s="26"/>
      <c r="MK591" s="26"/>
      <c r="ML591" s="26"/>
      <c r="MM591" s="26"/>
      <c r="MN591" s="26"/>
      <c r="MO591" s="26"/>
      <c r="MP591" s="26"/>
      <c r="MQ591" s="26"/>
      <c r="MR591" s="26"/>
      <c r="MS591" s="26"/>
      <c r="MT591" s="26"/>
      <c r="MU591" s="26"/>
      <c r="MV591" s="26"/>
      <c r="MW591" s="26"/>
      <c r="MX591" s="26"/>
      <c r="MY591" s="26"/>
      <c r="MZ591" s="26"/>
      <c r="NA591" s="26"/>
      <c r="NB591" s="26"/>
      <c r="NC591" s="26"/>
      <c r="ND591" s="26"/>
      <c r="NE591" s="26"/>
      <c r="NF591" s="26"/>
      <c r="NG591" s="26"/>
      <c r="NH591" s="26"/>
      <c r="NI591" s="26"/>
      <c r="NJ591" s="26"/>
      <c r="NK591" s="26"/>
      <c r="NL591" s="26"/>
      <c r="NM591" s="26"/>
      <c r="NN591" s="26"/>
      <c r="NO591" s="26"/>
      <c r="NP591" s="26"/>
      <c r="NQ591" s="26"/>
      <c r="NR591" s="26"/>
      <c r="NS591" s="26"/>
      <c r="NT591" s="26"/>
      <c r="NU591" s="26"/>
      <c r="NV591" s="26"/>
      <c r="NW591" s="26"/>
      <c r="NX591" s="26"/>
      <c r="NY591" s="26"/>
      <c r="NZ591" s="26"/>
      <c r="OA591" s="26"/>
      <c r="OB591" s="26"/>
      <c r="OC591" s="26"/>
      <c r="OD591" s="26"/>
      <c r="OE591" s="26"/>
      <c r="OF591" s="26"/>
      <c r="OG591" s="26"/>
      <c r="OH591" s="26"/>
      <c r="OI591" s="26"/>
      <c r="OJ591" s="26"/>
      <c r="OK591" s="26"/>
      <c r="OL591" s="26"/>
      <c r="OM591" s="26"/>
      <c r="ON591" s="26"/>
      <c r="OO591" s="26"/>
      <c r="OP591" s="21"/>
    </row>
    <row r="592" spans="1:406" s="4" customFormat="1" x14ac:dyDescent="0.25">
      <c r="A592" s="169">
        <v>578</v>
      </c>
      <c r="B592" s="2" t="str">
        <f>'[1]8a'!A594</f>
        <v>4730-00-196-1489</v>
      </c>
      <c r="C592" s="2" t="str">
        <f>'[1]8a'!B594</f>
        <v>4730001961489</v>
      </c>
      <c r="D592" s="2" t="str">
        <f>'[1]8a'!C594</f>
        <v>001961489</v>
      </c>
      <c r="E592" s="29" t="str">
        <f>'[1]8a'!D594</f>
        <v>NIPPLE,PIPE</v>
      </c>
      <c r="F592" s="10" t="str">
        <f>'[1]8a'!E594</f>
        <v>1</v>
      </c>
      <c r="G592" s="10" t="str">
        <f>'[1]8a'!F594</f>
        <v>G</v>
      </c>
      <c r="H592" s="2" t="s">
        <v>48</v>
      </c>
      <c r="I592" s="12"/>
      <c r="J592" s="41">
        <f>'[1]8a'!L594</f>
        <v>224</v>
      </c>
      <c r="K592" s="44">
        <f>'[1]8a'!M594</f>
        <v>112</v>
      </c>
      <c r="L592" s="10">
        <f>'[1]8a'!G594</f>
        <v>332996</v>
      </c>
      <c r="M592" s="55"/>
      <c r="N592" s="55" t="str">
        <f>'[1]8a'!I594</f>
        <v/>
      </c>
      <c r="O592" s="170"/>
      <c r="P592" s="133" t="str">
        <f>'[1]8a'!U594</f>
        <v>3013309</v>
      </c>
      <c r="Q592" s="132"/>
      <c r="R592" s="116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  <c r="IW592" s="9"/>
      <c r="IX592" s="9"/>
      <c r="IY592" s="9"/>
      <c r="IZ592" s="9"/>
      <c r="JA592" s="9"/>
      <c r="JB592" s="9"/>
      <c r="JC592" s="9"/>
      <c r="JD592" s="9"/>
      <c r="JE592" s="9"/>
      <c r="JF592" s="9"/>
      <c r="JG592" s="9"/>
      <c r="JH592" s="9"/>
      <c r="JI592" s="9"/>
      <c r="JJ592" s="9"/>
      <c r="JK592" s="9"/>
      <c r="JL592" s="9"/>
      <c r="JM592" s="9"/>
      <c r="JN592" s="9"/>
      <c r="JO592" s="9"/>
      <c r="JP592" s="9"/>
      <c r="JQ592" s="9"/>
      <c r="JR592" s="9"/>
      <c r="JS592" s="9"/>
      <c r="JT592" s="9"/>
      <c r="JU592" s="9"/>
      <c r="JV592" s="9"/>
      <c r="JW592" s="9"/>
      <c r="JX592" s="9"/>
      <c r="JY592" s="9"/>
      <c r="JZ592" s="9"/>
      <c r="KA592" s="9"/>
      <c r="KB592" s="9"/>
      <c r="KC592" s="9"/>
      <c r="KD592" s="9"/>
      <c r="KE592" s="9"/>
      <c r="KF592" s="9"/>
      <c r="KG592" s="9"/>
      <c r="KH592" s="9"/>
      <c r="KI592" s="9"/>
      <c r="KJ592" s="9"/>
      <c r="KK592" s="9"/>
      <c r="KL592" s="9"/>
      <c r="KM592" s="9"/>
      <c r="KN592" s="9"/>
      <c r="KO592" s="9"/>
      <c r="KP592" s="9"/>
      <c r="KQ592" s="9"/>
      <c r="KR592" s="9"/>
      <c r="KS592" s="9"/>
      <c r="KT592" s="9"/>
      <c r="KU592" s="9"/>
      <c r="KV592" s="9"/>
      <c r="KW592" s="9"/>
      <c r="KX592" s="9"/>
      <c r="KY592" s="9"/>
      <c r="KZ592" s="9"/>
      <c r="LA592" s="9"/>
      <c r="LB592" s="9"/>
      <c r="LC592" s="9"/>
      <c r="LD592" s="9"/>
      <c r="LE592" s="9"/>
      <c r="LF592" s="9"/>
      <c r="LG592" s="9"/>
      <c r="LH592" s="9"/>
      <c r="LI592" s="9"/>
      <c r="LJ592" s="9"/>
      <c r="LK592" s="9"/>
      <c r="LL592" s="9"/>
      <c r="LM592" s="9"/>
      <c r="LN592" s="9"/>
      <c r="LO592" s="9"/>
      <c r="LP592" s="9"/>
      <c r="LQ592" s="9"/>
      <c r="LR592" s="9"/>
      <c r="LS592" s="9"/>
      <c r="LT592" s="9"/>
      <c r="LU592" s="9"/>
      <c r="LV592" s="9"/>
      <c r="LW592" s="9"/>
      <c r="LX592" s="9"/>
      <c r="LY592" s="9"/>
      <c r="LZ592" s="9"/>
      <c r="MA592" s="9"/>
      <c r="MB592" s="9"/>
      <c r="MC592" s="9"/>
      <c r="MD592" s="9"/>
      <c r="ME592" s="9"/>
      <c r="MF592" s="9"/>
      <c r="MG592" s="9"/>
      <c r="MH592" s="9"/>
      <c r="MI592" s="9"/>
      <c r="MJ592" s="9"/>
      <c r="MK592" s="9"/>
      <c r="ML592" s="9"/>
      <c r="MM592" s="9"/>
      <c r="MN592" s="9"/>
      <c r="MO592" s="9"/>
      <c r="MP592" s="9"/>
      <c r="MQ592" s="9"/>
      <c r="MR592" s="9"/>
      <c r="MS592" s="9"/>
      <c r="MT592" s="9"/>
      <c r="MU592" s="9"/>
      <c r="MV592" s="9"/>
      <c r="MW592" s="9"/>
      <c r="MX592" s="9"/>
      <c r="MY592" s="9"/>
      <c r="MZ592" s="9"/>
      <c r="NA592" s="9"/>
      <c r="NB592" s="9"/>
      <c r="NC592" s="9"/>
      <c r="ND592" s="9"/>
      <c r="NE592" s="9"/>
      <c r="NF592" s="9"/>
      <c r="NG592" s="9"/>
      <c r="NH592" s="9"/>
      <c r="NI592" s="9"/>
      <c r="NJ592" s="9"/>
      <c r="NK592" s="9"/>
      <c r="NL592" s="9"/>
      <c r="NM592" s="9"/>
      <c r="NN592" s="9"/>
      <c r="NO592" s="9"/>
      <c r="NP592" s="9"/>
      <c r="NQ592" s="9"/>
      <c r="NR592" s="9"/>
      <c r="NS592" s="9"/>
      <c r="NT592" s="9"/>
      <c r="NU592" s="9"/>
      <c r="NV592" s="9"/>
      <c r="NW592" s="9"/>
      <c r="NX592" s="9"/>
      <c r="NY592" s="9"/>
      <c r="NZ592" s="9"/>
      <c r="OA592" s="9"/>
      <c r="OB592" s="9"/>
      <c r="OC592" s="9"/>
      <c r="OD592" s="9"/>
      <c r="OE592" s="9"/>
      <c r="OF592" s="9"/>
      <c r="OG592" s="9"/>
      <c r="OH592" s="9"/>
      <c r="OI592" s="9"/>
      <c r="OJ592" s="9"/>
      <c r="OK592" s="9"/>
      <c r="OL592" s="9"/>
      <c r="OM592" s="9"/>
      <c r="ON592" s="9"/>
      <c r="OO592" s="9"/>
    </row>
    <row r="593" spans="1:405" s="4" customFormat="1" x14ac:dyDescent="0.25">
      <c r="A593" s="169">
        <v>579</v>
      </c>
      <c r="B593" s="2" t="str">
        <f>'[1]8a'!A595</f>
        <v>4730-00-196-1498</v>
      </c>
      <c r="C593" s="2" t="str">
        <f>'[1]8a'!B595</f>
        <v>4730001961498</v>
      </c>
      <c r="D593" s="2" t="str">
        <f>'[1]8a'!C595</f>
        <v>001961498</v>
      </c>
      <c r="E593" s="29" t="str">
        <f>'[1]8a'!D595</f>
        <v>NIPPLE,PIPE</v>
      </c>
      <c r="F593" s="10" t="str">
        <f>'[1]8a'!E595</f>
        <v>1</v>
      </c>
      <c r="G593" s="10" t="str">
        <f>'[1]8a'!F595</f>
        <v>G</v>
      </c>
      <c r="H593" s="2" t="s">
        <v>48</v>
      </c>
      <c r="I593" s="12"/>
      <c r="J593" s="41">
        <f>'[1]8a'!L595</f>
        <v>1387</v>
      </c>
      <c r="K593" s="44">
        <f>'[1]8a'!M595</f>
        <v>679.63</v>
      </c>
      <c r="L593" s="10">
        <f>'[1]8a'!G595</f>
        <v>332996</v>
      </c>
      <c r="M593" s="55"/>
      <c r="N593" s="55" t="str">
        <f>'[1]8a'!I595</f>
        <v/>
      </c>
      <c r="O593" s="170"/>
      <c r="P593" s="133" t="str">
        <f>'[1]8a'!U595</f>
        <v>3013309</v>
      </c>
      <c r="Q593" s="132"/>
      <c r="R593" s="116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 s="9"/>
      <c r="IV593" s="9"/>
      <c r="IW593" s="9"/>
      <c r="IX593" s="9"/>
      <c r="IY593" s="9"/>
      <c r="IZ593" s="9"/>
      <c r="JA593" s="9"/>
      <c r="JB593" s="9"/>
      <c r="JC593" s="9"/>
      <c r="JD593" s="9"/>
      <c r="JE593" s="9"/>
      <c r="JF593" s="9"/>
      <c r="JG593" s="9"/>
      <c r="JH593" s="9"/>
      <c r="JI593" s="9"/>
      <c r="JJ593" s="9"/>
      <c r="JK593" s="9"/>
      <c r="JL593" s="9"/>
      <c r="JM593" s="9"/>
      <c r="JN593" s="9"/>
      <c r="JO593" s="9"/>
      <c r="JP593" s="9"/>
      <c r="JQ593" s="9"/>
      <c r="JR593" s="9"/>
      <c r="JS593" s="9"/>
      <c r="JT593" s="9"/>
      <c r="JU593" s="9"/>
      <c r="JV593" s="9"/>
      <c r="JW593" s="9"/>
      <c r="JX593" s="9"/>
      <c r="JY593" s="9"/>
      <c r="JZ593" s="9"/>
      <c r="KA593" s="9"/>
      <c r="KB593" s="9"/>
      <c r="KC593" s="9"/>
      <c r="KD593" s="9"/>
      <c r="KE593" s="9"/>
      <c r="KF593" s="9"/>
      <c r="KG593" s="9"/>
      <c r="KH593" s="9"/>
      <c r="KI593" s="9"/>
      <c r="KJ593" s="9"/>
      <c r="KK593" s="9"/>
      <c r="KL593" s="9"/>
      <c r="KM593" s="9"/>
      <c r="KN593" s="9"/>
      <c r="KO593" s="9"/>
      <c r="KP593" s="9"/>
      <c r="KQ593" s="9"/>
      <c r="KR593" s="9"/>
      <c r="KS593" s="9"/>
      <c r="KT593" s="9"/>
      <c r="KU593" s="9"/>
      <c r="KV593" s="9"/>
      <c r="KW593" s="9"/>
      <c r="KX593" s="9"/>
      <c r="KY593" s="9"/>
      <c r="KZ593" s="9"/>
      <c r="LA593" s="9"/>
      <c r="LB593" s="9"/>
      <c r="LC593" s="9"/>
      <c r="LD593" s="9"/>
      <c r="LE593" s="9"/>
      <c r="LF593" s="9"/>
      <c r="LG593" s="9"/>
      <c r="LH593" s="9"/>
      <c r="LI593" s="9"/>
      <c r="LJ593" s="9"/>
      <c r="LK593" s="9"/>
      <c r="LL593" s="9"/>
      <c r="LM593" s="9"/>
      <c r="LN593" s="9"/>
      <c r="LO593" s="9"/>
      <c r="LP593" s="9"/>
      <c r="LQ593" s="9"/>
      <c r="LR593" s="9"/>
      <c r="LS593" s="9"/>
      <c r="LT593" s="9"/>
      <c r="LU593" s="9"/>
      <c r="LV593" s="9"/>
      <c r="LW593" s="9"/>
      <c r="LX593" s="9"/>
      <c r="LY593" s="9"/>
      <c r="LZ593" s="9"/>
      <c r="MA593" s="9"/>
      <c r="MB593" s="9"/>
      <c r="MC593" s="9"/>
      <c r="MD593" s="9"/>
      <c r="ME593" s="9"/>
      <c r="MF593" s="9"/>
      <c r="MG593" s="9"/>
      <c r="MH593" s="9"/>
      <c r="MI593" s="9"/>
      <c r="MJ593" s="9"/>
      <c r="MK593" s="9"/>
      <c r="ML593" s="9"/>
      <c r="MM593" s="9"/>
      <c r="MN593" s="9"/>
      <c r="MO593" s="9"/>
      <c r="MP593" s="9"/>
      <c r="MQ593" s="9"/>
      <c r="MR593" s="9"/>
      <c r="MS593" s="9"/>
      <c r="MT593" s="9"/>
      <c r="MU593" s="9"/>
      <c r="MV593" s="9"/>
      <c r="MW593" s="9"/>
      <c r="MX593" s="9"/>
      <c r="MY593" s="9"/>
      <c r="MZ593" s="9"/>
      <c r="NA593" s="9"/>
      <c r="NB593" s="9"/>
      <c r="NC593" s="9"/>
      <c r="ND593" s="9"/>
      <c r="NE593" s="9"/>
      <c r="NF593" s="9"/>
      <c r="NG593" s="9"/>
      <c r="NH593" s="9"/>
      <c r="NI593" s="9"/>
      <c r="NJ593" s="9"/>
      <c r="NK593" s="9"/>
      <c r="NL593" s="9"/>
      <c r="NM593" s="9"/>
      <c r="NN593" s="9"/>
      <c r="NO593" s="9"/>
      <c r="NP593" s="9"/>
      <c r="NQ593" s="9"/>
      <c r="NR593" s="9"/>
      <c r="NS593" s="9"/>
      <c r="NT593" s="9"/>
      <c r="NU593" s="9"/>
      <c r="NV593" s="9"/>
      <c r="NW593" s="9"/>
      <c r="NX593" s="9"/>
      <c r="NY593" s="9"/>
      <c r="NZ593" s="9"/>
      <c r="OA593" s="9"/>
      <c r="OB593" s="9"/>
      <c r="OC593" s="9"/>
      <c r="OD593" s="9"/>
      <c r="OE593" s="9"/>
      <c r="OF593" s="9"/>
      <c r="OG593" s="9"/>
      <c r="OH593" s="9"/>
      <c r="OI593" s="9"/>
      <c r="OJ593" s="9"/>
      <c r="OK593" s="9"/>
      <c r="OL593" s="9"/>
      <c r="OM593" s="9"/>
      <c r="ON593" s="9"/>
      <c r="OO593" s="9"/>
    </row>
    <row r="594" spans="1:405" s="4" customFormat="1" x14ac:dyDescent="0.25">
      <c r="A594" s="169">
        <v>580</v>
      </c>
      <c r="B594" s="2" t="str">
        <f>'[1]8a'!A596</f>
        <v>4730-00-196-1504</v>
      </c>
      <c r="C594" s="2" t="str">
        <f>'[1]8a'!B596</f>
        <v>4730001961504</v>
      </c>
      <c r="D594" s="2" t="str">
        <f>'[1]8a'!C596</f>
        <v>001961504</v>
      </c>
      <c r="E594" s="29" t="str">
        <f>'[1]8a'!D596</f>
        <v>NIPPLE,PIPE</v>
      </c>
      <c r="F594" s="10" t="str">
        <f>'[1]8a'!E596</f>
        <v>1</v>
      </c>
      <c r="G594" s="10" t="str">
        <f>'[1]8a'!F596</f>
        <v>G</v>
      </c>
      <c r="H594" s="2" t="s">
        <v>48</v>
      </c>
      <c r="I594" s="12"/>
      <c r="J594" s="41">
        <f>'[1]8a'!L596</f>
        <v>775</v>
      </c>
      <c r="K594" s="44">
        <f>'[1]8a'!M596</f>
        <v>263.5</v>
      </c>
      <c r="L594" s="10">
        <f>'[1]8a'!G596</f>
        <v>332996</v>
      </c>
      <c r="M594" s="55"/>
      <c r="N594" s="55" t="str">
        <f>'[1]8a'!I596</f>
        <v/>
      </c>
      <c r="O594" s="170"/>
      <c r="P594" s="133" t="str">
        <f>'[1]8a'!U596</f>
        <v>3013309</v>
      </c>
      <c r="Q594" s="132"/>
      <c r="R594" s="116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  <c r="IT594" s="9"/>
      <c r="IU594" s="9"/>
      <c r="IV594" s="9"/>
      <c r="IW594" s="9"/>
      <c r="IX594" s="9"/>
      <c r="IY594" s="9"/>
      <c r="IZ594" s="9"/>
      <c r="JA594" s="9"/>
      <c r="JB594" s="9"/>
      <c r="JC594" s="9"/>
      <c r="JD594" s="9"/>
      <c r="JE594" s="9"/>
      <c r="JF594" s="9"/>
      <c r="JG594" s="9"/>
      <c r="JH594" s="9"/>
      <c r="JI594" s="9"/>
      <c r="JJ594" s="9"/>
      <c r="JK594" s="9"/>
      <c r="JL594" s="9"/>
      <c r="JM594" s="9"/>
      <c r="JN594" s="9"/>
      <c r="JO594" s="9"/>
      <c r="JP594" s="9"/>
      <c r="JQ594" s="9"/>
      <c r="JR594" s="9"/>
      <c r="JS594" s="9"/>
      <c r="JT594" s="9"/>
      <c r="JU594" s="9"/>
      <c r="JV594" s="9"/>
      <c r="JW594" s="9"/>
      <c r="JX594" s="9"/>
      <c r="JY594" s="9"/>
      <c r="JZ594" s="9"/>
      <c r="KA594" s="9"/>
      <c r="KB594" s="9"/>
      <c r="KC594" s="9"/>
      <c r="KD594" s="9"/>
      <c r="KE594" s="9"/>
      <c r="KF594" s="9"/>
      <c r="KG594" s="9"/>
      <c r="KH594" s="9"/>
      <c r="KI594" s="9"/>
      <c r="KJ594" s="9"/>
      <c r="KK594" s="9"/>
      <c r="KL594" s="9"/>
      <c r="KM594" s="9"/>
      <c r="KN594" s="9"/>
      <c r="KO594" s="9"/>
      <c r="KP594" s="9"/>
      <c r="KQ594" s="9"/>
      <c r="KR594" s="9"/>
      <c r="KS594" s="9"/>
      <c r="KT594" s="9"/>
      <c r="KU594" s="9"/>
      <c r="KV594" s="9"/>
      <c r="KW594" s="9"/>
      <c r="KX594" s="9"/>
      <c r="KY594" s="9"/>
      <c r="KZ594" s="9"/>
      <c r="LA594" s="9"/>
      <c r="LB594" s="9"/>
      <c r="LC594" s="9"/>
      <c r="LD594" s="9"/>
      <c r="LE594" s="9"/>
      <c r="LF594" s="9"/>
      <c r="LG594" s="9"/>
      <c r="LH594" s="9"/>
      <c r="LI594" s="9"/>
      <c r="LJ594" s="9"/>
      <c r="LK594" s="9"/>
      <c r="LL594" s="9"/>
      <c r="LM594" s="9"/>
      <c r="LN594" s="9"/>
      <c r="LO594" s="9"/>
      <c r="LP594" s="9"/>
      <c r="LQ594" s="9"/>
      <c r="LR594" s="9"/>
      <c r="LS594" s="9"/>
      <c r="LT594" s="9"/>
      <c r="LU594" s="9"/>
      <c r="LV594" s="9"/>
      <c r="LW594" s="9"/>
      <c r="LX594" s="9"/>
      <c r="LY594" s="9"/>
      <c r="LZ594" s="9"/>
      <c r="MA594" s="9"/>
      <c r="MB594" s="9"/>
      <c r="MC594" s="9"/>
      <c r="MD594" s="9"/>
      <c r="ME594" s="9"/>
      <c r="MF594" s="9"/>
      <c r="MG594" s="9"/>
      <c r="MH594" s="9"/>
      <c r="MI594" s="9"/>
      <c r="MJ594" s="9"/>
      <c r="MK594" s="9"/>
      <c r="ML594" s="9"/>
      <c r="MM594" s="9"/>
      <c r="MN594" s="9"/>
      <c r="MO594" s="9"/>
      <c r="MP594" s="9"/>
      <c r="MQ594" s="9"/>
      <c r="MR594" s="9"/>
      <c r="MS594" s="9"/>
      <c r="MT594" s="9"/>
      <c r="MU594" s="9"/>
      <c r="MV594" s="9"/>
      <c r="MW594" s="9"/>
      <c r="MX594" s="9"/>
      <c r="MY594" s="9"/>
      <c r="MZ594" s="9"/>
      <c r="NA594" s="9"/>
      <c r="NB594" s="9"/>
      <c r="NC594" s="9"/>
      <c r="ND594" s="9"/>
      <c r="NE594" s="9"/>
      <c r="NF594" s="9"/>
      <c r="NG594" s="9"/>
      <c r="NH594" s="9"/>
      <c r="NI594" s="9"/>
      <c r="NJ594" s="9"/>
      <c r="NK594" s="9"/>
      <c r="NL594" s="9"/>
      <c r="NM594" s="9"/>
      <c r="NN594" s="9"/>
      <c r="NO594" s="9"/>
      <c r="NP594" s="9"/>
      <c r="NQ594" s="9"/>
      <c r="NR594" s="9"/>
      <c r="NS594" s="9"/>
      <c r="NT594" s="9"/>
      <c r="NU594" s="9"/>
      <c r="NV594" s="9"/>
      <c r="NW594" s="9"/>
      <c r="NX594" s="9"/>
      <c r="NY594" s="9"/>
      <c r="NZ594" s="9"/>
      <c r="OA594" s="9"/>
      <c r="OB594" s="9"/>
      <c r="OC594" s="9"/>
      <c r="OD594" s="9"/>
      <c r="OE594" s="9"/>
      <c r="OF594" s="9"/>
      <c r="OG594" s="9"/>
      <c r="OH594" s="9"/>
      <c r="OI594" s="9"/>
      <c r="OJ594" s="9"/>
      <c r="OK594" s="9"/>
      <c r="OL594" s="9"/>
      <c r="OM594" s="9"/>
      <c r="ON594" s="9"/>
      <c r="OO594" s="9"/>
    </row>
    <row r="595" spans="1:405" s="4" customFormat="1" x14ac:dyDescent="0.25">
      <c r="A595" s="169">
        <v>581</v>
      </c>
      <c r="B595" s="2" t="str">
        <f>'[1]8a'!A597</f>
        <v>4730-00-196-1510</v>
      </c>
      <c r="C595" s="2" t="str">
        <f>'[1]8a'!B597</f>
        <v>4730001961510</v>
      </c>
      <c r="D595" s="2" t="str">
        <f>'[1]8a'!C597</f>
        <v>001961510</v>
      </c>
      <c r="E595" s="29" t="str">
        <f>'[1]8a'!D597</f>
        <v>NIPPLE,PIPE</v>
      </c>
      <c r="F595" s="10" t="str">
        <f>'[1]8a'!E597</f>
        <v>1</v>
      </c>
      <c r="G595" s="10" t="str">
        <f>'[1]8a'!F597</f>
        <v>G</v>
      </c>
      <c r="H595" s="2" t="s">
        <v>48</v>
      </c>
      <c r="I595" s="12"/>
      <c r="J595" s="41">
        <f>'[1]8a'!L597</f>
        <v>391</v>
      </c>
      <c r="K595" s="44">
        <f>'[1]8a'!M597</f>
        <v>586.5</v>
      </c>
      <c r="L595" s="10">
        <f>'[1]8a'!G597</f>
        <v>336419</v>
      </c>
      <c r="M595" s="55"/>
      <c r="N595" s="55"/>
      <c r="O595" s="170"/>
      <c r="P595" s="133" t="str">
        <f>'[1]8a'!U597</f>
        <v>3013309</v>
      </c>
      <c r="Q595" s="132"/>
      <c r="R595" s="116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  <c r="IT595" s="9"/>
      <c r="IU595" s="9"/>
      <c r="IV595" s="9"/>
      <c r="IW595" s="9"/>
      <c r="IX595" s="9"/>
      <c r="IY595" s="9"/>
      <c r="IZ595" s="9"/>
      <c r="JA595" s="9"/>
      <c r="JB595" s="9"/>
      <c r="JC595" s="9"/>
      <c r="JD595" s="9"/>
      <c r="JE595" s="9"/>
      <c r="JF595" s="9"/>
      <c r="JG595" s="9"/>
      <c r="JH595" s="9"/>
      <c r="JI595" s="9"/>
      <c r="JJ595" s="9"/>
      <c r="JK595" s="9"/>
      <c r="JL595" s="9"/>
      <c r="JM595" s="9"/>
      <c r="JN595" s="9"/>
      <c r="JO595" s="9"/>
      <c r="JP595" s="9"/>
      <c r="JQ595" s="9"/>
      <c r="JR595" s="9"/>
      <c r="JS595" s="9"/>
      <c r="JT595" s="9"/>
      <c r="JU595" s="9"/>
      <c r="JV595" s="9"/>
      <c r="JW595" s="9"/>
      <c r="JX595" s="9"/>
      <c r="JY595" s="9"/>
      <c r="JZ595" s="9"/>
      <c r="KA595" s="9"/>
      <c r="KB595" s="9"/>
      <c r="KC595" s="9"/>
      <c r="KD595" s="9"/>
      <c r="KE595" s="9"/>
      <c r="KF595" s="9"/>
      <c r="KG595" s="9"/>
      <c r="KH595" s="9"/>
      <c r="KI595" s="9"/>
      <c r="KJ595" s="9"/>
      <c r="KK595" s="9"/>
      <c r="KL595" s="9"/>
      <c r="KM595" s="9"/>
      <c r="KN595" s="9"/>
      <c r="KO595" s="9"/>
      <c r="KP595" s="9"/>
      <c r="KQ595" s="9"/>
      <c r="KR595" s="9"/>
      <c r="KS595" s="9"/>
      <c r="KT595" s="9"/>
      <c r="KU595" s="9"/>
      <c r="KV595" s="9"/>
      <c r="KW595" s="9"/>
      <c r="KX595" s="9"/>
      <c r="KY595" s="9"/>
      <c r="KZ595" s="9"/>
      <c r="LA595" s="9"/>
      <c r="LB595" s="9"/>
      <c r="LC595" s="9"/>
      <c r="LD595" s="9"/>
      <c r="LE595" s="9"/>
      <c r="LF595" s="9"/>
      <c r="LG595" s="9"/>
      <c r="LH595" s="9"/>
      <c r="LI595" s="9"/>
      <c r="LJ595" s="9"/>
      <c r="LK595" s="9"/>
      <c r="LL595" s="9"/>
      <c r="LM595" s="9"/>
      <c r="LN595" s="9"/>
      <c r="LO595" s="9"/>
      <c r="LP595" s="9"/>
      <c r="LQ595" s="9"/>
      <c r="LR595" s="9"/>
      <c r="LS595" s="9"/>
      <c r="LT595" s="9"/>
      <c r="LU595" s="9"/>
      <c r="LV595" s="9"/>
      <c r="LW595" s="9"/>
      <c r="LX595" s="9"/>
      <c r="LY595" s="9"/>
      <c r="LZ595" s="9"/>
      <c r="MA595" s="9"/>
      <c r="MB595" s="9"/>
      <c r="MC595" s="9"/>
      <c r="MD595" s="9"/>
      <c r="ME595" s="9"/>
      <c r="MF595" s="9"/>
      <c r="MG595" s="9"/>
      <c r="MH595" s="9"/>
      <c r="MI595" s="9"/>
      <c r="MJ595" s="9"/>
      <c r="MK595" s="9"/>
      <c r="ML595" s="9"/>
      <c r="MM595" s="9"/>
      <c r="MN595" s="9"/>
      <c r="MO595" s="9"/>
      <c r="MP595" s="9"/>
      <c r="MQ595" s="9"/>
      <c r="MR595" s="9"/>
      <c r="MS595" s="9"/>
      <c r="MT595" s="9"/>
      <c r="MU595" s="9"/>
      <c r="MV595" s="9"/>
      <c r="MW595" s="9"/>
      <c r="MX595" s="9"/>
      <c r="MY595" s="9"/>
      <c r="MZ595" s="9"/>
      <c r="NA595" s="9"/>
      <c r="NB595" s="9"/>
      <c r="NC595" s="9"/>
      <c r="ND595" s="9"/>
      <c r="NE595" s="9"/>
      <c r="NF595" s="9"/>
      <c r="NG595" s="9"/>
      <c r="NH595" s="9"/>
      <c r="NI595" s="9"/>
      <c r="NJ595" s="9"/>
      <c r="NK595" s="9"/>
      <c r="NL595" s="9"/>
      <c r="NM595" s="9"/>
      <c r="NN595" s="9"/>
      <c r="NO595" s="9"/>
      <c r="NP595" s="9"/>
      <c r="NQ595" s="9"/>
      <c r="NR595" s="9"/>
      <c r="NS595" s="9"/>
      <c r="NT595" s="9"/>
      <c r="NU595" s="9"/>
      <c r="NV595" s="9"/>
      <c r="NW595" s="9"/>
      <c r="NX595" s="9"/>
      <c r="NY595" s="9"/>
      <c r="NZ595" s="9"/>
      <c r="OA595" s="9"/>
      <c r="OB595" s="9"/>
      <c r="OC595" s="9"/>
      <c r="OD595" s="9"/>
      <c r="OE595" s="9"/>
      <c r="OF595" s="9"/>
      <c r="OG595" s="9"/>
      <c r="OH595" s="9"/>
      <c r="OI595" s="9"/>
      <c r="OJ595" s="9"/>
      <c r="OK595" s="9"/>
      <c r="OL595" s="9"/>
      <c r="OM595" s="9"/>
      <c r="ON595" s="9"/>
      <c r="OO595" s="9"/>
    </row>
    <row r="596" spans="1:405" s="4" customFormat="1" x14ac:dyDescent="0.25">
      <c r="A596" s="169">
        <v>582</v>
      </c>
      <c r="B596" s="2" t="str">
        <f>'[1]8a'!A598</f>
        <v>4730-00-196-1541</v>
      </c>
      <c r="C596" s="2" t="str">
        <f>'[1]8a'!B598</f>
        <v>4730001961541</v>
      </c>
      <c r="D596" s="2" t="str">
        <f>'[1]8a'!C598</f>
        <v>001961541</v>
      </c>
      <c r="E596" s="29" t="str">
        <f>'[1]8a'!D598</f>
        <v>NIPPLE,PIPE</v>
      </c>
      <c r="F596" s="10" t="str">
        <f>'[1]8a'!E598</f>
        <v>1</v>
      </c>
      <c r="G596" s="10" t="str">
        <f>'[1]8a'!F598</f>
        <v>G</v>
      </c>
      <c r="H596" s="2" t="s">
        <v>48</v>
      </c>
      <c r="I596" s="12"/>
      <c r="J596" s="41">
        <f>'[1]8a'!L598</f>
        <v>59</v>
      </c>
      <c r="K596" s="44">
        <f>'[1]8a'!M598</f>
        <v>66.08</v>
      </c>
      <c r="L596" s="10">
        <f>'[1]8a'!G598</f>
        <v>332996</v>
      </c>
      <c r="M596" s="55"/>
      <c r="N596" s="55" t="str">
        <f>'[1]8a'!I598</f>
        <v/>
      </c>
      <c r="O596" s="170"/>
      <c r="P596" s="133" t="str">
        <f>'[1]8a'!U598</f>
        <v>3013309</v>
      </c>
      <c r="Q596" s="132"/>
      <c r="R596" s="116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  <c r="IT596" s="9"/>
      <c r="IU596" s="9"/>
      <c r="IV596" s="9"/>
      <c r="IW596" s="9"/>
      <c r="IX596" s="9"/>
      <c r="IY596" s="9"/>
      <c r="IZ596" s="9"/>
      <c r="JA596" s="9"/>
      <c r="JB596" s="9"/>
      <c r="JC596" s="9"/>
      <c r="JD596" s="9"/>
      <c r="JE596" s="9"/>
      <c r="JF596" s="9"/>
      <c r="JG596" s="9"/>
      <c r="JH596" s="9"/>
      <c r="JI596" s="9"/>
      <c r="JJ596" s="9"/>
      <c r="JK596" s="9"/>
      <c r="JL596" s="9"/>
      <c r="JM596" s="9"/>
      <c r="JN596" s="9"/>
      <c r="JO596" s="9"/>
      <c r="JP596" s="9"/>
      <c r="JQ596" s="9"/>
      <c r="JR596" s="9"/>
      <c r="JS596" s="9"/>
      <c r="JT596" s="9"/>
      <c r="JU596" s="9"/>
      <c r="JV596" s="9"/>
      <c r="JW596" s="9"/>
      <c r="JX596" s="9"/>
      <c r="JY596" s="9"/>
      <c r="JZ596" s="9"/>
      <c r="KA596" s="9"/>
      <c r="KB596" s="9"/>
      <c r="KC596" s="9"/>
      <c r="KD596" s="9"/>
      <c r="KE596" s="9"/>
      <c r="KF596" s="9"/>
      <c r="KG596" s="9"/>
      <c r="KH596" s="9"/>
      <c r="KI596" s="9"/>
      <c r="KJ596" s="9"/>
      <c r="KK596" s="9"/>
      <c r="KL596" s="9"/>
      <c r="KM596" s="9"/>
      <c r="KN596" s="9"/>
      <c r="KO596" s="9"/>
      <c r="KP596" s="9"/>
      <c r="KQ596" s="9"/>
      <c r="KR596" s="9"/>
      <c r="KS596" s="9"/>
      <c r="KT596" s="9"/>
      <c r="KU596" s="9"/>
      <c r="KV596" s="9"/>
      <c r="KW596" s="9"/>
      <c r="KX596" s="9"/>
      <c r="KY596" s="9"/>
      <c r="KZ596" s="9"/>
      <c r="LA596" s="9"/>
      <c r="LB596" s="9"/>
      <c r="LC596" s="9"/>
      <c r="LD596" s="9"/>
      <c r="LE596" s="9"/>
      <c r="LF596" s="9"/>
      <c r="LG596" s="9"/>
      <c r="LH596" s="9"/>
      <c r="LI596" s="9"/>
      <c r="LJ596" s="9"/>
      <c r="LK596" s="9"/>
      <c r="LL596" s="9"/>
      <c r="LM596" s="9"/>
      <c r="LN596" s="9"/>
      <c r="LO596" s="9"/>
      <c r="LP596" s="9"/>
      <c r="LQ596" s="9"/>
      <c r="LR596" s="9"/>
      <c r="LS596" s="9"/>
      <c r="LT596" s="9"/>
      <c r="LU596" s="9"/>
      <c r="LV596" s="9"/>
      <c r="LW596" s="9"/>
      <c r="LX596" s="9"/>
      <c r="LY596" s="9"/>
      <c r="LZ596" s="9"/>
      <c r="MA596" s="9"/>
      <c r="MB596" s="9"/>
      <c r="MC596" s="9"/>
      <c r="MD596" s="9"/>
      <c r="ME596" s="9"/>
      <c r="MF596" s="9"/>
      <c r="MG596" s="9"/>
      <c r="MH596" s="9"/>
      <c r="MI596" s="9"/>
      <c r="MJ596" s="9"/>
      <c r="MK596" s="9"/>
      <c r="ML596" s="9"/>
      <c r="MM596" s="9"/>
      <c r="MN596" s="9"/>
      <c r="MO596" s="9"/>
      <c r="MP596" s="9"/>
      <c r="MQ596" s="9"/>
      <c r="MR596" s="9"/>
      <c r="MS596" s="9"/>
      <c r="MT596" s="9"/>
      <c r="MU596" s="9"/>
      <c r="MV596" s="9"/>
      <c r="MW596" s="9"/>
      <c r="MX596" s="9"/>
      <c r="MY596" s="9"/>
      <c r="MZ596" s="9"/>
      <c r="NA596" s="9"/>
      <c r="NB596" s="9"/>
      <c r="NC596" s="9"/>
      <c r="ND596" s="9"/>
      <c r="NE596" s="9"/>
      <c r="NF596" s="9"/>
      <c r="NG596" s="9"/>
      <c r="NH596" s="9"/>
      <c r="NI596" s="9"/>
      <c r="NJ596" s="9"/>
      <c r="NK596" s="9"/>
      <c r="NL596" s="9"/>
      <c r="NM596" s="9"/>
      <c r="NN596" s="9"/>
      <c r="NO596" s="9"/>
      <c r="NP596" s="9"/>
      <c r="NQ596" s="9"/>
      <c r="NR596" s="9"/>
      <c r="NS596" s="9"/>
      <c r="NT596" s="9"/>
      <c r="NU596" s="9"/>
      <c r="NV596" s="9"/>
      <c r="NW596" s="9"/>
      <c r="NX596" s="9"/>
      <c r="NY596" s="9"/>
      <c r="NZ596" s="9"/>
      <c r="OA596" s="9"/>
      <c r="OB596" s="9"/>
      <c r="OC596" s="9"/>
      <c r="OD596" s="9"/>
      <c r="OE596" s="9"/>
      <c r="OF596" s="9"/>
      <c r="OG596" s="9"/>
      <c r="OH596" s="9"/>
      <c r="OI596" s="9"/>
      <c r="OJ596" s="9"/>
      <c r="OK596" s="9"/>
      <c r="OL596" s="9"/>
      <c r="OM596" s="9"/>
      <c r="ON596" s="9"/>
      <c r="OO596" s="9"/>
    </row>
    <row r="597" spans="1:405" s="4" customFormat="1" x14ac:dyDescent="0.25">
      <c r="A597" s="169">
        <v>583</v>
      </c>
      <c r="B597" s="2" t="str">
        <f>'[1]8a'!A599</f>
        <v>4730-00-196-1552</v>
      </c>
      <c r="C597" s="2" t="str">
        <f>'[1]8a'!B599</f>
        <v>4730001961552</v>
      </c>
      <c r="D597" s="2" t="str">
        <f>'[1]8a'!C599</f>
        <v>001961552</v>
      </c>
      <c r="E597" s="29" t="str">
        <f>'[1]8a'!D599</f>
        <v>NIPPLE,PIPE</v>
      </c>
      <c r="F597" s="10" t="str">
        <f>'[1]8a'!E599</f>
        <v>1</v>
      </c>
      <c r="G597" s="10" t="str">
        <f>'[1]8a'!F599</f>
        <v>G</v>
      </c>
      <c r="H597" s="2" t="s">
        <v>48</v>
      </c>
      <c r="I597" s="12"/>
      <c r="J597" s="41">
        <f>'[1]8a'!L599</f>
        <v>155</v>
      </c>
      <c r="K597" s="44">
        <f>'[1]8a'!M599</f>
        <v>106.95</v>
      </c>
      <c r="L597" s="10">
        <f>'[1]8a'!G599</f>
        <v>336419</v>
      </c>
      <c r="M597" s="55"/>
      <c r="N597" s="55" t="str">
        <f>'[1]8a'!I599</f>
        <v/>
      </c>
      <c r="O597" s="170"/>
      <c r="P597" s="133" t="str">
        <f>'[1]8a'!U599</f>
        <v>3013309</v>
      </c>
      <c r="Q597" s="132"/>
      <c r="R597" s="116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  <c r="IT597" s="9"/>
      <c r="IU597" s="9"/>
      <c r="IV597" s="9"/>
      <c r="IW597" s="9"/>
      <c r="IX597" s="9"/>
      <c r="IY597" s="9"/>
      <c r="IZ597" s="9"/>
      <c r="JA597" s="9"/>
      <c r="JB597" s="9"/>
      <c r="JC597" s="9"/>
      <c r="JD597" s="9"/>
      <c r="JE597" s="9"/>
      <c r="JF597" s="9"/>
      <c r="JG597" s="9"/>
      <c r="JH597" s="9"/>
      <c r="JI597" s="9"/>
      <c r="JJ597" s="9"/>
      <c r="JK597" s="9"/>
      <c r="JL597" s="9"/>
      <c r="JM597" s="9"/>
      <c r="JN597" s="9"/>
      <c r="JO597" s="9"/>
      <c r="JP597" s="9"/>
      <c r="JQ597" s="9"/>
      <c r="JR597" s="9"/>
      <c r="JS597" s="9"/>
      <c r="JT597" s="9"/>
      <c r="JU597" s="9"/>
      <c r="JV597" s="9"/>
      <c r="JW597" s="9"/>
      <c r="JX597" s="9"/>
      <c r="JY597" s="9"/>
      <c r="JZ597" s="9"/>
      <c r="KA597" s="9"/>
      <c r="KB597" s="9"/>
      <c r="KC597" s="9"/>
      <c r="KD597" s="9"/>
      <c r="KE597" s="9"/>
      <c r="KF597" s="9"/>
      <c r="KG597" s="9"/>
      <c r="KH597" s="9"/>
      <c r="KI597" s="9"/>
      <c r="KJ597" s="9"/>
      <c r="KK597" s="9"/>
      <c r="KL597" s="9"/>
      <c r="KM597" s="9"/>
      <c r="KN597" s="9"/>
      <c r="KO597" s="9"/>
      <c r="KP597" s="9"/>
      <c r="KQ597" s="9"/>
      <c r="KR597" s="9"/>
      <c r="KS597" s="9"/>
      <c r="KT597" s="9"/>
      <c r="KU597" s="9"/>
      <c r="KV597" s="9"/>
      <c r="KW597" s="9"/>
      <c r="KX597" s="9"/>
      <c r="KY597" s="9"/>
      <c r="KZ597" s="9"/>
      <c r="LA597" s="9"/>
      <c r="LB597" s="9"/>
      <c r="LC597" s="9"/>
      <c r="LD597" s="9"/>
      <c r="LE597" s="9"/>
      <c r="LF597" s="9"/>
      <c r="LG597" s="9"/>
      <c r="LH597" s="9"/>
      <c r="LI597" s="9"/>
      <c r="LJ597" s="9"/>
      <c r="LK597" s="9"/>
      <c r="LL597" s="9"/>
      <c r="LM597" s="9"/>
      <c r="LN597" s="9"/>
      <c r="LO597" s="9"/>
      <c r="LP597" s="9"/>
      <c r="LQ597" s="9"/>
      <c r="LR597" s="9"/>
      <c r="LS597" s="9"/>
      <c r="LT597" s="9"/>
      <c r="LU597" s="9"/>
      <c r="LV597" s="9"/>
      <c r="LW597" s="9"/>
      <c r="LX597" s="9"/>
      <c r="LY597" s="9"/>
      <c r="LZ597" s="9"/>
      <c r="MA597" s="9"/>
      <c r="MB597" s="9"/>
      <c r="MC597" s="9"/>
      <c r="MD597" s="9"/>
      <c r="ME597" s="9"/>
      <c r="MF597" s="9"/>
      <c r="MG597" s="9"/>
      <c r="MH597" s="9"/>
      <c r="MI597" s="9"/>
      <c r="MJ597" s="9"/>
      <c r="MK597" s="9"/>
      <c r="ML597" s="9"/>
      <c r="MM597" s="9"/>
      <c r="MN597" s="9"/>
      <c r="MO597" s="9"/>
      <c r="MP597" s="9"/>
      <c r="MQ597" s="9"/>
      <c r="MR597" s="9"/>
      <c r="MS597" s="9"/>
      <c r="MT597" s="9"/>
      <c r="MU597" s="9"/>
      <c r="MV597" s="9"/>
      <c r="MW597" s="9"/>
      <c r="MX597" s="9"/>
      <c r="MY597" s="9"/>
      <c r="MZ597" s="9"/>
      <c r="NA597" s="9"/>
      <c r="NB597" s="9"/>
      <c r="NC597" s="9"/>
      <c r="ND597" s="9"/>
      <c r="NE597" s="9"/>
      <c r="NF597" s="9"/>
      <c r="NG597" s="9"/>
      <c r="NH597" s="9"/>
      <c r="NI597" s="9"/>
      <c r="NJ597" s="9"/>
      <c r="NK597" s="9"/>
      <c r="NL597" s="9"/>
      <c r="NM597" s="9"/>
      <c r="NN597" s="9"/>
      <c r="NO597" s="9"/>
      <c r="NP597" s="9"/>
      <c r="NQ597" s="9"/>
      <c r="NR597" s="9"/>
      <c r="NS597" s="9"/>
      <c r="NT597" s="9"/>
      <c r="NU597" s="9"/>
      <c r="NV597" s="9"/>
      <c r="NW597" s="9"/>
      <c r="NX597" s="9"/>
      <c r="NY597" s="9"/>
      <c r="NZ597" s="9"/>
      <c r="OA597" s="9"/>
      <c r="OB597" s="9"/>
      <c r="OC597" s="9"/>
      <c r="OD597" s="9"/>
      <c r="OE597" s="9"/>
      <c r="OF597" s="9"/>
      <c r="OG597" s="9"/>
      <c r="OH597" s="9"/>
      <c r="OI597" s="9"/>
      <c r="OJ597" s="9"/>
      <c r="OK597" s="9"/>
      <c r="OL597" s="9"/>
      <c r="OM597" s="9"/>
      <c r="ON597" s="9"/>
      <c r="OO597" s="9"/>
    </row>
    <row r="598" spans="1:405" s="4" customFormat="1" x14ac:dyDescent="0.25">
      <c r="A598" s="169">
        <v>584</v>
      </c>
      <c r="B598" s="2" t="str">
        <f>'[1]8a'!A600</f>
        <v>4730-00-196-1554</v>
      </c>
      <c r="C598" s="2" t="str">
        <f>'[1]8a'!B600</f>
        <v>4730001961554</v>
      </c>
      <c r="D598" s="2" t="str">
        <f>'[1]8a'!C600</f>
        <v>001961554</v>
      </c>
      <c r="E598" s="29" t="str">
        <f>'[1]8a'!D600</f>
        <v>NIPPLE,PIPE</v>
      </c>
      <c r="F598" s="10" t="str">
        <f>'[1]8a'!E600</f>
        <v>1</v>
      </c>
      <c r="G598" s="10" t="str">
        <f>'[1]8a'!F600</f>
        <v>G</v>
      </c>
      <c r="H598" s="2" t="s">
        <v>48</v>
      </c>
      <c r="I598" s="12"/>
      <c r="J598" s="41">
        <f>'[1]8a'!L600</f>
        <v>486</v>
      </c>
      <c r="K598" s="44">
        <f>'[1]8a'!M600</f>
        <v>417.96</v>
      </c>
      <c r="L598" s="10">
        <f>'[1]8a'!G600</f>
        <v>332996</v>
      </c>
      <c r="M598" s="55"/>
      <c r="N598" s="55" t="str">
        <f>'[1]8a'!I600</f>
        <v/>
      </c>
      <c r="O598" s="170"/>
      <c r="P598" s="133" t="str">
        <f>'[1]8a'!U600</f>
        <v>3013309</v>
      </c>
      <c r="Q598" s="132"/>
      <c r="R598" s="116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  <c r="IT598" s="9"/>
      <c r="IU598" s="9"/>
      <c r="IV598" s="9"/>
      <c r="IW598" s="9"/>
      <c r="IX598" s="9"/>
      <c r="IY598" s="9"/>
      <c r="IZ598" s="9"/>
      <c r="JA598" s="9"/>
      <c r="JB598" s="9"/>
      <c r="JC598" s="9"/>
      <c r="JD598" s="9"/>
      <c r="JE598" s="9"/>
      <c r="JF598" s="9"/>
      <c r="JG598" s="9"/>
      <c r="JH598" s="9"/>
      <c r="JI598" s="9"/>
      <c r="JJ598" s="9"/>
      <c r="JK598" s="9"/>
      <c r="JL598" s="9"/>
      <c r="JM598" s="9"/>
      <c r="JN598" s="9"/>
      <c r="JO598" s="9"/>
      <c r="JP598" s="9"/>
      <c r="JQ598" s="9"/>
      <c r="JR598" s="9"/>
      <c r="JS598" s="9"/>
      <c r="JT598" s="9"/>
      <c r="JU598" s="9"/>
      <c r="JV598" s="9"/>
      <c r="JW598" s="9"/>
      <c r="JX598" s="9"/>
      <c r="JY598" s="9"/>
      <c r="JZ598" s="9"/>
      <c r="KA598" s="9"/>
      <c r="KB598" s="9"/>
      <c r="KC598" s="9"/>
      <c r="KD598" s="9"/>
      <c r="KE598" s="9"/>
      <c r="KF598" s="9"/>
      <c r="KG598" s="9"/>
      <c r="KH598" s="9"/>
      <c r="KI598" s="9"/>
      <c r="KJ598" s="9"/>
      <c r="KK598" s="9"/>
      <c r="KL598" s="9"/>
      <c r="KM598" s="9"/>
      <c r="KN598" s="9"/>
      <c r="KO598" s="9"/>
      <c r="KP598" s="9"/>
      <c r="KQ598" s="9"/>
      <c r="KR598" s="9"/>
      <c r="KS598" s="9"/>
      <c r="KT598" s="9"/>
      <c r="KU598" s="9"/>
      <c r="KV598" s="9"/>
      <c r="KW598" s="9"/>
      <c r="KX598" s="9"/>
      <c r="KY598" s="9"/>
      <c r="KZ598" s="9"/>
      <c r="LA598" s="9"/>
      <c r="LB598" s="9"/>
      <c r="LC598" s="9"/>
      <c r="LD598" s="9"/>
      <c r="LE598" s="9"/>
      <c r="LF598" s="9"/>
      <c r="LG598" s="9"/>
      <c r="LH598" s="9"/>
      <c r="LI598" s="9"/>
      <c r="LJ598" s="9"/>
      <c r="LK598" s="9"/>
      <c r="LL598" s="9"/>
      <c r="LM598" s="9"/>
      <c r="LN598" s="9"/>
      <c r="LO598" s="9"/>
      <c r="LP598" s="9"/>
      <c r="LQ598" s="9"/>
      <c r="LR598" s="9"/>
      <c r="LS598" s="9"/>
      <c r="LT598" s="9"/>
      <c r="LU598" s="9"/>
      <c r="LV598" s="9"/>
      <c r="LW598" s="9"/>
      <c r="LX598" s="9"/>
      <c r="LY598" s="9"/>
      <c r="LZ598" s="9"/>
      <c r="MA598" s="9"/>
      <c r="MB598" s="9"/>
      <c r="MC598" s="9"/>
      <c r="MD598" s="9"/>
      <c r="ME598" s="9"/>
      <c r="MF598" s="9"/>
      <c r="MG598" s="9"/>
      <c r="MH598" s="9"/>
      <c r="MI598" s="9"/>
      <c r="MJ598" s="9"/>
      <c r="MK598" s="9"/>
      <c r="ML598" s="9"/>
      <c r="MM598" s="9"/>
      <c r="MN598" s="9"/>
      <c r="MO598" s="9"/>
      <c r="MP598" s="9"/>
      <c r="MQ598" s="9"/>
      <c r="MR598" s="9"/>
      <c r="MS598" s="9"/>
      <c r="MT598" s="9"/>
      <c r="MU598" s="9"/>
      <c r="MV598" s="9"/>
      <c r="MW598" s="9"/>
      <c r="MX598" s="9"/>
      <c r="MY598" s="9"/>
      <c r="MZ598" s="9"/>
      <c r="NA598" s="9"/>
      <c r="NB598" s="9"/>
      <c r="NC598" s="9"/>
      <c r="ND598" s="9"/>
      <c r="NE598" s="9"/>
      <c r="NF598" s="9"/>
      <c r="NG598" s="9"/>
      <c r="NH598" s="9"/>
      <c r="NI598" s="9"/>
      <c r="NJ598" s="9"/>
      <c r="NK598" s="9"/>
      <c r="NL598" s="9"/>
      <c r="NM598" s="9"/>
      <c r="NN598" s="9"/>
      <c r="NO598" s="9"/>
      <c r="NP598" s="9"/>
      <c r="NQ598" s="9"/>
      <c r="NR598" s="9"/>
      <c r="NS598" s="9"/>
      <c r="NT598" s="9"/>
      <c r="NU598" s="9"/>
      <c r="NV598" s="9"/>
      <c r="NW598" s="9"/>
      <c r="NX598" s="9"/>
      <c r="NY598" s="9"/>
      <c r="NZ598" s="9"/>
      <c r="OA598" s="9"/>
      <c r="OB598" s="9"/>
      <c r="OC598" s="9"/>
      <c r="OD598" s="9"/>
      <c r="OE598" s="9"/>
      <c r="OF598" s="9"/>
      <c r="OG598" s="9"/>
      <c r="OH598" s="9"/>
      <c r="OI598" s="9"/>
      <c r="OJ598" s="9"/>
      <c r="OK598" s="9"/>
      <c r="OL598" s="9"/>
      <c r="OM598" s="9"/>
      <c r="ON598" s="9"/>
      <c r="OO598" s="9"/>
    </row>
    <row r="599" spans="1:405" s="4" customFormat="1" x14ac:dyDescent="0.25">
      <c r="A599" s="169">
        <v>585</v>
      </c>
      <c r="B599" s="2" t="str">
        <f>'[1]8a'!A601</f>
        <v>4730-00-196-1576</v>
      </c>
      <c r="C599" s="2" t="str">
        <f>'[1]8a'!B601</f>
        <v>4730001961576</v>
      </c>
      <c r="D599" s="2" t="str">
        <f>'[1]8a'!C601</f>
        <v>001961576</v>
      </c>
      <c r="E599" s="29" t="str">
        <f>'[1]8a'!D601</f>
        <v>NIPPLE,PIPE</v>
      </c>
      <c r="F599" s="10" t="str">
        <f>'[1]8a'!E601</f>
        <v>1</v>
      </c>
      <c r="G599" s="10" t="str">
        <f>'[1]8a'!F601</f>
        <v>G</v>
      </c>
      <c r="H599" s="2" t="s">
        <v>48</v>
      </c>
      <c r="I599" s="12"/>
      <c r="J599" s="41">
        <f>'[1]8a'!L601</f>
        <v>0</v>
      </c>
      <c r="K599" s="44">
        <f>'[1]8a'!M601</f>
        <v>0</v>
      </c>
      <c r="L599" s="10">
        <f>'[1]8a'!G601</f>
        <v>332996</v>
      </c>
      <c r="M599" s="55"/>
      <c r="N599" s="55" t="str">
        <f>'[1]8a'!I601</f>
        <v/>
      </c>
      <c r="O599" s="170"/>
      <c r="P599" s="133" t="str">
        <f>'[1]8a'!U601</f>
        <v>3013309</v>
      </c>
      <c r="Q599" s="132"/>
      <c r="R599" s="116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  <c r="IT599" s="9"/>
      <c r="IU599" s="9"/>
      <c r="IV599" s="9"/>
      <c r="IW599" s="9"/>
      <c r="IX599" s="9"/>
      <c r="IY599" s="9"/>
      <c r="IZ599" s="9"/>
      <c r="JA599" s="9"/>
      <c r="JB599" s="9"/>
      <c r="JC599" s="9"/>
      <c r="JD599" s="9"/>
      <c r="JE599" s="9"/>
      <c r="JF599" s="9"/>
      <c r="JG599" s="9"/>
      <c r="JH599" s="9"/>
      <c r="JI599" s="9"/>
      <c r="JJ599" s="9"/>
      <c r="JK599" s="9"/>
      <c r="JL599" s="9"/>
      <c r="JM599" s="9"/>
      <c r="JN599" s="9"/>
      <c r="JO599" s="9"/>
      <c r="JP599" s="9"/>
      <c r="JQ599" s="9"/>
      <c r="JR599" s="9"/>
      <c r="JS599" s="9"/>
      <c r="JT599" s="9"/>
      <c r="JU599" s="9"/>
      <c r="JV599" s="9"/>
      <c r="JW599" s="9"/>
      <c r="JX599" s="9"/>
      <c r="JY599" s="9"/>
      <c r="JZ599" s="9"/>
      <c r="KA599" s="9"/>
      <c r="KB599" s="9"/>
      <c r="KC599" s="9"/>
      <c r="KD599" s="9"/>
      <c r="KE599" s="9"/>
      <c r="KF599" s="9"/>
      <c r="KG599" s="9"/>
      <c r="KH599" s="9"/>
      <c r="KI599" s="9"/>
      <c r="KJ599" s="9"/>
      <c r="KK599" s="9"/>
      <c r="KL599" s="9"/>
      <c r="KM599" s="9"/>
      <c r="KN599" s="9"/>
      <c r="KO599" s="9"/>
      <c r="KP599" s="9"/>
      <c r="KQ599" s="9"/>
      <c r="KR599" s="9"/>
      <c r="KS599" s="9"/>
      <c r="KT599" s="9"/>
      <c r="KU599" s="9"/>
      <c r="KV599" s="9"/>
      <c r="KW599" s="9"/>
      <c r="KX599" s="9"/>
      <c r="KY599" s="9"/>
      <c r="KZ599" s="9"/>
      <c r="LA599" s="9"/>
      <c r="LB599" s="9"/>
      <c r="LC599" s="9"/>
      <c r="LD599" s="9"/>
      <c r="LE599" s="9"/>
      <c r="LF599" s="9"/>
      <c r="LG599" s="9"/>
      <c r="LH599" s="9"/>
      <c r="LI599" s="9"/>
      <c r="LJ599" s="9"/>
      <c r="LK599" s="9"/>
      <c r="LL599" s="9"/>
      <c r="LM599" s="9"/>
      <c r="LN599" s="9"/>
      <c r="LO599" s="9"/>
      <c r="LP599" s="9"/>
      <c r="LQ599" s="9"/>
      <c r="LR599" s="9"/>
      <c r="LS599" s="9"/>
      <c r="LT599" s="9"/>
      <c r="LU599" s="9"/>
      <c r="LV599" s="9"/>
      <c r="LW599" s="9"/>
      <c r="LX599" s="9"/>
      <c r="LY599" s="9"/>
      <c r="LZ599" s="9"/>
      <c r="MA599" s="9"/>
      <c r="MB599" s="9"/>
      <c r="MC599" s="9"/>
      <c r="MD599" s="9"/>
      <c r="ME599" s="9"/>
      <c r="MF599" s="9"/>
      <c r="MG599" s="9"/>
      <c r="MH599" s="9"/>
      <c r="MI599" s="9"/>
      <c r="MJ599" s="9"/>
      <c r="MK599" s="9"/>
      <c r="ML599" s="9"/>
      <c r="MM599" s="9"/>
      <c r="MN599" s="9"/>
      <c r="MO599" s="9"/>
      <c r="MP599" s="9"/>
      <c r="MQ599" s="9"/>
      <c r="MR599" s="9"/>
      <c r="MS599" s="9"/>
      <c r="MT599" s="9"/>
      <c r="MU599" s="9"/>
      <c r="MV599" s="9"/>
      <c r="MW599" s="9"/>
      <c r="MX599" s="9"/>
      <c r="MY599" s="9"/>
      <c r="MZ599" s="9"/>
      <c r="NA599" s="9"/>
      <c r="NB599" s="9"/>
      <c r="NC599" s="9"/>
      <c r="ND599" s="9"/>
      <c r="NE599" s="9"/>
      <c r="NF599" s="9"/>
      <c r="NG599" s="9"/>
      <c r="NH599" s="9"/>
      <c r="NI599" s="9"/>
      <c r="NJ599" s="9"/>
      <c r="NK599" s="9"/>
      <c r="NL599" s="9"/>
      <c r="NM599" s="9"/>
      <c r="NN599" s="9"/>
      <c r="NO599" s="9"/>
      <c r="NP599" s="9"/>
      <c r="NQ599" s="9"/>
      <c r="NR599" s="9"/>
      <c r="NS599" s="9"/>
      <c r="NT599" s="9"/>
      <c r="NU599" s="9"/>
      <c r="NV599" s="9"/>
      <c r="NW599" s="9"/>
      <c r="NX599" s="9"/>
      <c r="NY599" s="9"/>
      <c r="NZ599" s="9"/>
      <c r="OA599" s="9"/>
      <c r="OB599" s="9"/>
      <c r="OC599" s="9"/>
      <c r="OD599" s="9"/>
      <c r="OE599" s="9"/>
      <c r="OF599" s="9"/>
      <c r="OG599" s="9"/>
      <c r="OH599" s="9"/>
      <c r="OI599" s="9"/>
      <c r="OJ599" s="9"/>
      <c r="OK599" s="9"/>
      <c r="OL599" s="9"/>
      <c r="OM599" s="9"/>
      <c r="ON599" s="9"/>
      <c r="OO599" s="9"/>
    </row>
    <row r="600" spans="1:405" s="4" customFormat="1" x14ac:dyDescent="0.25">
      <c r="A600" s="169">
        <v>586</v>
      </c>
      <c r="B600" s="2" t="str">
        <f>'[1]8a'!A602</f>
        <v>4730-00-196-2010</v>
      </c>
      <c r="C600" s="2" t="str">
        <f>'[1]8a'!B602</f>
        <v>4730001962010</v>
      </c>
      <c r="D600" s="2" t="str">
        <f>'[1]8a'!C602</f>
        <v>001962010</v>
      </c>
      <c r="E600" s="2" t="str">
        <f>'[1]8a'!D602</f>
        <v>NIPPLE,PIPE</v>
      </c>
      <c r="F600" s="10" t="str">
        <f>'[1]8a'!E602</f>
        <v>1</v>
      </c>
      <c r="G600" s="10" t="str">
        <f>'[1]8a'!F602</f>
        <v>G</v>
      </c>
      <c r="H600" s="2" t="s">
        <v>48</v>
      </c>
      <c r="I600" s="12"/>
      <c r="J600" s="41">
        <f>'[1]8a'!L602</f>
        <v>119</v>
      </c>
      <c r="K600" s="44">
        <f>'[1]8a'!M602</f>
        <v>535.5</v>
      </c>
      <c r="L600" s="10">
        <f>'[1]8a'!G602</f>
        <v>332996</v>
      </c>
      <c r="M600" s="55"/>
      <c r="N600" s="55" t="str">
        <f>'[1]8a'!I602</f>
        <v/>
      </c>
      <c r="O600" s="170"/>
      <c r="P600" s="133" t="str">
        <f>'[1]8a'!U602</f>
        <v>3013309</v>
      </c>
      <c r="Q600" s="63"/>
      <c r="R600" s="120"/>
    </row>
    <row r="601" spans="1:405" s="4" customFormat="1" x14ac:dyDescent="0.25">
      <c r="A601" s="169">
        <v>587</v>
      </c>
      <c r="B601" s="2" t="str">
        <f>'[1]8a'!A603</f>
        <v>4730-00-196-2028</v>
      </c>
      <c r="C601" s="2" t="str">
        <f>'[1]8a'!B603</f>
        <v>4730001962028</v>
      </c>
      <c r="D601" s="2" t="str">
        <f>'[1]8a'!C603</f>
        <v>001962028</v>
      </c>
      <c r="E601" s="29" t="str">
        <f>'[1]8a'!D603</f>
        <v>NIPPLE,PIPE</v>
      </c>
      <c r="F601" s="10" t="str">
        <f>'[1]8a'!E603</f>
        <v>1</v>
      </c>
      <c r="G601" s="10" t="str">
        <f>'[1]8a'!F603</f>
        <v>G</v>
      </c>
      <c r="H601" s="2" t="s">
        <v>48</v>
      </c>
      <c r="I601" s="12"/>
      <c r="J601" s="41">
        <f>'[1]8a'!L603</f>
        <v>214</v>
      </c>
      <c r="K601" s="44">
        <f>'[1]8a'!M603</f>
        <v>2302.64</v>
      </c>
      <c r="L601" s="10">
        <f>'[1]8a'!G603</f>
        <v>332996</v>
      </c>
      <c r="M601" s="55"/>
      <c r="N601" s="55" t="str">
        <f>'[1]8a'!I603</f>
        <v/>
      </c>
      <c r="O601" s="170"/>
      <c r="P601" s="133" t="str">
        <f>'[1]8a'!U603</f>
        <v>3013342</v>
      </c>
      <c r="Q601" s="63"/>
      <c r="R601" s="120"/>
    </row>
    <row r="602" spans="1:405" s="4" customFormat="1" x14ac:dyDescent="0.25">
      <c r="A602" s="169">
        <v>588</v>
      </c>
      <c r="B602" s="2" t="str">
        <f>'[1]8a'!A604</f>
        <v>4730-00-196-2029</v>
      </c>
      <c r="C602" s="2" t="str">
        <f>'[1]8a'!B604</f>
        <v>4730001962029</v>
      </c>
      <c r="D602" s="2" t="str">
        <f>'[1]8a'!C604</f>
        <v>001962029</v>
      </c>
      <c r="E602" s="2" t="str">
        <f>'[1]8a'!D604</f>
        <v>NIPPLE,PIPE</v>
      </c>
      <c r="F602" s="10" t="str">
        <f>'[1]8a'!E604</f>
        <v>1</v>
      </c>
      <c r="G602" s="10" t="str">
        <f>'[1]8a'!F604</f>
        <v>G</v>
      </c>
      <c r="H602" s="2" t="s">
        <v>48</v>
      </c>
      <c r="I602" s="12"/>
      <c r="J602" s="41">
        <f>'[1]8a'!L604</f>
        <v>272</v>
      </c>
      <c r="K602" s="44">
        <f>'[1]8a'!M604</f>
        <v>2932.16</v>
      </c>
      <c r="L602" s="10">
        <f>'[1]8a'!G604</f>
        <v>332996</v>
      </c>
      <c r="M602" s="55"/>
      <c r="N602" s="55" t="str">
        <f>'[1]8a'!I604</f>
        <v/>
      </c>
      <c r="O602" s="170"/>
      <c r="P602" s="133" t="str">
        <f>'[1]8a'!U604</f>
        <v>3013309</v>
      </c>
      <c r="Q602" s="63"/>
      <c r="R602" s="120"/>
    </row>
    <row r="603" spans="1:405" s="4" customFormat="1" x14ac:dyDescent="0.25">
      <c r="A603" s="169">
        <v>589</v>
      </c>
      <c r="B603" s="2" t="str">
        <f>'[1]8a'!A605</f>
        <v>4730-00-198-8809</v>
      </c>
      <c r="C603" s="2" t="str">
        <f>'[1]8a'!B605</f>
        <v>4730001988809</v>
      </c>
      <c r="D603" s="2" t="str">
        <f>'[1]8a'!C605</f>
        <v>001988809</v>
      </c>
      <c r="E603" s="2" t="str">
        <f>'[1]8a'!D605</f>
        <v>REDUCER,PIPE</v>
      </c>
      <c r="F603" s="10" t="str">
        <f>'[1]8a'!E605</f>
        <v>1</v>
      </c>
      <c r="G603" s="10" t="str">
        <f>'[1]8a'!F605</f>
        <v>G</v>
      </c>
      <c r="H603" s="2" t="s">
        <v>48</v>
      </c>
      <c r="I603" s="12"/>
      <c r="J603" s="41">
        <f>'[1]8a'!L605</f>
        <v>30</v>
      </c>
      <c r="K603" s="44">
        <f>'[1]8a'!M605</f>
        <v>68.099999999999994</v>
      </c>
      <c r="L603" s="10">
        <f>'[1]8a'!G605</f>
        <v>332996</v>
      </c>
      <c r="M603" s="55"/>
      <c r="N603" s="55" t="str">
        <f>'[1]8a'!I605</f>
        <v/>
      </c>
      <c r="O603" s="170"/>
      <c r="P603" s="133" t="str">
        <f>'[1]8a'!U605</f>
        <v>3013309</v>
      </c>
      <c r="Q603" s="63"/>
      <c r="R603" s="120"/>
    </row>
    <row r="604" spans="1:405" s="4" customFormat="1" x14ac:dyDescent="0.25">
      <c r="A604" s="169">
        <v>590</v>
      </c>
      <c r="B604" s="2" t="str">
        <f>'[1]8a'!A606</f>
        <v>4730-00-198-8811</v>
      </c>
      <c r="C604" s="2" t="str">
        <f>'[1]8a'!B606</f>
        <v>4730001988811</v>
      </c>
      <c r="D604" s="2" t="str">
        <f>'[1]8a'!C606</f>
        <v>001988811</v>
      </c>
      <c r="E604" s="2" t="str">
        <f>'[1]8a'!D606</f>
        <v>REDUCER,PIPE</v>
      </c>
      <c r="F604" s="10" t="str">
        <f>'[1]8a'!E606</f>
        <v>1</v>
      </c>
      <c r="G604" s="10" t="str">
        <f>'[1]8a'!F606</f>
        <v>G</v>
      </c>
      <c r="H604" s="2" t="s">
        <v>48</v>
      </c>
      <c r="I604" s="12"/>
      <c r="J604" s="41">
        <f>'[1]8a'!L606</f>
        <v>215</v>
      </c>
      <c r="K604" s="44">
        <f>'[1]8a'!M606</f>
        <v>559</v>
      </c>
      <c r="L604" s="10">
        <f>'[1]8a'!G606</f>
        <v>332996</v>
      </c>
      <c r="M604" s="55"/>
      <c r="N604" s="55" t="str">
        <f>'[1]8a'!I606</f>
        <v/>
      </c>
      <c r="O604" s="170"/>
      <c r="P604" s="133" t="str">
        <f>'[1]8a'!U606</f>
        <v>3013309</v>
      </c>
      <c r="Q604" s="63"/>
      <c r="R604" s="120"/>
    </row>
    <row r="605" spans="1:405" s="4" customFormat="1" x14ac:dyDescent="0.25">
      <c r="A605" s="169">
        <v>591</v>
      </c>
      <c r="B605" s="2" t="str">
        <f>'[1]8a'!A607</f>
        <v>4730-00-198-8812</v>
      </c>
      <c r="C605" s="2" t="str">
        <f>'[1]8a'!B607</f>
        <v>4730001988812</v>
      </c>
      <c r="D605" s="2" t="str">
        <f>'[1]8a'!C607</f>
        <v>001988812</v>
      </c>
      <c r="E605" s="2" t="str">
        <f>'[1]8a'!D607</f>
        <v>REDUCER,PIPE</v>
      </c>
      <c r="F605" s="10" t="str">
        <f>'[1]8a'!E607</f>
        <v>1</v>
      </c>
      <c r="G605" s="10" t="str">
        <f>'[1]8a'!F607</f>
        <v>G</v>
      </c>
      <c r="H605" s="2" t="s">
        <v>48</v>
      </c>
      <c r="I605" s="12"/>
      <c r="J605" s="41">
        <f>'[1]8a'!L607</f>
        <v>115</v>
      </c>
      <c r="K605" s="44">
        <f>'[1]8a'!M607</f>
        <v>852.15</v>
      </c>
      <c r="L605" s="10">
        <f>'[1]8a'!G607</f>
        <v>332996</v>
      </c>
      <c r="M605" s="55"/>
      <c r="N605" s="55" t="str">
        <f>'[1]8a'!I607</f>
        <v/>
      </c>
      <c r="O605" s="170"/>
      <c r="P605" s="133" t="str">
        <f>'[1]8a'!U607</f>
        <v>3013309</v>
      </c>
      <c r="Q605" s="63"/>
      <c r="R605" s="120"/>
    </row>
    <row r="606" spans="1:405" s="4" customFormat="1" x14ac:dyDescent="0.25">
      <c r="A606" s="169">
        <v>592</v>
      </c>
      <c r="B606" s="2" t="str">
        <f>'[1]8a'!A608</f>
        <v>4730-00-198-8813</v>
      </c>
      <c r="C606" s="2" t="str">
        <f>'[1]8a'!B608</f>
        <v>4730001988813</v>
      </c>
      <c r="D606" s="2" t="str">
        <f>'[1]8a'!C608</f>
        <v>001988813</v>
      </c>
      <c r="E606" s="2" t="str">
        <f>'[1]8a'!D608</f>
        <v>REDUCER,PIPE</v>
      </c>
      <c r="F606" s="10" t="str">
        <f>'[1]8a'!E608</f>
        <v>1</v>
      </c>
      <c r="G606" s="10" t="str">
        <f>'[1]8a'!F608</f>
        <v>G</v>
      </c>
      <c r="H606" s="2" t="s">
        <v>48</v>
      </c>
      <c r="I606" s="12"/>
      <c r="J606" s="41">
        <f>'[1]8a'!L608</f>
        <v>0</v>
      </c>
      <c r="K606" s="44">
        <f>'[1]8a'!M608</f>
        <v>0</v>
      </c>
      <c r="L606" s="10">
        <f>'[1]8a'!G608</f>
        <v>332996</v>
      </c>
      <c r="M606" s="55"/>
      <c r="N606" s="55" t="str">
        <f>'[1]8a'!I608</f>
        <v/>
      </c>
      <c r="O606" s="170"/>
      <c r="P606" s="133" t="str">
        <f>'[1]8a'!U608</f>
        <v>3013309</v>
      </c>
      <c r="Q606" s="63"/>
      <c r="R606" s="120"/>
    </row>
    <row r="607" spans="1:405" s="4" customFormat="1" x14ac:dyDescent="0.25">
      <c r="A607" s="169">
        <v>593</v>
      </c>
      <c r="B607" s="2" t="str">
        <f>'[1]8a'!A609</f>
        <v>4730-00-230-1948</v>
      </c>
      <c r="C607" s="2" t="str">
        <f>'[1]8a'!B609</f>
        <v>4730002301948</v>
      </c>
      <c r="D607" s="2" t="str">
        <f>'[1]8a'!C609</f>
        <v>002301948</v>
      </c>
      <c r="E607" s="2" t="str">
        <f>'[1]8a'!D609</f>
        <v>REDUCER,PIPE</v>
      </c>
      <c r="F607" s="10" t="str">
        <f>'[1]8a'!E609</f>
        <v>1</v>
      </c>
      <c r="G607" s="10" t="str">
        <f>'[1]8a'!F609</f>
        <v>G</v>
      </c>
      <c r="H607" s="14" t="s">
        <v>12</v>
      </c>
      <c r="I607" s="12"/>
      <c r="J607" s="41">
        <f>'[1]8a'!L609</f>
        <v>0</v>
      </c>
      <c r="K607" s="44">
        <f>'[1]8a'!M609</f>
        <v>0</v>
      </c>
      <c r="L607" s="10">
        <f>'[1]8a'!G609</f>
        <v>332996</v>
      </c>
      <c r="M607" s="55"/>
      <c r="N607" s="55" t="str">
        <f>'[1]8a'!I609</f>
        <v/>
      </c>
      <c r="O607" s="170"/>
      <c r="P607" s="133" t="str">
        <f>'[1]8a'!U609</f>
        <v>3013309</v>
      </c>
      <c r="Q607" s="63"/>
      <c r="R607" s="120"/>
    </row>
    <row r="608" spans="1:405" s="4" customFormat="1" x14ac:dyDescent="0.25">
      <c r="A608" s="169">
        <v>594</v>
      </c>
      <c r="B608" s="2" t="str">
        <f>'[1]8a'!A610</f>
        <v>4730-00-231-2412</v>
      </c>
      <c r="C608" s="2" t="str">
        <f>'[1]8a'!B610</f>
        <v>4730002312412</v>
      </c>
      <c r="D608" s="2" t="str">
        <f>'[1]8a'!C610</f>
        <v>002312412</v>
      </c>
      <c r="E608" s="2" t="str">
        <f>'[1]8a'!D610</f>
        <v>CAP,PIPE</v>
      </c>
      <c r="F608" s="10" t="str">
        <f>'[1]8a'!E610</f>
        <v>1</v>
      </c>
      <c r="G608" s="10" t="str">
        <f>'[1]8a'!F610</f>
        <v>G</v>
      </c>
      <c r="H608" s="14" t="s">
        <v>12</v>
      </c>
      <c r="I608" s="12"/>
      <c r="J608" s="41">
        <f>'[1]8a'!L610</f>
        <v>219</v>
      </c>
      <c r="K608" s="44">
        <f>'[1]8a'!M610</f>
        <v>122.64</v>
      </c>
      <c r="L608" s="10">
        <f>'[1]8a'!G610</f>
        <v>332996</v>
      </c>
      <c r="M608" s="55"/>
      <c r="N608" s="55" t="str">
        <f>'[1]8a'!I610</f>
        <v/>
      </c>
      <c r="O608" s="170"/>
      <c r="P608" s="133" t="str">
        <f>'[1]8a'!U610</f>
        <v>3013309</v>
      </c>
      <c r="Q608" s="63"/>
      <c r="R608" s="120"/>
    </row>
    <row r="609" spans="1:18" s="4" customFormat="1" x14ac:dyDescent="0.25">
      <c r="A609" s="169">
        <v>595</v>
      </c>
      <c r="B609" s="2" t="str">
        <f>'[1]8a'!A611</f>
        <v>4730-00-231-2413</v>
      </c>
      <c r="C609" s="2" t="str">
        <f>'[1]8a'!B611</f>
        <v>4730002312413</v>
      </c>
      <c r="D609" s="2" t="str">
        <f>'[1]8a'!C611</f>
        <v>002312413</v>
      </c>
      <c r="E609" s="2" t="str">
        <f>'[1]8a'!D611</f>
        <v>CAP,PIPE</v>
      </c>
      <c r="F609" s="10" t="str">
        <f>'[1]8a'!E611</f>
        <v>1</v>
      </c>
      <c r="G609" s="10" t="str">
        <f>'[1]8a'!F611</f>
        <v>G</v>
      </c>
      <c r="H609" s="14" t="s">
        <v>12</v>
      </c>
      <c r="I609" s="12"/>
      <c r="J609" s="41">
        <f>'[1]8a'!L611</f>
        <v>183</v>
      </c>
      <c r="K609" s="44">
        <f>'[1]8a'!M611</f>
        <v>120.78</v>
      </c>
      <c r="L609" s="10">
        <f>'[1]8a'!G611</f>
        <v>332996</v>
      </c>
      <c r="M609" s="55"/>
      <c r="N609" s="55" t="str">
        <f>'[1]8a'!I611</f>
        <v/>
      </c>
      <c r="O609" s="170"/>
      <c r="P609" s="133" t="str">
        <f>'[1]8a'!U611</f>
        <v>3013309</v>
      </c>
      <c r="Q609" s="63"/>
      <c r="R609" s="120"/>
    </row>
    <row r="610" spans="1:18" s="4" customFormat="1" x14ac:dyDescent="0.25">
      <c r="A610" s="169">
        <v>596</v>
      </c>
      <c r="B610" s="2" t="str">
        <f>'[1]8a'!A612</f>
        <v>4730-00-231-2416</v>
      </c>
      <c r="C610" s="2" t="str">
        <f>'[1]8a'!B612</f>
        <v>4730002312416</v>
      </c>
      <c r="D610" s="2" t="str">
        <f>'[1]8a'!C612</f>
        <v>002312416</v>
      </c>
      <c r="E610" s="2" t="str">
        <f>'[1]8a'!D612</f>
        <v>CAP,PIPE</v>
      </c>
      <c r="F610" s="10" t="str">
        <f>'[1]8a'!E612</f>
        <v>1</v>
      </c>
      <c r="G610" s="10" t="str">
        <f>'[1]8a'!F612</f>
        <v>G</v>
      </c>
      <c r="H610" s="14" t="s">
        <v>12</v>
      </c>
      <c r="I610" s="12"/>
      <c r="J610" s="41">
        <f>'[1]8a'!L612</f>
        <v>295</v>
      </c>
      <c r="K610" s="44">
        <f>'[1]8a'!M612</f>
        <v>510.35</v>
      </c>
      <c r="L610" s="10">
        <f>'[1]8a'!G612</f>
        <v>332996</v>
      </c>
      <c r="M610" s="55"/>
      <c r="N610" s="55" t="str">
        <f>'[1]8a'!I612</f>
        <v/>
      </c>
      <c r="O610" s="170"/>
      <c r="P610" s="133" t="str">
        <f>'[1]8a'!U612</f>
        <v>3013309</v>
      </c>
      <c r="Q610" s="63"/>
      <c r="R610" s="120"/>
    </row>
    <row r="611" spans="1:18" s="4" customFormat="1" x14ac:dyDescent="0.25">
      <c r="A611" s="169">
        <v>597</v>
      </c>
      <c r="B611" s="2" t="str">
        <f>'[1]8a'!A613</f>
        <v>4730-00-231-2425</v>
      </c>
      <c r="C611" s="2" t="str">
        <f>'[1]8a'!B613</f>
        <v>4730002312425</v>
      </c>
      <c r="D611" s="2" t="str">
        <f>'[1]8a'!C613</f>
        <v>002312425</v>
      </c>
      <c r="E611" s="2" t="str">
        <f>'[1]8a'!D613</f>
        <v>CAP,PIPE</v>
      </c>
      <c r="F611" s="10" t="str">
        <f>'[1]8a'!E613</f>
        <v>1</v>
      </c>
      <c r="G611" s="10" t="str">
        <f>'[1]8a'!F613</f>
        <v>G</v>
      </c>
      <c r="H611" s="14" t="s">
        <v>12</v>
      </c>
      <c r="I611" s="12"/>
      <c r="J611" s="41">
        <f>'[1]8a'!L613</f>
        <v>311</v>
      </c>
      <c r="K611" s="44">
        <f>'[1]8a'!M613</f>
        <v>192.82</v>
      </c>
      <c r="L611" s="10">
        <f>'[1]8a'!G613</f>
        <v>332996</v>
      </c>
      <c r="M611" s="55"/>
      <c r="N611" s="55" t="str">
        <f>'[1]8a'!I613</f>
        <v/>
      </c>
      <c r="O611" s="170"/>
      <c r="P611" s="133" t="str">
        <f>'[1]8a'!U613</f>
        <v>3013309</v>
      </c>
      <c r="Q611" s="63"/>
      <c r="R611" s="120"/>
    </row>
    <row r="612" spans="1:18" s="4" customFormat="1" x14ac:dyDescent="0.25">
      <c r="A612" s="169">
        <v>598</v>
      </c>
      <c r="B612" s="2" t="str">
        <f>'[1]8a'!A614</f>
        <v>4730-00-231-5646</v>
      </c>
      <c r="C612" s="2" t="str">
        <f>'[1]8a'!B614</f>
        <v>4730002315646</v>
      </c>
      <c r="D612" s="2" t="str">
        <f>'[1]8a'!C614</f>
        <v>002315646</v>
      </c>
      <c r="E612" s="2" t="str">
        <f>'[1]8a'!D614</f>
        <v>REDUCER,PIPE</v>
      </c>
      <c r="F612" s="10" t="str">
        <f>'[1]8a'!E614</f>
        <v>1</v>
      </c>
      <c r="G612" s="10" t="str">
        <f>'[1]8a'!F614</f>
        <v>G</v>
      </c>
      <c r="H612" s="14" t="s">
        <v>12</v>
      </c>
      <c r="I612" s="12"/>
      <c r="J612" s="41">
        <f>'[1]8a'!L614</f>
        <v>11</v>
      </c>
      <c r="K612" s="44">
        <f>'[1]8a'!M614</f>
        <v>7.81</v>
      </c>
      <c r="L612" s="10">
        <f>'[1]8a'!G614</f>
        <v>332996</v>
      </c>
      <c r="M612" s="55"/>
      <c r="N612" s="55" t="str">
        <f>'[1]8a'!I614</f>
        <v/>
      </c>
      <c r="O612" s="170"/>
      <c r="P612" s="133" t="str">
        <f>'[1]8a'!U614</f>
        <v>3013309</v>
      </c>
      <c r="Q612" s="63"/>
      <c r="R612" s="120"/>
    </row>
    <row r="613" spans="1:18" s="4" customFormat="1" x14ac:dyDescent="0.25">
      <c r="A613" s="169">
        <v>599</v>
      </c>
      <c r="B613" s="2" t="str">
        <f>'[1]8a'!A615</f>
        <v>4730-00-231-5647</v>
      </c>
      <c r="C613" s="2" t="str">
        <f>'[1]8a'!B615</f>
        <v>4730002315647</v>
      </c>
      <c r="D613" s="2" t="str">
        <f>'[1]8a'!C615</f>
        <v>002315647</v>
      </c>
      <c r="E613" s="2" t="str">
        <f>'[1]8a'!D615</f>
        <v>REDUCER,PIPE</v>
      </c>
      <c r="F613" s="10" t="str">
        <f>'[1]8a'!E615</f>
        <v>1</v>
      </c>
      <c r="G613" s="10" t="str">
        <f>'[1]8a'!F615</f>
        <v>G</v>
      </c>
      <c r="H613" s="14" t="s">
        <v>12</v>
      </c>
      <c r="I613" s="12"/>
      <c r="J613" s="41">
        <f>'[1]8a'!L615</f>
        <v>106</v>
      </c>
      <c r="K613" s="44">
        <f>'[1]8a'!M615</f>
        <v>85.86</v>
      </c>
      <c r="L613" s="10">
        <f>'[1]8a'!G615</f>
        <v>332919</v>
      </c>
      <c r="M613" s="55"/>
      <c r="N613" s="55" t="str">
        <f>'[1]8a'!I615</f>
        <v/>
      </c>
      <c r="O613" s="170"/>
      <c r="P613" s="133" t="str">
        <f>'[1]8a'!U615</f>
        <v>3013309</v>
      </c>
      <c r="Q613" s="63"/>
      <c r="R613" s="120"/>
    </row>
    <row r="614" spans="1:18" s="4" customFormat="1" x14ac:dyDescent="0.25">
      <c r="A614" s="169">
        <v>600</v>
      </c>
      <c r="B614" s="2" t="str">
        <f>'[1]8a'!A616</f>
        <v>4730-00-231-5653</v>
      </c>
      <c r="C614" s="2" t="str">
        <f>'[1]8a'!B616</f>
        <v>4730002315653</v>
      </c>
      <c r="D614" s="2" t="str">
        <f>'[1]8a'!C616</f>
        <v>002315653</v>
      </c>
      <c r="E614" s="2" t="str">
        <f>'[1]8a'!D616</f>
        <v>REDUCER,PIPE</v>
      </c>
      <c r="F614" s="10" t="str">
        <f>'[1]8a'!E616</f>
        <v>1</v>
      </c>
      <c r="G614" s="10" t="str">
        <f>'[1]8a'!F616</f>
        <v>G</v>
      </c>
      <c r="H614" s="14" t="s">
        <v>12</v>
      </c>
      <c r="I614" s="12"/>
      <c r="J614" s="41">
        <f>'[1]8a'!L616</f>
        <v>148</v>
      </c>
      <c r="K614" s="44">
        <f>'[1]8a'!M616</f>
        <v>140.6</v>
      </c>
      <c r="L614" s="10">
        <f>'[1]8a'!G616</f>
        <v>332996</v>
      </c>
      <c r="M614" s="55"/>
      <c r="N614" s="55" t="str">
        <f>'[1]8a'!I616</f>
        <v/>
      </c>
      <c r="O614" s="170"/>
      <c r="P614" s="133" t="str">
        <f>'[1]8a'!U616</f>
        <v>3013309</v>
      </c>
      <c r="Q614" s="63"/>
      <c r="R614" s="120"/>
    </row>
    <row r="615" spans="1:18" s="4" customFormat="1" x14ac:dyDescent="0.25">
      <c r="A615" s="169">
        <v>601</v>
      </c>
      <c r="B615" s="2" t="str">
        <f>'[1]8a'!A617</f>
        <v>4730-00-240-1677</v>
      </c>
      <c r="C615" s="2" t="str">
        <f>'[1]8a'!B617</f>
        <v>4730002401677</v>
      </c>
      <c r="D615" s="2" t="str">
        <f>'[1]8a'!C617</f>
        <v>002401677</v>
      </c>
      <c r="E615" s="2" t="str">
        <f>'[1]8a'!D617</f>
        <v>UNION,PIPE</v>
      </c>
      <c r="F615" s="10" t="str">
        <f>'[1]8a'!E617</f>
        <v>1</v>
      </c>
      <c r="G615" s="10" t="str">
        <f>'[1]8a'!F617</f>
        <v>G</v>
      </c>
      <c r="H615" s="14" t="s">
        <v>12</v>
      </c>
      <c r="I615" s="12"/>
      <c r="J615" s="41">
        <f>'[1]8a'!L617</f>
        <v>92</v>
      </c>
      <c r="K615" s="44">
        <f>'[1]8a'!M617</f>
        <v>252.08</v>
      </c>
      <c r="L615" s="10">
        <f>'[1]8a'!G617</f>
        <v>332996</v>
      </c>
      <c r="M615" s="55"/>
      <c r="N615" s="55" t="str">
        <f>'[1]8a'!I617</f>
        <v/>
      </c>
      <c r="O615" s="170"/>
      <c r="P615" s="133" t="str">
        <f>'[1]8a'!U617</f>
        <v>3013309</v>
      </c>
      <c r="Q615" s="63"/>
      <c r="R615" s="120"/>
    </row>
    <row r="616" spans="1:18" s="4" customFormat="1" x14ac:dyDescent="0.25">
      <c r="A616" s="169">
        <v>602</v>
      </c>
      <c r="B616" s="2" t="str">
        <f>'[1]8a'!A618</f>
        <v>4730-00-240-1758</v>
      </c>
      <c r="C616" s="2" t="str">
        <f>'[1]8a'!B618</f>
        <v>4730002401758</v>
      </c>
      <c r="D616" s="2" t="str">
        <f>'[1]8a'!C618</f>
        <v>002401758</v>
      </c>
      <c r="E616" s="2" t="str">
        <f>'[1]8a'!D618</f>
        <v>ELBOW,PIPE</v>
      </c>
      <c r="F616" s="10" t="str">
        <f>'[1]8a'!E618</f>
        <v>1</v>
      </c>
      <c r="G616" s="10" t="str">
        <f>'[1]8a'!F618</f>
        <v>G</v>
      </c>
      <c r="H616" s="14" t="s">
        <v>12</v>
      </c>
      <c r="I616" s="12"/>
      <c r="J616" s="41">
        <f>'[1]8a'!L618</f>
        <v>10</v>
      </c>
      <c r="K616" s="44">
        <f>'[1]8a'!M618</f>
        <v>39.799999999999997</v>
      </c>
      <c r="L616" s="10">
        <f>'[1]8a'!G618</f>
        <v>332996</v>
      </c>
      <c r="M616" s="55"/>
      <c r="N616" s="55" t="str">
        <f>'[1]8a'!I618</f>
        <v/>
      </c>
      <c r="O616" s="170"/>
      <c r="P616" s="133" t="str">
        <f>'[1]8a'!U618</f>
        <v>3013309</v>
      </c>
      <c r="Q616" s="63"/>
      <c r="R616" s="120"/>
    </row>
    <row r="617" spans="1:18" s="4" customFormat="1" x14ac:dyDescent="0.25">
      <c r="A617" s="169">
        <v>603</v>
      </c>
      <c r="B617" s="2" t="str">
        <f>'[1]8a'!A619</f>
        <v>4730-00-246-9187</v>
      </c>
      <c r="C617" s="2" t="str">
        <f>'[1]8a'!B619</f>
        <v>4730002469187</v>
      </c>
      <c r="D617" s="2" t="str">
        <f>'[1]8a'!C619</f>
        <v>002469187</v>
      </c>
      <c r="E617" s="2" t="str">
        <f>'[1]8a'!D619</f>
        <v>ELBOW,PIPE</v>
      </c>
      <c r="F617" s="10" t="str">
        <f>'[1]8a'!E619</f>
        <v>1</v>
      </c>
      <c r="G617" s="10" t="str">
        <f>'[1]8a'!F619</f>
        <v>G</v>
      </c>
      <c r="H617" s="14" t="s">
        <v>12</v>
      </c>
      <c r="I617" s="12"/>
      <c r="J617" s="41">
        <f>'[1]8a'!L619</f>
        <v>45</v>
      </c>
      <c r="K617" s="44">
        <f>'[1]8a'!M619</f>
        <v>18</v>
      </c>
      <c r="L617" s="10">
        <f>'[1]8a'!G619</f>
        <v>332996</v>
      </c>
      <c r="M617" s="55"/>
      <c r="N617" s="55" t="str">
        <f>'[1]8a'!I619</f>
        <v/>
      </c>
      <c r="O617" s="170"/>
      <c r="P617" s="133" t="str">
        <f>'[1]8a'!U619</f>
        <v>3013309</v>
      </c>
      <c r="Q617" s="63"/>
      <c r="R617" s="120"/>
    </row>
    <row r="618" spans="1:18" s="4" customFormat="1" ht="15" customHeight="1" x14ac:dyDescent="0.25">
      <c r="A618" s="169">
        <v>604</v>
      </c>
      <c r="B618" s="2" t="str">
        <f>'[1]8a'!A620</f>
        <v>4730-00-246-9188</v>
      </c>
      <c r="C618" s="2" t="str">
        <f>'[1]8a'!B620</f>
        <v>4730002469188</v>
      </c>
      <c r="D618" s="2" t="str">
        <f>'[1]8a'!C620</f>
        <v>002469188</v>
      </c>
      <c r="E618" s="2" t="str">
        <f>'[1]8a'!D620</f>
        <v>ELBOW,PIPE</v>
      </c>
      <c r="F618" s="10" t="str">
        <f>'[1]8a'!E620</f>
        <v>1</v>
      </c>
      <c r="G618" s="10" t="str">
        <f>'[1]8a'!F620</f>
        <v>G</v>
      </c>
      <c r="H618" s="14" t="s">
        <v>12</v>
      </c>
      <c r="I618" s="12"/>
      <c r="J618" s="41">
        <f>'[1]8a'!L620</f>
        <v>0</v>
      </c>
      <c r="K618" s="44">
        <f>'[1]8a'!M620</f>
        <v>0</v>
      </c>
      <c r="L618" s="10">
        <f>'[1]8a'!G620</f>
        <v>332996</v>
      </c>
      <c r="M618" s="55"/>
      <c r="N618" s="55" t="str">
        <f>'[1]8a'!I620</f>
        <v/>
      </c>
      <c r="O618" s="170"/>
      <c r="P618" s="133" t="str">
        <f>'[1]8a'!U620</f>
        <v>3013342</v>
      </c>
      <c r="Q618" s="63"/>
      <c r="R618" s="120"/>
    </row>
    <row r="619" spans="1:18" s="4" customFormat="1" x14ac:dyDescent="0.25">
      <c r="A619" s="169">
        <v>605</v>
      </c>
      <c r="B619" s="2" t="str">
        <f>'[1]8a'!A621</f>
        <v>4730-00-246-9211</v>
      </c>
      <c r="C619" s="2" t="str">
        <f>'[1]8a'!B621</f>
        <v>4730002469211</v>
      </c>
      <c r="D619" s="2" t="str">
        <f>'[1]8a'!C621</f>
        <v>002469211</v>
      </c>
      <c r="E619" s="2" t="str">
        <f>'[1]8a'!D621</f>
        <v>ELBOW,PIPE</v>
      </c>
      <c r="F619" s="10" t="str">
        <f>'[1]8a'!E621</f>
        <v>1</v>
      </c>
      <c r="G619" s="10" t="str">
        <f>'[1]8a'!F621</f>
        <v>G</v>
      </c>
      <c r="H619" s="14" t="s">
        <v>12</v>
      </c>
      <c r="I619" s="12"/>
      <c r="J619" s="41">
        <f>'[1]8a'!L621</f>
        <v>0</v>
      </c>
      <c r="K619" s="44">
        <f>'[1]8a'!M621</f>
        <v>0</v>
      </c>
      <c r="L619" s="10">
        <f>'[1]8a'!G621</f>
        <v>332996</v>
      </c>
      <c r="M619" s="55"/>
      <c r="N619" s="55" t="str">
        <f>'[1]8a'!I621</f>
        <v/>
      </c>
      <c r="O619" s="170"/>
      <c r="P619" s="133" t="str">
        <f>'[1]8a'!U621</f>
        <v>3013309</v>
      </c>
      <c r="Q619" s="63"/>
      <c r="R619" s="120"/>
    </row>
    <row r="620" spans="1:18" s="4" customFormat="1" x14ac:dyDescent="0.25">
      <c r="A620" s="169">
        <v>606</v>
      </c>
      <c r="B620" s="2" t="str">
        <f>'[1]8a'!A622</f>
        <v>4730-00-246-9215</v>
      </c>
      <c r="C620" s="2" t="str">
        <f>'[1]8a'!B622</f>
        <v>4730002469215</v>
      </c>
      <c r="D620" s="2" t="str">
        <f>'[1]8a'!C622</f>
        <v>002469215</v>
      </c>
      <c r="E620" s="2" t="str">
        <f>'[1]8a'!D622</f>
        <v>ELBOW,PIPE</v>
      </c>
      <c r="F620" s="10" t="str">
        <f>'[1]8a'!E622</f>
        <v>1</v>
      </c>
      <c r="G620" s="10" t="str">
        <f>'[1]8a'!F622</f>
        <v>G</v>
      </c>
      <c r="H620" s="14" t="s">
        <v>12</v>
      </c>
      <c r="I620" s="12"/>
      <c r="J620" s="41">
        <f>'[1]8a'!L622</f>
        <v>28</v>
      </c>
      <c r="K620" s="44">
        <f>'[1]8a'!M622</f>
        <v>15.68</v>
      </c>
      <c r="L620" s="10">
        <f>'[1]8a'!G622</f>
        <v>332996</v>
      </c>
      <c r="M620" s="55"/>
      <c r="N620" s="55" t="str">
        <f>'[1]8a'!I622</f>
        <v/>
      </c>
      <c r="O620" s="170"/>
      <c r="P620" s="133" t="str">
        <f>'[1]8a'!U622</f>
        <v>3013309</v>
      </c>
      <c r="Q620" s="63"/>
      <c r="R620" s="120"/>
    </row>
    <row r="621" spans="1:18" s="4" customFormat="1" x14ac:dyDescent="0.25">
      <c r="A621" s="169">
        <v>607</v>
      </c>
      <c r="B621" s="2" t="str">
        <f>'[1]8a'!A623</f>
        <v>4730-00-249-1474</v>
      </c>
      <c r="C621" s="2" t="str">
        <f>'[1]8a'!B623</f>
        <v>4730002491474</v>
      </c>
      <c r="D621" s="2" t="str">
        <f>'[1]8a'!C623</f>
        <v>002491474</v>
      </c>
      <c r="E621" s="2" t="str">
        <f>'[1]8a'!D623</f>
        <v>ELBOW,PIPE</v>
      </c>
      <c r="F621" s="10" t="str">
        <f>'[1]8a'!E623</f>
        <v>1</v>
      </c>
      <c r="G621" s="10" t="str">
        <f>'[1]8a'!F623</f>
        <v>G</v>
      </c>
      <c r="H621" s="14" t="s">
        <v>12</v>
      </c>
      <c r="I621" s="12"/>
      <c r="J621" s="41">
        <f>'[1]8a'!L623</f>
        <v>102</v>
      </c>
      <c r="K621" s="44">
        <f>'[1]8a'!M623</f>
        <v>58.14</v>
      </c>
      <c r="L621" s="10">
        <f>'[1]8a'!G623</f>
        <v>332996</v>
      </c>
      <c r="M621" s="55"/>
      <c r="N621" s="55" t="str">
        <f>'[1]8a'!I623</f>
        <v/>
      </c>
      <c r="O621" s="170"/>
      <c r="P621" s="133" t="str">
        <f>'[1]8a'!U623</f>
        <v>3013309</v>
      </c>
      <c r="Q621" s="63"/>
      <c r="R621" s="120"/>
    </row>
    <row r="622" spans="1:18" s="4" customFormat="1" x14ac:dyDescent="0.25">
      <c r="A622" s="169">
        <v>608</v>
      </c>
      <c r="B622" s="2" t="str">
        <f>'[1]8a'!A624</f>
        <v>4730-00-249-1521</v>
      </c>
      <c r="C622" s="2" t="str">
        <f>'[1]8a'!B624</f>
        <v>4730002491521</v>
      </c>
      <c r="D622" s="2" t="str">
        <f>'[1]8a'!C624</f>
        <v>002491521</v>
      </c>
      <c r="E622" s="2" t="str">
        <f>'[1]8a'!D624</f>
        <v>ELBOW,PIPE</v>
      </c>
      <c r="F622" s="10" t="str">
        <f>'[1]8a'!E624</f>
        <v>1</v>
      </c>
      <c r="G622" s="10" t="str">
        <f>'[1]8a'!F624</f>
        <v>G</v>
      </c>
      <c r="H622" s="14" t="s">
        <v>12</v>
      </c>
      <c r="I622" s="12"/>
      <c r="J622" s="41">
        <f>'[1]8a'!L624</f>
        <v>10</v>
      </c>
      <c r="K622" s="44">
        <f>'[1]8a'!M624</f>
        <v>36.6</v>
      </c>
      <c r="L622" s="10">
        <f>'[1]8a'!G624</f>
        <v>332710</v>
      </c>
      <c r="M622" s="55"/>
      <c r="N622" s="55"/>
      <c r="O622" s="170"/>
      <c r="P622" s="133" t="str">
        <f>'[1]8a'!U624</f>
        <v>3013309</v>
      </c>
      <c r="Q622" s="63"/>
      <c r="R622" s="120"/>
    </row>
    <row r="623" spans="1:18" s="4" customFormat="1" x14ac:dyDescent="0.25">
      <c r="A623" s="169">
        <v>609</v>
      </c>
      <c r="B623" s="2" t="str">
        <f>'[1]8a'!A625</f>
        <v>4730-00-249-3935</v>
      </c>
      <c r="C623" s="2" t="str">
        <f>'[1]8a'!B625</f>
        <v>4730002493935</v>
      </c>
      <c r="D623" s="2" t="str">
        <f>'[1]8a'!C625</f>
        <v>002493935</v>
      </c>
      <c r="E623" s="2" t="str">
        <f>'[1]8a'!D625</f>
        <v>ELBOW,PIPE</v>
      </c>
      <c r="F623" s="10" t="str">
        <f>'[1]8a'!E625</f>
        <v>1</v>
      </c>
      <c r="G623" s="10" t="str">
        <f>'[1]8a'!F625</f>
        <v>G</v>
      </c>
      <c r="H623" s="14" t="s">
        <v>12</v>
      </c>
      <c r="I623" s="12"/>
      <c r="J623" s="41">
        <f>'[1]8a'!L625</f>
        <v>96</v>
      </c>
      <c r="K623" s="44">
        <f>'[1]8a'!M625</f>
        <v>90.24</v>
      </c>
      <c r="L623" s="10">
        <f>'[1]8a'!G625</f>
        <v>332996</v>
      </c>
      <c r="M623" s="55"/>
      <c r="N623" s="55" t="str">
        <f>'[1]8a'!I625</f>
        <v/>
      </c>
      <c r="O623" s="170"/>
      <c r="P623" s="133" t="str">
        <f>'[1]8a'!U625</f>
        <v>3013309</v>
      </c>
      <c r="Q623" s="63"/>
      <c r="R623" s="120"/>
    </row>
    <row r="624" spans="1:18" s="4" customFormat="1" x14ac:dyDescent="0.25">
      <c r="A624" s="169">
        <v>610</v>
      </c>
      <c r="B624" s="2" t="str">
        <f>'[1]8a'!A626</f>
        <v>4730-00-252-3508</v>
      </c>
      <c r="C624" s="2" t="str">
        <f>'[1]8a'!B626</f>
        <v>4730002523508</v>
      </c>
      <c r="D624" s="2" t="str">
        <f>'[1]8a'!C626</f>
        <v>002523508</v>
      </c>
      <c r="E624" s="19" t="str">
        <f>'[1]8a'!D626</f>
        <v>FLANGE, PIPE</v>
      </c>
      <c r="F624" s="10" t="str">
        <f>'[1]8a'!E626</f>
        <v>1</v>
      </c>
      <c r="G624" s="10" t="str">
        <f>'[1]8a'!F626</f>
        <v>G</v>
      </c>
      <c r="H624" s="14" t="s">
        <v>12</v>
      </c>
      <c r="I624" s="12"/>
      <c r="J624" s="41">
        <f>'[1]8a'!L626</f>
        <v>33</v>
      </c>
      <c r="K624" s="44">
        <f>'[1]8a'!M626</f>
        <v>1621.29</v>
      </c>
      <c r="L624" s="10">
        <f>'[1]8a'!G626</f>
        <v>332996</v>
      </c>
      <c r="M624" s="55"/>
      <c r="N624" s="55" t="str">
        <f>'[1]8a'!I626</f>
        <v/>
      </c>
      <c r="O624" s="170"/>
      <c r="P624" s="133" t="str">
        <f>'[1]8a'!U626</f>
        <v>3013309</v>
      </c>
      <c r="Q624" s="63"/>
      <c r="R624" s="120"/>
    </row>
    <row r="625" spans="1:18" s="4" customFormat="1" x14ac:dyDescent="0.25">
      <c r="A625" s="169">
        <v>611</v>
      </c>
      <c r="B625" s="2" t="str">
        <f>'[1]8a'!A627</f>
        <v>4730-00-253-4412</v>
      </c>
      <c r="C625" s="2" t="str">
        <f>'[1]8a'!B627</f>
        <v>4730002534412</v>
      </c>
      <c r="D625" s="2" t="str">
        <f>'[1]8a'!C627</f>
        <v>002534412</v>
      </c>
      <c r="E625" s="2" t="str">
        <f>'[1]8a'!D627</f>
        <v>ELBOW,PIPE</v>
      </c>
      <c r="F625" s="10" t="str">
        <f>'[1]8a'!E627</f>
        <v>1</v>
      </c>
      <c r="G625" s="10" t="str">
        <f>'[1]8a'!F627</f>
        <v>G</v>
      </c>
      <c r="H625" s="14" t="s">
        <v>12</v>
      </c>
      <c r="I625" s="12"/>
      <c r="J625" s="41">
        <f>'[1]8a'!L627</f>
        <v>45</v>
      </c>
      <c r="K625" s="44">
        <f>'[1]8a'!M627</f>
        <v>43.2</v>
      </c>
      <c r="L625" s="10">
        <f>'[1]8a'!G627</f>
        <v>332996</v>
      </c>
      <c r="M625" s="55"/>
      <c r="N625" s="55" t="str">
        <f>'[1]8a'!I627</f>
        <v/>
      </c>
      <c r="O625" s="170"/>
      <c r="P625" s="133" t="str">
        <f>'[1]8a'!U627</f>
        <v>3013309</v>
      </c>
      <c r="Q625" s="63"/>
      <c r="R625" s="120"/>
    </row>
    <row r="626" spans="1:18" s="4" customFormat="1" x14ac:dyDescent="0.25">
      <c r="A626" s="169">
        <v>612</v>
      </c>
      <c r="B626" s="2" t="str">
        <f>'[1]8a'!A628</f>
        <v>4730-00-253-4415</v>
      </c>
      <c r="C626" s="2" t="str">
        <f>'[1]8a'!B628</f>
        <v>4730002534415</v>
      </c>
      <c r="D626" s="2" t="str">
        <f>'[1]8a'!C628</f>
        <v>002534415</v>
      </c>
      <c r="E626" s="2" t="str">
        <f>'[1]8a'!D628</f>
        <v>ELBOW,PIPE</v>
      </c>
      <c r="F626" s="10" t="str">
        <f>'[1]8a'!E628</f>
        <v>1</v>
      </c>
      <c r="G626" s="10" t="str">
        <f>'[1]8a'!F628</f>
        <v>G</v>
      </c>
      <c r="H626" s="14" t="s">
        <v>12</v>
      </c>
      <c r="I626" s="12"/>
      <c r="J626" s="41">
        <f>'[1]8a'!L628</f>
        <v>147</v>
      </c>
      <c r="K626" s="44">
        <f>'[1]8a'!M628</f>
        <v>76.44</v>
      </c>
      <c r="L626" s="10">
        <f>'[1]8a'!G628</f>
        <v>332996</v>
      </c>
      <c r="M626" s="55"/>
      <c r="N626" s="55" t="str">
        <f>'[1]8a'!I628</f>
        <v/>
      </c>
      <c r="O626" s="170"/>
      <c r="P626" s="133" t="str">
        <f>'[1]8a'!U628</f>
        <v>3013309</v>
      </c>
      <c r="Q626" s="63"/>
      <c r="R626" s="120"/>
    </row>
    <row r="627" spans="1:18" s="4" customFormat="1" x14ac:dyDescent="0.25">
      <c r="A627" s="169">
        <v>613</v>
      </c>
      <c r="B627" s="2" t="str">
        <f>'[1]8a'!A629</f>
        <v>4730-00-254-1802</v>
      </c>
      <c r="C627" s="2" t="str">
        <f>'[1]8a'!B629</f>
        <v>4730002541802</v>
      </c>
      <c r="D627" s="2" t="str">
        <f>'[1]8a'!C629</f>
        <v>002541802</v>
      </c>
      <c r="E627" s="2" t="str">
        <f>'[1]8a'!D629</f>
        <v>ELBOW,PIPE</v>
      </c>
      <c r="F627" s="10" t="str">
        <f>'[1]8a'!E629</f>
        <v>1</v>
      </c>
      <c r="G627" s="10" t="str">
        <f>'[1]8a'!F629</f>
        <v>G</v>
      </c>
      <c r="H627" s="14" t="s">
        <v>12</v>
      </c>
      <c r="I627" s="12"/>
      <c r="J627" s="41">
        <f>'[1]8a'!L629</f>
        <v>1</v>
      </c>
      <c r="K627" s="44">
        <f>'[1]8a'!M629</f>
        <v>1.59</v>
      </c>
      <c r="L627" s="10">
        <f>'[1]8a'!G629</f>
        <v>332710</v>
      </c>
      <c r="M627" s="55"/>
      <c r="N627" s="55" t="str">
        <f>'[1]8a'!I629</f>
        <v/>
      </c>
      <c r="O627" s="170"/>
      <c r="P627" s="133" t="str">
        <f>'[1]8a'!U629</f>
        <v>3013309</v>
      </c>
      <c r="Q627" s="63"/>
      <c r="R627" s="120"/>
    </row>
    <row r="628" spans="1:18" s="4" customFormat="1" x14ac:dyDescent="0.25">
      <c r="A628" s="169">
        <v>614</v>
      </c>
      <c r="B628" s="2" t="str">
        <f>'[1]8a'!A630</f>
        <v>4730-00-254-6424</v>
      </c>
      <c r="C628" s="2" t="str">
        <f>'[1]8a'!B630</f>
        <v>4730002546424</v>
      </c>
      <c r="D628" s="2" t="str">
        <f>'[1]8a'!C630</f>
        <v>002546424</v>
      </c>
      <c r="E628" s="2" t="str">
        <f>'[1]8a'!D630</f>
        <v>ELBOW,TUBE</v>
      </c>
      <c r="F628" s="10" t="str">
        <f>'[1]8a'!E630</f>
        <v>1</v>
      </c>
      <c r="G628" s="10" t="str">
        <f>'[1]8a'!F630</f>
        <v>G</v>
      </c>
      <c r="H628" s="14" t="s">
        <v>12</v>
      </c>
      <c r="I628" s="12"/>
      <c r="J628" s="41">
        <f>'[1]8a'!L630</f>
        <v>95</v>
      </c>
      <c r="K628" s="44">
        <f>'[1]8a'!M630</f>
        <v>263.14999999999998</v>
      </c>
      <c r="L628" s="10">
        <f>'[1]8a'!G630</f>
        <v>332996</v>
      </c>
      <c r="M628" s="55"/>
      <c r="N628" s="55" t="str">
        <f>'[1]8a'!I630</f>
        <v/>
      </c>
      <c r="O628" s="170"/>
      <c r="P628" s="133" t="str">
        <f>'[1]8a'!U630</f>
        <v>3013309</v>
      </c>
      <c r="Q628" s="63"/>
      <c r="R628" s="120"/>
    </row>
    <row r="629" spans="1:18" s="4" customFormat="1" x14ac:dyDescent="0.25">
      <c r="A629" s="169">
        <v>615</v>
      </c>
      <c r="B629" s="2" t="str">
        <f>'[1]8a'!A631</f>
        <v>4730-00-257-2120</v>
      </c>
      <c r="C629" s="2" t="str">
        <f>'[1]8a'!B631</f>
        <v>4730002572120</v>
      </c>
      <c r="D629" s="2" t="str">
        <f>'[1]8a'!C631</f>
        <v>002572120</v>
      </c>
      <c r="E629" s="2" t="str">
        <f>'[1]8a'!D631</f>
        <v>TEE,PIPE</v>
      </c>
      <c r="F629" s="10" t="str">
        <f>'[1]8a'!E631</f>
        <v>1</v>
      </c>
      <c r="G629" s="10" t="str">
        <f>'[1]8a'!F631</f>
        <v>G</v>
      </c>
      <c r="H629" s="14" t="s">
        <v>12</v>
      </c>
      <c r="I629" s="12"/>
      <c r="J629" s="41">
        <f>'[1]8a'!L631</f>
        <v>340</v>
      </c>
      <c r="K629" s="44">
        <f>'[1]8a'!M631</f>
        <v>343.4</v>
      </c>
      <c r="L629" s="10">
        <f>'[1]8a'!G631</f>
        <v>332996</v>
      </c>
      <c r="M629" s="55"/>
      <c r="N629" s="55" t="str">
        <f>'[1]8a'!I631</f>
        <v/>
      </c>
      <c r="O629" s="170"/>
      <c r="P629" s="133" t="str">
        <f>'[1]8a'!U631</f>
        <v>3013309</v>
      </c>
      <c r="Q629" s="63"/>
      <c r="R629" s="120"/>
    </row>
    <row r="630" spans="1:18" s="4" customFormat="1" x14ac:dyDescent="0.25">
      <c r="A630" s="169">
        <v>616</v>
      </c>
      <c r="B630" s="2" t="str">
        <f>'[1]8a'!A632</f>
        <v>4730-00-257-2121</v>
      </c>
      <c r="C630" s="2" t="str">
        <f>'[1]8a'!B632</f>
        <v>4730002572121</v>
      </c>
      <c r="D630" s="2" t="str">
        <f>'[1]8a'!C632</f>
        <v>002572121</v>
      </c>
      <c r="E630" s="2" t="str">
        <f>'[1]8a'!D632</f>
        <v>TEE,PIPE</v>
      </c>
      <c r="F630" s="10" t="str">
        <f>'[1]8a'!E632</f>
        <v>1</v>
      </c>
      <c r="G630" s="10" t="str">
        <f>'[1]8a'!F632</f>
        <v>G</v>
      </c>
      <c r="H630" s="14" t="s">
        <v>12</v>
      </c>
      <c r="I630" s="12"/>
      <c r="J630" s="41">
        <f>'[1]8a'!L632</f>
        <v>183</v>
      </c>
      <c r="K630" s="44">
        <f>'[1]8a'!M632</f>
        <v>289.14</v>
      </c>
      <c r="L630" s="10">
        <f>'[1]8a'!G632</f>
        <v>332996</v>
      </c>
      <c r="M630" s="55"/>
      <c r="N630" s="55" t="str">
        <f>'[1]8a'!I632</f>
        <v/>
      </c>
      <c r="O630" s="170"/>
      <c r="P630" s="133" t="str">
        <f>'[1]8a'!U632</f>
        <v>3013309</v>
      </c>
      <c r="Q630" s="63"/>
      <c r="R630" s="120"/>
    </row>
    <row r="631" spans="1:18" s="4" customFormat="1" x14ac:dyDescent="0.25">
      <c r="A631" s="169">
        <v>617</v>
      </c>
      <c r="B631" s="2" t="str">
        <f>'[1]8a'!A633</f>
        <v>4730-00-257-2123</v>
      </c>
      <c r="C631" s="2" t="str">
        <f>'[1]8a'!B633</f>
        <v>4730002572123</v>
      </c>
      <c r="D631" s="2" t="str">
        <f>'[1]8a'!C633</f>
        <v>002572123</v>
      </c>
      <c r="E631" s="2" t="str">
        <f>'[1]8a'!D633</f>
        <v>TEE,PIPE</v>
      </c>
      <c r="F631" s="10" t="str">
        <f>'[1]8a'!E633</f>
        <v>1</v>
      </c>
      <c r="G631" s="10" t="str">
        <f>'[1]8a'!F633</f>
        <v>G</v>
      </c>
      <c r="H631" s="14" t="s">
        <v>12</v>
      </c>
      <c r="I631" s="12"/>
      <c r="J631" s="41">
        <f>'[1]8a'!L633</f>
        <v>189</v>
      </c>
      <c r="K631" s="44">
        <f>'[1]8a'!M633</f>
        <v>532.98</v>
      </c>
      <c r="L631" s="10">
        <f>'[1]8a'!G633</f>
        <v>332996</v>
      </c>
      <c r="M631" s="55"/>
      <c r="N631" s="55" t="str">
        <f>'[1]8a'!I633</f>
        <v/>
      </c>
      <c r="O631" s="170"/>
      <c r="P631" s="133" t="str">
        <f>'[1]8a'!U633</f>
        <v>3013313</v>
      </c>
      <c r="Q631" s="63"/>
      <c r="R631" s="120"/>
    </row>
    <row r="632" spans="1:18" s="4" customFormat="1" x14ac:dyDescent="0.25">
      <c r="A632" s="169">
        <v>618</v>
      </c>
      <c r="B632" s="2" t="str">
        <f>'[1]8a'!A634</f>
        <v>4730-00-263-3734</v>
      </c>
      <c r="C632" s="2" t="str">
        <f>'[1]8a'!B634</f>
        <v>4730002633734</v>
      </c>
      <c r="D632" s="2" t="str">
        <f>'[1]8a'!C634</f>
        <v>002633734</v>
      </c>
      <c r="E632" s="2" t="str">
        <f>'[1]8a'!D634</f>
        <v>TEE,PIPE</v>
      </c>
      <c r="F632" s="10" t="str">
        <f>'[1]8a'!E634</f>
        <v>1</v>
      </c>
      <c r="G632" s="10" t="str">
        <f>'[1]8a'!F634</f>
        <v>G</v>
      </c>
      <c r="H632" s="14" t="s">
        <v>12</v>
      </c>
      <c r="I632" s="12"/>
      <c r="J632" s="41">
        <f>'[1]8a'!L634</f>
        <v>10</v>
      </c>
      <c r="K632" s="44">
        <f>'[1]8a'!M634</f>
        <v>30</v>
      </c>
      <c r="L632" s="10">
        <f>'[1]8a'!G634</f>
        <v>332996</v>
      </c>
      <c r="M632" s="55"/>
      <c r="N632" s="55" t="str">
        <f>'[1]8a'!I634</f>
        <v/>
      </c>
      <c r="O632" s="170"/>
      <c r="P632" s="133" t="str">
        <f>'[1]8a'!U634</f>
        <v>3013309</v>
      </c>
      <c r="Q632" s="63"/>
      <c r="R632" s="120"/>
    </row>
    <row r="633" spans="1:18" s="4" customFormat="1" x14ac:dyDescent="0.25">
      <c r="A633" s="169">
        <v>619</v>
      </c>
      <c r="B633" s="2" t="str">
        <f>'[1]8a'!A635</f>
        <v>4730-00-265-6904</v>
      </c>
      <c r="C633" s="2" t="str">
        <f>'[1]8a'!B635</f>
        <v>4730002656904</v>
      </c>
      <c r="D633" s="2" t="str">
        <f>'[1]8a'!C635</f>
        <v>002656904</v>
      </c>
      <c r="E633" s="29" t="str">
        <f>'[1]8a'!D635</f>
        <v>NIPPLE,PIPE</v>
      </c>
      <c r="F633" s="10" t="str">
        <f>'[1]8a'!E635</f>
        <v>1</v>
      </c>
      <c r="G633" s="10" t="str">
        <f>'[1]8a'!F635</f>
        <v>G</v>
      </c>
      <c r="H633" s="14" t="s">
        <v>12</v>
      </c>
      <c r="I633" s="12"/>
      <c r="J633" s="41">
        <f>'[1]8a'!L635</f>
        <v>180</v>
      </c>
      <c r="K633" s="44">
        <f>'[1]8a'!M635</f>
        <v>46.8</v>
      </c>
      <c r="L633" s="10">
        <f>'[1]8a'!G635</f>
        <v>332996</v>
      </c>
      <c r="M633" s="55"/>
      <c r="N633" s="55" t="str">
        <f>'[1]8a'!I635</f>
        <v/>
      </c>
      <c r="O633" s="170"/>
      <c r="P633" s="133" t="str">
        <f>'[1]8a'!U635</f>
        <v>3013309</v>
      </c>
      <c r="Q633" s="63"/>
      <c r="R633" s="120"/>
    </row>
    <row r="634" spans="1:18" s="4" customFormat="1" x14ac:dyDescent="0.25">
      <c r="A634" s="169">
        <v>620</v>
      </c>
      <c r="B634" s="2" t="str">
        <f>'[1]8a'!A636</f>
        <v>4730-00-265-6906</v>
      </c>
      <c r="C634" s="2" t="str">
        <f>'[1]8a'!B636</f>
        <v>4730002656906</v>
      </c>
      <c r="D634" s="2" t="str">
        <f>'[1]8a'!C636</f>
        <v>002656906</v>
      </c>
      <c r="E634" s="29" t="str">
        <f>'[1]8a'!D636</f>
        <v>NIPPLE,PIPE</v>
      </c>
      <c r="F634" s="10" t="str">
        <f>'[1]8a'!E636</f>
        <v>1</v>
      </c>
      <c r="G634" s="10" t="str">
        <f>'[1]8a'!F636</f>
        <v>G</v>
      </c>
      <c r="H634" s="14" t="s">
        <v>12</v>
      </c>
      <c r="I634" s="12"/>
      <c r="J634" s="41">
        <f>'[1]8a'!L636</f>
        <v>118</v>
      </c>
      <c r="K634" s="44">
        <f>'[1]8a'!M636</f>
        <v>73.16</v>
      </c>
      <c r="L634" s="10">
        <f>'[1]8a'!G636</f>
        <v>332996</v>
      </c>
      <c r="M634" s="55"/>
      <c r="N634" s="55" t="str">
        <f>'[1]8a'!I636</f>
        <v/>
      </c>
      <c r="O634" s="170"/>
      <c r="P634" s="133" t="str">
        <f>'[1]8a'!U636</f>
        <v>3013309</v>
      </c>
      <c r="Q634" s="63"/>
      <c r="R634" s="120"/>
    </row>
    <row r="635" spans="1:18" s="4" customFormat="1" x14ac:dyDescent="0.25">
      <c r="A635" s="169">
        <v>621</v>
      </c>
      <c r="B635" s="2" t="str">
        <f>'[1]8a'!A637</f>
        <v>4730-00-266-3906</v>
      </c>
      <c r="C635" s="2" t="str">
        <f>'[1]8a'!B637</f>
        <v>4730002663906</v>
      </c>
      <c r="D635" s="2" t="str">
        <f>'[1]8a'!C637</f>
        <v>002663906</v>
      </c>
      <c r="E635" s="2" t="str">
        <f>'[1]8a'!D637</f>
        <v>UNION,PIPE</v>
      </c>
      <c r="F635" s="10" t="str">
        <f>'[1]8a'!E637</f>
        <v>1</v>
      </c>
      <c r="G635" s="10" t="str">
        <f>'[1]8a'!F637</f>
        <v>G</v>
      </c>
      <c r="H635" s="14" t="s">
        <v>12</v>
      </c>
      <c r="I635" s="12"/>
      <c r="J635" s="41">
        <f>'[1]8a'!L637</f>
        <v>266</v>
      </c>
      <c r="K635" s="44">
        <f>'[1]8a'!M637</f>
        <v>329.84</v>
      </c>
      <c r="L635" s="10">
        <f>'[1]8a'!G637</f>
        <v>332996</v>
      </c>
      <c r="M635" s="55"/>
      <c r="N635" s="55" t="str">
        <f>'[1]8a'!I637</f>
        <v/>
      </c>
      <c r="O635" s="170"/>
      <c r="P635" s="133" t="str">
        <f>'[1]8a'!U637</f>
        <v>3013313</v>
      </c>
      <c r="Q635" s="63"/>
      <c r="R635" s="120"/>
    </row>
    <row r="636" spans="1:18" s="4" customFormat="1" x14ac:dyDescent="0.25">
      <c r="A636" s="169">
        <v>622</v>
      </c>
      <c r="B636" s="2" t="str">
        <f>'[1]8a'!A638</f>
        <v>4730-00-277-3999</v>
      </c>
      <c r="C636" s="2" t="str">
        <f>'[1]8a'!B638</f>
        <v>4730002773999</v>
      </c>
      <c r="D636" s="2" t="str">
        <f>'[1]8a'!C638</f>
        <v>002773999</v>
      </c>
      <c r="E636" s="2" t="str">
        <f>'[1]8a'!D638</f>
        <v>ELBOW,PIPE</v>
      </c>
      <c r="F636" s="10" t="str">
        <f>'[1]8a'!E638</f>
        <v>1</v>
      </c>
      <c r="G636" s="10" t="str">
        <f>'[1]8a'!F638</f>
        <v>G</v>
      </c>
      <c r="H636" s="14" t="s">
        <v>12</v>
      </c>
      <c r="I636" s="12"/>
      <c r="J636" s="41">
        <f>'[1]8a'!L638</f>
        <v>0</v>
      </c>
      <c r="K636" s="44">
        <f>'[1]8a'!M638</f>
        <v>0</v>
      </c>
      <c r="L636" s="10">
        <f>'[1]8a'!G638</f>
        <v>332996</v>
      </c>
      <c r="M636" s="55"/>
      <c r="N636" s="55" t="str">
        <f>'[1]8a'!I638</f>
        <v/>
      </c>
      <c r="O636" s="170"/>
      <c r="P636" s="133" t="str">
        <f>'[1]8a'!U638</f>
        <v>3013309</v>
      </c>
      <c r="Q636" s="63"/>
      <c r="R636" s="120"/>
    </row>
    <row r="637" spans="1:18" s="4" customFormat="1" x14ac:dyDescent="0.25">
      <c r="A637" s="169">
        <v>623</v>
      </c>
      <c r="B637" s="2" t="str">
        <f>'[1]8a'!A639</f>
        <v>4730-00-277-5638</v>
      </c>
      <c r="C637" s="2" t="str">
        <f>'[1]8a'!B639</f>
        <v>4730002775638</v>
      </c>
      <c r="D637" s="2" t="str">
        <f>'[1]8a'!C639</f>
        <v>002775638</v>
      </c>
      <c r="E637" s="2" t="str">
        <f>'[1]8a'!D639</f>
        <v>ELBOW,PIPE</v>
      </c>
      <c r="F637" s="10" t="str">
        <f>'[1]8a'!E639</f>
        <v>1</v>
      </c>
      <c r="G637" s="10" t="str">
        <f>'[1]8a'!F639</f>
        <v>G</v>
      </c>
      <c r="H637" s="14" t="s">
        <v>12</v>
      </c>
      <c r="I637" s="12"/>
      <c r="J637" s="41">
        <f>'[1]8a'!L639</f>
        <v>0</v>
      </c>
      <c r="K637" s="44">
        <f>'[1]8a'!M639</f>
        <v>0</v>
      </c>
      <c r="L637" s="10">
        <f>'[1]8a'!G639</f>
        <v>332996</v>
      </c>
      <c r="M637" s="55"/>
      <c r="N637" s="55" t="str">
        <f>'[1]8a'!I639</f>
        <v/>
      </c>
      <c r="O637" s="170"/>
      <c r="P637" s="133" t="str">
        <f>'[1]8a'!U639</f>
        <v>3013309</v>
      </c>
      <c r="Q637" s="63"/>
      <c r="R637" s="120"/>
    </row>
    <row r="638" spans="1:18" s="4" customFormat="1" x14ac:dyDescent="0.25">
      <c r="A638" s="169">
        <v>624</v>
      </c>
      <c r="B638" s="2" t="str">
        <f>'[1]8a'!A640</f>
        <v>4730-00-277-5640</v>
      </c>
      <c r="C638" s="2" t="str">
        <f>'[1]8a'!B640</f>
        <v>4730002775640</v>
      </c>
      <c r="D638" s="2" t="str">
        <f>'[1]8a'!C640</f>
        <v>002775640</v>
      </c>
      <c r="E638" s="2" t="str">
        <f>'[1]8a'!D640</f>
        <v>ELBOW,PIPE</v>
      </c>
      <c r="F638" s="10" t="str">
        <f>'[1]8a'!E640</f>
        <v>1</v>
      </c>
      <c r="G638" s="10" t="str">
        <f>'[1]8a'!F640</f>
        <v>G</v>
      </c>
      <c r="H638" s="14" t="s">
        <v>12</v>
      </c>
      <c r="I638" s="12"/>
      <c r="J638" s="41">
        <f>'[1]8a'!L640</f>
        <v>0</v>
      </c>
      <c r="K638" s="44">
        <f>'[1]8a'!M640</f>
        <v>0</v>
      </c>
      <c r="L638" s="10">
        <f>'[1]8a'!G640</f>
        <v>332996</v>
      </c>
      <c r="M638" s="55"/>
      <c r="N638" s="55" t="str">
        <f>'[1]8a'!I640</f>
        <v/>
      </c>
      <c r="O638" s="170"/>
      <c r="P638" s="133" t="str">
        <f>'[1]8a'!U640</f>
        <v>3013309</v>
      </c>
      <c r="Q638" s="63"/>
      <c r="R638" s="120"/>
    </row>
    <row r="639" spans="1:18" s="4" customFormat="1" x14ac:dyDescent="0.25">
      <c r="A639" s="169">
        <v>625</v>
      </c>
      <c r="B639" s="2" t="str">
        <f>'[1]8a'!A641</f>
        <v>4730-00-277-7905</v>
      </c>
      <c r="C639" s="2" t="str">
        <f>'[1]8a'!B641</f>
        <v>4730002777905</v>
      </c>
      <c r="D639" s="2" t="str">
        <f>'[1]8a'!C641</f>
        <v>002777905</v>
      </c>
      <c r="E639" s="19" t="str">
        <f>'[1]8a'!D641</f>
        <v>ADAPTER, STRAIGHT,</v>
      </c>
      <c r="F639" s="10" t="str">
        <f>'[1]8a'!E641</f>
        <v>1</v>
      </c>
      <c r="G639" s="10" t="str">
        <f>'[1]8a'!F641</f>
        <v>G</v>
      </c>
      <c r="H639" s="14" t="s">
        <v>12</v>
      </c>
      <c r="I639" s="12"/>
      <c r="J639" s="41">
        <f>'[1]8a'!L641</f>
        <v>281</v>
      </c>
      <c r="K639" s="44">
        <f>'[1]8a'!M641</f>
        <v>252.9</v>
      </c>
      <c r="L639" s="10">
        <f>'[1]8a'!G641</f>
        <v>332996</v>
      </c>
      <c r="M639" s="55"/>
      <c r="N639" s="55" t="str">
        <f>'[1]8a'!I641</f>
        <v/>
      </c>
      <c r="O639" s="170"/>
      <c r="P639" s="133" t="str">
        <f>'[1]8a'!U641</f>
        <v>3013313</v>
      </c>
      <c r="Q639" s="63"/>
      <c r="R639" s="120"/>
    </row>
    <row r="640" spans="1:18" s="4" customFormat="1" x14ac:dyDescent="0.25">
      <c r="A640" s="169">
        <v>626</v>
      </c>
      <c r="B640" s="2" t="str">
        <f>'[1]8a'!A642</f>
        <v>4730-00-278-7766</v>
      </c>
      <c r="C640" s="2" t="str">
        <f>'[1]8a'!B642</f>
        <v>4730002787766</v>
      </c>
      <c r="D640" s="2" t="str">
        <f>'[1]8a'!C642</f>
        <v>002787766</v>
      </c>
      <c r="E640" s="2" t="str">
        <f>'[1]8a'!D642</f>
        <v>CROSS,PIPE</v>
      </c>
      <c r="F640" s="10" t="str">
        <f>'[1]8a'!E642</f>
        <v>1</v>
      </c>
      <c r="G640" s="10" t="str">
        <f>'[1]8a'!F642</f>
        <v>G</v>
      </c>
      <c r="H640" s="14" t="s">
        <v>12</v>
      </c>
      <c r="I640" s="12"/>
      <c r="J640" s="41">
        <f>'[1]8a'!L642</f>
        <v>0</v>
      </c>
      <c r="K640" s="44">
        <f>'[1]8a'!M642</f>
        <v>0</v>
      </c>
      <c r="L640" s="10">
        <f>'[1]8a'!G642</f>
        <v>332996</v>
      </c>
      <c r="M640" s="55"/>
      <c r="N640" s="55" t="str">
        <f>'[1]8a'!I642</f>
        <v/>
      </c>
      <c r="O640" s="170"/>
      <c r="P640" s="133" t="str">
        <f>'[1]8a'!U642</f>
        <v>3013309</v>
      </c>
      <c r="Q640" s="63"/>
      <c r="R640" s="120"/>
    </row>
    <row r="641" spans="1:18" s="4" customFormat="1" x14ac:dyDescent="0.25">
      <c r="A641" s="169">
        <v>627</v>
      </c>
      <c r="B641" s="2" t="str">
        <f>'[1]8a'!A643</f>
        <v>4730-00-423-3677</v>
      </c>
      <c r="C641" s="2" t="str">
        <f>'[1]8a'!B643</f>
        <v>4730004233677</v>
      </c>
      <c r="D641" s="2" t="str">
        <f>'[1]8a'!C643</f>
        <v>004233677</v>
      </c>
      <c r="E641" s="19" t="str">
        <f>'[1]8a'!D643</f>
        <v>ADAPTER, DAMPER HOUSING</v>
      </c>
      <c r="F641" s="10" t="str">
        <f>'[1]8a'!E643</f>
        <v>1</v>
      </c>
      <c r="G641" s="10" t="str">
        <f>'[1]8a'!F643</f>
        <v>G</v>
      </c>
      <c r="H641" s="14" t="s">
        <v>12</v>
      </c>
      <c r="I641" s="12"/>
      <c r="J641" s="41">
        <f>'[1]8a'!L643</f>
        <v>0</v>
      </c>
      <c r="K641" s="44">
        <f>'[1]8a'!M643</f>
        <v>0</v>
      </c>
      <c r="L641" s="10">
        <f>'[1]8a'!G643</f>
        <v>332996</v>
      </c>
      <c r="M641" s="55"/>
      <c r="N641" s="55" t="str">
        <f>'[1]8a'!I643</f>
        <v/>
      </c>
      <c r="O641" s="170"/>
      <c r="P641" s="133" t="str">
        <f>'[1]8a'!U643</f>
        <v>3013309</v>
      </c>
      <c r="Q641" s="63"/>
      <c r="R641" s="120"/>
    </row>
    <row r="642" spans="1:18" s="4" customFormat="1" x14ac:dyDescent="0.25">
      <c r="A642" s="169">
        <v>628</v>
      </c>
      <c r="B642" s="2" t="str">
        <f>'[1]8a'!A644</f>
        <v>4730-00-475-8638</v>
      </c>
      <c r="C642" s="2" t="str">
        <f>'[1]8a'!B644</f>
        <v>4730004758638</v>
      </c>
      <c r="D642" s="2" t="str">
        <f>'[1]8a'!C644</f>
        <v>004758638</v>
      </c>
      <c r="E642" s="2" t="str">
        <f>'[1]8a'!D644</f>
        <v>ELBOW,PIPE</v>
      </c>
      <c r="F642" s="10" t="str">
        <f>'[1]8a'!E644</f>
        <v>1</v>
      </c>
      <c r="G642" s="10" t="str">
        <f>'[1]8a'!F644</f>
        <v>G</v>
      </c>
      <c r="H642" s="14" t="s">
        <v>12</v>
      </c>
      <c r="I642" s="12"/>
      <c r="J642" s="41">
        <f>'[1]8a'!L644</f>
        <v>25</v>
      </c>
      <c r="K642" s="44">
        <f>'[1]8a'!M644</f>
        <v>37.5</v>
      </c>
      <c r="L642" s="10">
        <f>'[1]8a'!G644</f>
        <v>332996</v>
      </c>
      <c r="M642" s="55"/>
      <c r="N642" s="55" t="str">
        <f>'[1]8a'!I644</f>
        <v/>
      </c>
      <c r="O642" s="170"/>
      <c r="P642" s="133" t="str">
        <f>'[1]8a'!U644</f>
        <v>3013309</v>
      </c>
      <c r="Q642" s="63"/>
      <c r="R642" s="120"/>
    </row>
    <row r="643" spans="1:18" s="4" customFormat="1" x14ac:dyDescent="0.25">
      <c r="A643" s="169">
        <v>629</v>
      </c>
      <c r="B643" s="2" t="str">
        <f>'[1]8a'!A645</f>
        <v>4730-00-476-5858</v>
      </c>
      <c r="C643" s="2" t="str">
        <f>'[1]8a'!B645</f>
        <v>4730004765858</v>
      </c>
      <c r="D643" s="2" t="str">
        <f>'[1]8a'!C645</f>
        <v>004765858</v>
      </c>
      <c r="E643" s="2" t="str">
        <f>'[1]8a'!D645</f>
        <v>COUPLING,PIPE</v>
      </c>
      <c r="F643" s="10" t="str">
        <f>'[1]8a'!E645</f>
        <v>1</v>
      </c>
      <c r="G643" s="10" t="str">
        <f>'[1]8a'!F645</f>
        <v>G</v>
      </c>
      <c r="H643" s="14" t="s">
        <v>12</v>
      </c>
      <c r="I643" s="12"/>
      <c r="J643" s="41">
        <f>'[1]8a'!L645</f>
        <v>38</v>
      </c>
      <c r="K643" s="44">
        <f>'[1]8a'!M645</f>
        <v>25.46</v>
      </c>
      <c r="L643" s="10">
        <f>'[1]8a'!G645</f>
        <v>332996</v>
      </c>
      <c r="M643" s="55"/>
      <c r="N643" s="55" t="str">
        <f>'[1]8a'!I645</f>
        <v/>
      </c>
      <c r="O643" s="170"/>
      <c r="P643" s="133" t="str">
        <f>'[1]8a'!U645</f>
        <v>3013309</v>
      </c>
      <c r="Q643" s="63"/>
      <c r="R643" s="120"/>
    </row>
    <row r="644" spans="1:18" s="4" customFormat="1" x14ac:dyDescent="0.25">
      <c r="A644" s="169">
        <v>630</v>
      </c>
      <c r="B644" s="2" t="str">
        <f>'[1]8a'!A646</f>
        <v>4730-00-529-5077</v>
      </c>
      <c r="C644" s="2" t="str">
        <f>'[1]8a'!B646</f>
        <v>4730005295077</v>
      </c>
      <c r="D644" s="2" t="str">
        <f>'[1]8a'!C646</f>
        <v>005295077</v>
      </c>
      <c r="E644" s="2" t="str">
        <f>'[1]8a'!D646</f>
        <v>ELBOW,PIPE</v>
      </c>
      <c r="F644" s="10" t="str">
        <f>'[1]8a'!E646</f>
        <v>1</v>
      </c>
      <c r="G644" s="10" t="str">
        <f>'[1]8a'!F646</f>
        <v>G</v>
      </c>
      <c r="H644" s="14" t="s">
        <v>12</v>
      </c>
      <c r="I644" s="12"/>
      <c r="J644" s="41">
        <f>'[1]8a'!L646</f>
        <v>0</v>
      </c>
      <c r="K644" s="44">
        <f>'[1]8a'!M646</f>
        <v>0</v>
      </c>
      <c r="L644" s="10">
        <f>'[1]8a'!G646</f>
        <v>332996</v>
      </c>
      <c r="M644" s="55"/>
      <c r="N644" s="55" t="str">
        <f>'[1]8a'!I646</f>
        <v/>
      </c>
      <c r="O644" s="170"/>
      <c r="P644" s="133" t="str">
        <f>'[1]8a'!U646</f>
        <v>3013309</v>
      </c>
      <c r="Q644" s="63"/>
      <c r="R644" s="120"/>
    </row>
    <row r="645" spans="1:18" s="4" customFormat="1" x14ac:dyDescent="0.25">
      <c r="A645" s="169">
        <v>631</v>
      </c>
      <c r="B645" s="2" t="str">
        <f>'[1]8a'!A647</f>
        <v>4730-00-529-5088</v>
      </c>
      <c r="C645" s="2" t="str">
        <f>'[1]8a'!B647</f>
        <v>4730005295088</v>
      </c>
      <c r="D645" s="2" t="str">
        <f>'[1]8a'!C647</f>
        <v>005295088</v>
      </c>
      <c r="E645" s="2" t="str">
        <f>'[1]8a'!D647</f>
        <v>TEE,PIPE</v>
      </c>
      <c r="F645" s="10" t="str">
        <f>'[1]8a'!E647</f>
        <v>1</v>
      </c>
      <c r="G645" s="10" t="str">
        <f>'[1]8a'!F647</f>
        <v>G</v>
      </c>
      <c r="H645" s="14" t="s">
        <v>12</v>
      </c>
      <c r="I645" s="12"/>
      <c r="J645" s="41">
        <f>'[1]8a'!L647</f>
        <v>0</v>
      </c>
      <c r="K645" s="44">
        <f>'[1]8a'!M647</f>
        <v>0</v>
      </c>
      <c r="L645" s="10">
        <f>'[1]8a'!G647</f>
        <v>332996</v>
      </c>
      <c r="M645" s="55"/>
      <c r="N645" s="55" t="str">
        <f>'[1]8a'!I647</f>
        <v/>
      </c>
      <c r="O645" s="170"/>
      <c r="P645" s="133" t="str">
        <f>'[1]8a'!U647</f>
        <v>3013309</v>
      </c>
      <c r="Q645" s="63"/>
      <c r="R645" s="120"/>
    </row>
    <row r="646" spans="1:18" s="4" customFormat="1" x14ac:dyDescent="0.25">
      <c r="A646" s="169">
        <v>632</v>
      </c>
      <c r="B646" s="2" t="str">
        <f>'[1]8a'!A648</f>
        <v>4730-00-585-2304</v>
      </c>
      <c r="C646" s="2" t="str">
        <f>'[1]8a'!B648</f>
        <v>4730005852304</v>
      </c>
      <c r="D646" s="2" t="str">
        <f>'[1]8a'!C648</f>
        <v>005852304</v>
      </c>
      <c r="E646" s="2" t="str">
        <f>'[1]8a'!D648</f>
        <v>CAP, TUBE</v>
      </c>
      <c r="F646" s="10" t="str">
        <f>'[1]8a'!E648</f>
        <v>1</v>
      </c>
      <c r="G646" s="10" t="str">
        <f>'[1]8a'!F648</f>
        <v>G</v>
      </c>
      <c r="H646" s="14" t="s">
        <v>12</v>
      </c>
      <c r="I646" s="12"/>
      <c r="J646" s="41">
        <f>'[1]8a'!L648</f>
        <v>520</v>
      </c>
      <c r="K646" s="44">
        <f>'[1]8a'!M648</f>
        <v>566.79999999999995</v>
      </c>
      <c r="L646" s="10">
        <f>'[1]8a'!G648</f>
        <v>332996</v>
      </c>
      <c r="M646" s="55"/>
      <c r="N646" s="55" t="str">
        <f>'[1]8a'!I648</f>
        <v/>
      </c>
      <c r="O646" s="170"/>
      <c r="P646" s="133" t="str">
        <f>'[1]8a'!U648</f>
        <v>3013309</v>
      </c>
      <c r="Q646" s="63"/>
      <c r="R646" s="120"/>
    </row>
    <row r="647" spans="1:18" s="4" customFormat="1" x14ac:dyDescent="0.25">
      <c r="A647" s="169">
        <v>633</v>
      </c>
      <c r="B647" s="2" t="str">
        <f>'[1]8a'!A649</f>
        <v>4730-00-595-3971</v>
      </c>
      <c r="C647" s="2" t="str">
        <f>'[1]8a'!B649</f>
        <v>4730005953971</v>
      </c>
      <c r="D647" s="2" t="str">
        <f>'[1]8a'!C649</f>
        <v>005953971</v>
      </c>
      <c r="E647" s="2" t="str">
        <f>'[1]8a'!D649</f>
        <v>TEE,PIPE</v>
      </c>
      <c r="F647" s="10" t="str">
        <f>'[1]8a'!E649</f>
        <v>1</v>
      </c>
      <c r="G647" s="10" t="str">
        <f>'[1]8a'!F649</f>
        <v>G</v>
      </c>
      <c r="H647" s="14" t="s">
        <v>12</v>
      </c>
      <c r="I647" s="12"/>
      <c r="J647" s="41">
        <f>'[1]8a'!L649</f>
        <v>3</v>
      </c>
      <c r="K647" s="44">
        <f>'[1]8a'!M649</f>
        <v>74.040000000000006</v>
      </c>
      <c r="L647" s="10">
        <f>'[1]8a'!G649</f>
        <v>332996</v>
      </c>
      <c r="M647" s="55"/>
      <c r="N647" s="55" t="str">
        <f>'[1]8a'!I649</f>
        <v/>
      </c>
      <c r="O647" s="170"/>
      <c r="P647" s="133" t="str">
        <f>'[1]8a'!U649</f>
        <v>3013309</v>
      </c>
      <c r="Q647" s="63"/>
      <c r="R647" s="120"/>
    </row>
    <row r="648" spans="1:18" s="4" customFormat="1" x14ac:dyDescent="0.25">
      <c r="A648" s="169">
        <v>634</v>
      </c>
      <c r="B648" s="2" t="str">
        <f>'[1]8a'!A650</f>
        <v>4730-00-622-3383</v>
      </c>
      <c r="C648" s="2" t="str">
        <f>'[1]8a'!B650</f>
        <v>4730006223383</v>
      </c>
      <c r="D648" s="2" t="str">
        <f>'[1]8a'!C650</f>
        <v>006223383</v>
      </c>
      <c r="E648" s="2" t="str">
        <f>'[1]8a'!D650</f>
        <v>MANIFOLD ASSEMBLY,H</v>
      </c>
      <c r="F648" s="10" t="str">
        <f>'[1]8a'!E650</f>
        <v>1</v>
      </c>
      <c r="G648" s="10" t="str">
        <f>'[1]8a'!F650</f>
        <v>G</v>
      </c>
      <c r="H648" s="14" t="s">
        <v>12</v>
      </c>
      <c r="I648" s="20"/>
      <c r="J648" s="41">
        <f>'[1]8a'!L650</f>
        <v>0</v>
      </c>
      <c r="K648" s="44">
        <f>'[1]8a'!M650</f>
        <v>0</v>
      </c>
      <c r="L648" s="10">
        <f>'[1]8a'!G650</f>
        <v>332996</v>
      </c>
      <c r="M648" s="55"/>
      <c r="N648" s="55" t="str">
        <f>'[1]8a'!I650</f>
        <v/>
      </c>
      <c r="O648" s="170"/>
      <c r="P648" s="133" t="str">
        <f>'[1]8a'!U650</f>
        <v>3013309</v>
      </c>
      <c r="Q648" s="63"/>
      <c r="R648" s="120"/>
    </row>
    <row r="649" spans="1:18" s="4" customFormat="1" x14ac:dyDescent="0.25">
      <c r="A649" s="169">
        <v>635</v>
      </c>
      <c r="B649" s="2" t="str">
        <f>'[1]8a'!A651</f>
        <v>4730-00-776-1048</v>
      </c>
      <c r="C649" s="2" t="str">
        <f>'[1]8a'!B651</f>
        <v>4730007761048</v>
      </c>
      <c r="D649" s="2" t="str">
        <f>'[1]8a'!C651</f>
        <v>007761048</v>
      </c>
      <c r="E649" s="29" t="str">
        <f>'[1]8a'!D651</f>
        <v>ELBOW,TUBE</v>
      </c>
      <c r="F649" s="10" t="str">
        <f>'[1]8a'!E651</f>
        <v>1</v>
      </c>
      <c r="G649" s="10" t="str">
        <f>'[1]8a'!F651</f>
        <v>G</v>
      </c>
      <c r="H649" s="14" t="s">
        <v>12</v>
      </c>
      <c r="I649" s="12"/>
      <c r="J649" s="41">
        <f>'[1]8a'!L651</f>
        <v>163</v>
      </c>
      <c r="K649" s="44">
        <f>'[1]8a'!M651</f>
        <v>151.59</v>
      </c>
      <c r="L649" s="10">
        <f>'[1]8a'!G651</f>
        <v>332996</v>
      </c>
      <c r="M649" s="55"/>
      <c r="N649" s="55" t="str">
        <f>'[1]8a'!I651</f>
        <v/>
      </c>
      <c r="O649" s="170"/>
      <c r="P649" s="133" t="str">
        <f>'[1]8a'!U651</f>
        <v>3013309</v>
      </c>
      <c r="Q649" s="63"/>
      <c r="R649" s="120"/>
    </row>
    <row r="650" spans="1:18" s="4" customFormat="1" x14ac:dyDescent="0.25">
      <c r="A650" s="169">
        <v>636</v>
      </c>
      <c r="B650" s="2" t="str">
        <f>'[1]8a'!A652</f>
        <v>4730-00-840-8721</v>
      </c>
      <c r="C650" s="2" t="str">
        <f>'[1]8a'!B652</f>
        <v>4730008408721</v>
      </c>
      <c r="D650" s="2" t="str">
        <f>'[1]8a'!C652</f>
        <v>008408721</v>
      </c>
      <c r="E650" s="2" t="str">
        <f>'[1]8a'!D652</f>
        <v>TEE,PIPE</v>
      </c>
      <c r="F650" s="10" t="str">
        <f>'[1]8a'!E652</f>
        <v>1</v>
      </c>
      <c r="G650" s="10" t="str">
        <f>'[1]8a'!F652</f>
        <v>G</v>
      </c>
      <c r="H650" s="14" t="s">
        <v>12</v>
      </c>
      <c r="I650" s="12"/>
      <c r="J650" s="41">
        <f>'[1]8a'!L652</f>
        <v>1</v>
      </c>
      <c r="K650" s="44">
        <f>'[1]8a'!M652</f>
        <v>2.25</v>
      </c>
      <c r="L650" s="10">
        <f>'[1]8a'!G652</f>
        <v>332996</v>
      </c>
      <c r="M650" s="55"/>
      <c r="N650" s="55"/>
      <c r="O650" s="170"/>
      <c r="P650" s="133" t="str">
        <f>'[1]8a'!U652</f>
        <v>3013309</v>
      </c>
      <c r="Q650" s="63"/>
      <c r="R650" s="120"/>
    </row>
    <row r="651" spans="1:18" s="4" customFormat="1" x14ac:dyDescent="0.25">
      <c r="A651" s="169">
        <v>637</v>
      </c>
      <c r="B651" s="2" t="str">
        <f>'[1]8a'!A653</f>
        <v>4730-00-840-8726</v>
      </c>
      <c r="C651" s="2" t="str">
        <f>'[1]8a'!B653</f>
        <v>4730008408726</v>
      </c>
      <c r="D651" s="2" t="str">
        <f>'[1]8a'!C653</f>
        <v>008408726</v>
      </c>
      <c r="E651" s="2" t="str">
        <f>'[1]8a'!D653</f>
        <v>TEE,PIPE</v>
      </c>
      <c r="F651" s="10" t="str">
        <f>'[1]8a'!E653</f>
        <v>1</v>
      </c>
      <c r="G651" s="10" t="str">
        <f>'[1]8a'!F653</f>
        <v>G</v>
      </c>
      <c r="H651" s="14" t="s">
        <v>12</v>
      </c>
      <c r="I651" s="12"/>
      <c r="J651" s="41">
        <f>'[1]8a'!L653</f>
        <v>5</v>
      </c>
      <c r="K651" s="44">
        <f>'[1]8a'!M653</f>
        <v>56.85</v>
      </c>
      <c r="L651" s="10">
        <f>'[1]8a'!G653</f>
        <v>332996</v>
      </c>
      <c r="M651" s="55"/>
      <c r="N651" s="55" t="str">
        <f>'[1]8a'!I653</f>
        <v/>
      </c>
      <c r="O651" s="170"/>
      <c r="P651" s="133" t="str">
        <f>'[1]8a'!U653</f>
        <v>3013309</v>
      </c>
      <c r="Q651" s="63"/>
      <c r="R651" s="120"/>
    </row>
    <row r="652" spans="1:18" s="4" customFormat="1" x14ac:dyDescent="0.25">
      <c r="A652" s="169">
        <v>638</v>
      </c>
      <c r="B652" s="2" t="str">
        <f>'[1]8a'!A654</f>
        <v>4730-00-841-9562</v>
      </c>
      <c r="C652" s="2" t="str">
        <f>'[1]8a'!B654</f>
        <v>4730008419562</v>
      </c>
      <c r="D652" s="2" t="str">
        <f>'[1]8a'!C654</f>
        <v>008419562</v>
      </c>
      <c r="E652" s="2" t="str">
        <f>'[1]8a'!D654</f>
        <v>UNION,PIPE</v>
      </c>
      <c r="F652" s="10" t="str">
        <f>'[1]8a'!E654</f>
        <v>1</v>
      </c>
      <c r="G652" s="10" t="str">
        <f>'[1]8a'!F654</f>
        <v>G</v>
      </c>
      <c r="H652" s="14" t="s">
        <v>12</v>
      </c>
      <c r="I652" s="12"/>
      <c r="J652" s="41">
        <f>'[1]8a'!L654</f>
        <v>0</v>
      </c>
      <c r="K652" s="44">
        <f>'[1]8a'!M654</f>
        <v>0</v>
      </c>
      <c r="L652" s="10">
        <f>'[1]8a'!G654</f>
        <v>332996</v>
      </c>
      <c r="M652" s="55"/>
      <c r="N652" s="55" t="str">
        <f>'[1]8a'!I654</f>
        <v/>
      </c>
      <c r="O652" s="170"/>
      <c r="P652" s="133" t="str">
        <f>'[1]8a'!U654</f>
        <v>3013309</v>
      </c>
      <c r="Q652" s="63"/>
      <c r="R652" s="120"/>
    </row>
    <row r="653" spans="1:18" s="4" customFormat="1" x14ac:dyDescent="0.25">
      <c r="A653" s="169">
        <v>639</v>
      </c>
      <c r="B653" s="2" t="str">
        <f>'[1]8a'!A655</f>
        <v>4730-00-877-6298</v>
      </c>
      <c r="C653" s="2" t="str">
        <f>'[1]8a'!B655</f>
        <v>4730008776298</v>
      </c>
      <c r="D653" s="2" t="str">
        <f>'[1]8a'!C655</f>
        <v>008776298</v>
      </c>
      <c r="E653" s="2" t="str">
        <f>'[1]8a'!D655</f>
        <v>CLAMP, HOSE</v>
      </c>
      <c r="F653" s="10" t="str">
        <f>'[1]8a'!E655</f>
        <v>1</v>
      </c>
      <c r="G653" s="10" t="str">
        <f>'[1]8a'!F655</f>
        <v>G</v>
      </c>
      <c r="H653" s="14" t="s">
        <v>12</v>
      </c>
      <c r="I653" s="12"/>
      <c r="J653" s="41">
        <f>'[1]8a'!L655</f>
        <v>13348</v>
      </c>
      <c r="K653" s="44">
        <f>'[1]8a'!M655</f>
        <v>5606.16</v>
      </c>
      <c r="L653" s="10">
        <f>'[1]8a'!G655</f>
        <v>332996</v>
      </c>
      <c r="M653" s="55"/>
      <c r="N653" s="55" t="str">
        <f>'[1]8a'!I655</f>
        <v/>
      </c>
      <c r="O653" s="170"/>
      <c r="P653" s="133" t="str">
        <f>'[1]8a'!U655</f>
        <v>3013342</v>
      </c>
      <c r="Q653" s="63"/>
      <c r="R653" s="120"/>
    </row>
    <row r="654" spans="1:18" s="4" customFormat="1" x14ac:dyDescent="0.25">
      <c r="A654" s="169">
        <v>640</v>
      </c>
      <c r="B654" s="2" t="str">
        <f>'[1]8a'!A656</f>
        <v>4730-00-996-0250</v>
      </c>
      <c r="C654" s="2" t="str">
        <f>'[1]8a'!B656</f>
        <v>4730009960250</v>
      </c>
      <c r="D654" s="2" t="str">
        <f>'[1]8a'!C656</f>
        <v>009960250</v>
      </c>
      <c r="E654" s="2" t="str">
        <f>'[1]8a'!D656</f>
        <v>FLANGE,PIPE</v>
      </c>
      <c r="F654" s="10" t="str">
        <f>'[1]8a'!E656</f>
        <v>1</v>
      </c>
      <c r="G654" s="10" t="str">
        <f>'[1]8a'!F656</f>
        <v>G</v>
      </c>
      <c r="H654" s="14" t="s">
        <v>12</v>
      </c>
      <c r="I654" s="12"/>
      <c r="J654" s="41">
        <f>'[1]8a'!L656</f>
        <v>0</v>
      </c>
      <c r="K654" s="44">
        <f>'[1]8a'!M656</f>
        <v>0</v>
      </c>
      <c r="L654" s="10">
        <f>'[1]8a'!G656</f>
        <v>332996</v>
      </c>
      <c r="M654" s="55"/>
      <c r="N654" s="55" t="str">
        <f>'[1]8a'!I656</f>
        <v/>
      </c>
      <c r="O654" s="170"/>
      <c r="P654" s="133" t="str">
        <f>'[1]8a'!U656</f>
        <v>3013309</v>
      </c>
      <c r="Q654" s="63"/>
      <c r="R654" s="120"/>
    </row>
    <row r="655" spans="1:18" s="4" customFormat="1" x14ac:dyDescent="0.25">
      <c r="A655" s="169">
        <v>641</v>
      </c>
      <c r="B655" s="2" t="str">
        <f>'[1]8a'!A657</f>
        <v>4730-01-007-5259</v>
      </c>
      <c r="C655" s="2" t="str">
        <f>'[1]8a'!B657</f>
        <v>4730010075259</v>
      </c>
      <c r="D655" s="2" t="str">
        <f>'[1]8a'!C657</f>
        <v>010075259</v>
      </c>
      <c r="E655" s="19" t="str">
        <f>'[1]8a'!D657</f>
        <v>COUPLING HALF, QUICK DISC.</v>
      </c>
      <c r="F655" s="10" t="str">
        <f>'[1]8a'!E657</f>
        <v>1</v>
      </c>
      <c r="G655" s="10" t="str">
        <f>'[1]8a'!F657</f>
        <v>G</v>
      </c>
      <c r="H655" s="2" t="s">
        <v>48</v>
      </c>
      <c r="I655" s="12"/>
      <c r="J655" s="41">
        <f>'[1]8a'!L657</f>
        <v>42</v>
      </c>
      <c r="K655" s="44">
        <f>'[1]8a'!M657</f>
        <v>4452</v>
      </c>
      <c r="L655" s="10">
        <f>'[1]8a'!G657</f>
        <v>331512</v>
      </c>
      <c r="M655" s="55"/>
      <c r="N655" s="55"/>
      <c r="O655" s="170"/>
      <c r="P655" s="133" t="str">
        <f>'[1]8a'!U657</f>
        <v>3013309</v>
      </c>
      <c r="Q655" s="63"/>
      <c r="R655" s="120"/>
    </row>
    <row r="656" spans="1:18" s="4" customFormat="1" x14ac:dyDescent="0.25">
      <c r="A656" s="169">
        <v>642</v>
      </c>
      <c r="B656" s="2" t="str">
        <f>'[1]8a'!A658</f>
        <v>4730-01-007-5262</v>
      </c>
      <c r="C656" s="2" t="str">
        <f>'[1]8a'!B658</f>
        <v>4730010075262</v>
      </c>
      <c r="D656" s="2" t="str">
        <f>'[1]8a'!C658</f>
        <v>010075262</v>
      </c>
      <c r="E656" s="19" t="str">
        <f>'[1]8a'!D658</f>
        <v>COUPLING HALF, QUICK DISC.</v>
      </c>
      <c r="F656" s="10" t="str">
        <f>'[1]8a'!E658</f>
        <v>1</v>
      </c>
      <c r="G656" s="10" t="str">
        <f>'[1]8a'!F658</f>
        <v>G</v>
      </c>
      <c r="H656" s="2" t="s">
        <v>48</v>
      </c>
      <c r="I656" s="12"/>
      <c r="J656" s="41">
        <f>'[1]8a'!L658</f>
        <v>73</v>
      </c>
      <c r="K656" s="44">
        <f>'[1]8a'!M658</f>
        <v>966.52</v>
      </c>
      <c r="L656" s="10">
        <f>'[1]8a'!G658</f>
        <v>332996</v>
      </c>
      <c r="M656" s="55"/>
      <c r="N656" s="55" t="str">
        <f>'[1]8a'!I658</f>
        <v/>
      </c>
      <c r="O656" s="170"/>
      <c r="P656" s="133" t="str">
        <f>'[1]8a'!U658</f>
        <v>3013309</v>
      </c>
      <c r="Q656" s="63"/>
      <c r="R656" s="120"/>
    </row>
    <row r="657" spans="1:18" s="4" customFormat="1" x14ac:dyDescent="0.25">
      <c r="A657" s="169">
        <v>643</v>
      </c>
      <c r="B657" s="2" t="str">
        <f>'[1]8a'!A659</f>
        <v>4730-01-014-1812</v>
      </c>
      <c r="C657" s="2" t="str">
        <f>'[1]8a'!B659</f>
        <v>4730010141812</v>
      </c>
      <c r="D657" s="2" t="str">
        <f>'[1]8a'!C659</f>
        <v>010141812</v>
      </c>
      <c r="E657" s="2" t="str">
        <f>'[1]8a'!D659</f>
        <v>ELBOW,PIPE</v>
      </c>
      <c r="F657" s="10" t="str">
        <f>'[1]8a'!E659</f>
        <v>1</v>
      </c>
      <c r="G657" s="10" t="str">
        <f>'[1]8a'!F659</f>
        <v>G</v>
      </c>
      <c r="H657" s="14" t="s">
        <v>12</v>
      </c>
      <c r="I657" s="12"/>
      <c r="J657" s="41">
        <f>'[1]8a'!L659</f>
        <v>0</v>
      </c>
      <c r="K657" s="44">
        <f>'[1]8a'!M659</f>
        <v>0</v>
      </c>
      <c r="L657" s="10">
        <f>'[1]8a'!G659</f>
        <v>332996</v>
      </c>
      <c r="M657" s="55"/>
      <c r="N657" s="55" t="str">
        <f>'[1]8a'!I659</f>
        <v/>
      </c>
      <c r="O657" s="170"/>
      <c r="P657" s="133" t="str">
        <f>'[1]8a'!U659</f>
        <v>3013309</v>
      </c>
      <c r="Q657" s="63"/>
      <c r="R657" s="120"/>
    </row>
    <row r="658" spans="1:18" s="4" customFormat="1" x14ac:dyDescent="0.25">
      <c r="A658" s="169">
        <v>644</v>
      </c>
      <c r="B658" s="2" t="str">
        <f>'[1]8a'!A660</f>
        <v>4730-01-023-7772</v>
      </c>
      <c r="C658" s="2" t="str">
        <f>'[1]8a'!B660</f>
        <v>4730010237772</v>
      </c>
      <c r="D658" s="2" t="str">
        <f>'[1]8a'!C660</f>
        <v>010237772</v>
      </c>
      <c r="E658" s="2" t="str">
        <f>'[1]8a'!D660</f>
        <v>FLANGE,PIPE</v>
      </c>
      <c r="F658" s="10" t="str">
        <f>'[1]8a'!E660</f>
        <v>1</v>
      </c>
      <c r="G658" s="10" t="str">
        <f>'[1]8a'!F660</f>
        <v>G</v>
      </c>
      <c r="H658" s="14" t="s">
        <v>12</v>
      </c>
      <c r="I658" s="12"/>
      <c r="J658" s="41">
        <f>'[1]8a'!L660</f>
        <v>72</v>
      </c>
      <c r="K658" s="44">
        <f>'[1]8a'!M660</f>
        <v>647.28</v>
      </c>
      <c r="L658" s="10">
        <f>'[1]8a'!G660</f>
        <v>332996</v>
      </c>
      <c r="M658" s="55"/>
      <c r="N658" s="55" t="str">
        <f>'[1]8a'!I660</f>
        <v/>
      </c>
      <c r="O658" s="170"/>
      <c r="P658" s="133" t="str">
        <f>'[1]8a'!U660</f>
        <v>3013309</v>
      </c>
      <c r="Q658" s="63"/>
      <c r="R658" s="120"/>
    </row>
    <row r="659" spans="1:18" s="4" customFormat="1" x14ac:dyDescent="0.25">
      <c r="A659" s="169">
        <v>645</v>
      </c>
      <c r="B659" s="2" t="str">
        <f>'[1]8a'!A661</f>
        <v>4730-01-023-7777</v>
      </c>
      <c r="C659" s="2" t="str">
        <f>'[1]8a'!B661</f>
        <v>4730010237777</v>
      </c>
      <c r="D659" s="2" t="str">
        <f>'[1]8a'!C661</f>
        <v>010237777</v>
      </c>
      <c r="E659" s="2" t="str">
        <f>'[1]8a'!D661</f>
        <v>FLANGE,PIPE</v>
      </c>
      <c r="F659" s="10" t="str">
        <f>'[1]8a'!E661</f>
        <v>1</v>
      </c>
      <c r="G659" s="10" t="str">
        <f>'[1]8a'!F661</f>
        <v>G</v>
      </c>
      <c r="H659" s="14" t="s">
        <v>12</v>
      </c>
      <c r="I659" s="12"/>
      <c r="J659" s="41">
        <f>'[1]8a'!L661</f>
        <v>0</v>
      </c>
      <c r="K659" s="44">
        <f>'[1]8a'!M661</f>
        <v>0</v>
      </c>
      <c r="L659" s="10">
        <f>'[1]8a'!G661</f>
        <v>332996</v>
      </c>
      <c r="M659" s="55"/>
      <c r="N659" s="55" t="str">
        <f>'[1]8a'!I661</f>
        <v/>
      </c>
      <c r="O659" s="170"/>
      <c r="P659" s="133" t="str">
        <f>'[1]8a'!U661</f>
        <v>3013309</v>
      </c>
      <c r="Q659" s="63"/>
      <c r="R659" s="120"/>
    </row>
    <row r="660" spans="1:18" s="4" customFormat="1" x14ac:dyDescent="0.25">
      <c r="A660" s="169">
        <v>646</v>
      </c>
      <c r="B660" s="2" t="str">
        <f>'[1]8a'!A662</f>
        <v>4730-01-026-6450</v>
      </c>
      <c r="C660" s="2" t="str">
        <f>'[1]8a'!B662</f>
        <v>4730010266450</v>
      </c>
      <c r="D660" s="2" t="str">
        <f>'[1]8a'!C662</f>
        <v>010266450</v>
      </c>
      <c r="E660" s="2" t="str">
        <f>'[1]8a'!D662</f>
        <v>ELBOW,PIPE</v>
      </c>
      <c r="F660" s="10" t="str">
        <f>'[1]8a'!E662</f>
        <v>1</v>
      </c>
      <c r="G660" s="10" t="str">
        <f>'[1]8a'!F662</f>
        <v>G</v>
      </c>
      <c r="H660" s="14" t="s">
        <v>12</v>
      </c>
      <c r="I660" s="12"/>
      <c r="J660" s="41">
        <f>'[1]8a'!L662</f>
        <v>4</v>
      </c>
      <c r="K660" s="44">
        <f>'[1]8a'!M662</f>
        <v>72.760000000000005</v>
      </c>
      <c r="L660" s="10">
        <f>'[1]8a'!G662</f>
        <v>332996</v>
      </c>
      <c r="M660" s="55"/>
      <c r="N660" s="55" t="str">
        <f>'[1]8a'!I662</f>
        <v/>
      </c>
      <c r="O660" s="170"/>
      <c r="P660" s="133" t="str">
        <f>'[1]8a'!U662</f>
        <v>3013309</v>
      </c>
      <c r="Q660" s="63"/>
      <c r="R660" s="120"/>
    </row>
    <row r="661" spans="1:18" s="4" customFormat="1" x14ac:dyDescent="0.25">
      <c r="A661" s="169">
        <v>647</v>
      </c>
      <c r="B661" s="2" t="str">
        <f>'[1]8a'!A663</f>
        <v>4730-01-030-4757</v>
      </c>
      <c r="C661" s="2" t="str">
        <f>'[1]8a'!B663</f>
        <v>4730010304757</v>
      </c>
      <c r="D661" s="2" t="str">
        <f>'[1]8a'!C663</f>
        <v>010304757</v>
      </c>
      <c r="E661" s="19" t="str">
        <f>'[1]8a'!D663</f>
        <v>TUBE FITTING PLUG</v>
      </c>
      <c r="F661" s="10" t="str">
        <f>'[1]8a'!E663</f>
        <v>1</v>
      </c>
      <c r="G661" s="10" t="str">
        <f>'[1]8a'!F663</f>
        <v>G</v>
      </c>
      <c r="H661" s="14" t="s">
        <v>12</v>
      </c>
      <c r="I661" s="22"/>
      <c r="J661" s="41">
        <f>'[1]8a'!L663</f>
        <v>658</v>
      </c>
      <c r="K661" s="44">
        <f>'[1]8a'!M663</f>
        <v>4869.2</v>
      </c>
      <c r="L661" s="10">
        <f>'[1]8a'!G663</f>
        <v>332996</v>
      </c>
      <c r="M661" s="55"/>
      <c r="N661" s="55" t="str">
        <f>'[1]8a'!I663</f>
        <v/>
      </c>
      <c r="O661" s="170"/>
      <c r="P661" s="133" t="str">
        <f>'[1]8a'!U663</f>
        <v>3013309</v>
      </c>
      <c r="Q661" s="63"/>
      <c r="R661" s="120"/>
    </row>
    <row r="662" spans="1:18" s="4" customFormat="1" x14ac:dyDescent="0.25">
      <c r="A662" s="169">
        <v>648</v>
      </c>
      <c r="B662" s="2" t="str">
        <f>'[1]8a'!A664</f>
        <v>4730-01-037-7242</v>
      </c>
      <c r="C662" s="2" t="str">
        <f>'[1]8a'!B664</f>
        <v>4730010377242</v>
      </c>
      <c r="D662" s="2" t="str">
        <f>'[1]8a'!C664</f>
        <v>010377242</v>
      </c>
      <c r="E662" s="2" t="str">
        <f>'[1]8a'!D664</f>
        <v>ELBOW,PIPE</v>
      </c>
      <c r="F662" s="10" t="str">
        <f>'[1]8a'!E664</f>
        <v>1</v>
      </c>
      <c r="G662" s="10" t="str">
        <f>'[1]8a'!F664</f>
        <v>G</v>
      </c>
      <c r="H662" s="14" t="s">
        <v>12</v>
      </c>
      <c r="I662" s="22"/>
      <c r="J662" s="41">
        <f>'[1]8a'!L664</f>
        <v>0</v>
      </c>
      <c r="K662" s="44">
        <f>'[1]8a'!M664</f>
        <v>0</v>
      </c>
      <c r="L662" s="10">
        <f>'[1]8a'!G664</f>
        <v>332996</v>
      </c>
      <c r="M662" s="55"/>
      <c r="N662" s="55" t="str">
        <f>'[1]8a'!I664</f>
        <v/>
      </c>
      <c r="O662" s="170"/>
      <c r="P662" s="133" t="str">
        <f>'[1]8a'!U664</f>
        <v>3013309</v>
      </c>
      <c r="Q662" s="63"/>
      <c r="R662" s="120"/>
    </row>
    <row r="663" spans="1:18" s="4" customFormat="1" x14ac:dyDescent="0.25">
      <c r="A663" s="169">
        <v>649</v>
      </c>
      <c r="B663" s="2" t="str">
        <f>'[1]8a'!A665</f>
        <v>4730-01-093-4290</v>
      </c>
      <c r="C663" s="2" t="str">
        <f>'[1]8a'!B665</f>
        <v>4730010934290</v>
      </c>
      <c r="D663" s="2" t="str">
        <f>'[1]8a'!C665</f>
        <v>010934290</v>
      </c>
      <c r="E663" s="19" t="str">
        <f>'[1]8a'!D665</f>
        <v>ELBOW, TUBE TO BOSS</v>
      </c>
      <c r="F663" s="10" t="str">
        <f>'[1]8a'!E665</f>
        <v>1</v>
      </c>
      <c r="G663" s="10" t="str">
        <f>'[1]8a'!F665</f>
        <v>G</v>
      </c>
      <c r="H663" s="14" t="s">
        <v>12</v>
      </c>
      <c r="I663" s="12"/>
      <c r="J663" s="41">
        <f>'[1]8a'!L665</f>
        <v>0</v>
      </c>
      <c r="K663" s="44">
        <f>'[1]8a'!M665</f>
        <v>0</v>
      </c>
      <c r="L663" s="10">
        <f>'[1]8a'!G665</f>
        <v>332996</v>
      </c>
      <c r="M663" s="55"/>
      <c r="N663" s="55" t="str">
        <f>'[1]8a'!I665</f>
        <v/>
      </c>
      <c r="O663" s="170"/>
      <c r="P663" s="133" t="str">
        <f>'[1]8a'!U665</f>
        <v>3013309</v>
      </c>
      <c r="Q663" s="63"/>
      <c r="R663" s="120"/>
    </row>
    <row r="664" spans="1:18" s="4" customFormat="1" x14ac:dyDescent="0.25">
      <c r="A664" s="169">
        <v>650</v>
      </c>
      <c r="B664" s="2" t="str">
        <f>'[1]8a'!A666</f>
        <v>4730-01-096-1041</v>
      </c>
      <c r="C664" s="2" t="str">
        <f>'[1]8a'!B666</f>
        <v>4730010961041</v>
      </c>
      <c r="D664" s="2" t="str">
        <f>'[1]8a'!C666</f>
        <v>010961041</v>
      </c>
      <c r="E664" s="2" t="str">
        <f>'[1]8a'!D666</f>
        <v>TEE,FLANGE</v>
      </c>
      <c r="F664" s="10" t="str">
        <f>'[1]8a'!E666</f>
        <v>1</v>
      </c>
      <c r="G664" s="10" t="str">
        <f>'[1]8a'!F666</f>
        <v>G</v>
      </c>
      <c r="H664" s="14" t="s">
        <v>12</v>
      </c>
      <c r="I664" s="12"/>
      <c r="J664" s="41">
        <f>'[1]8a'!L666</f>
        <v>0</v>
      </c>
      <c r="K664" s="44">
        <f>'[1]8a'!M666</f>
        <v>0</v>
      </c>
      <c r="L664" s="10">
        <f>'[1]8a'!G666</f>
        <v>332996</v>
      </c>
      <c r="M664" s="55"/>
      <c r="N664" s="55" t="str">
        <f>'[1]8a'!I666</f>
        <v/>
      </c>
      <c r="O664" s="170"/>
      <c r="P664" s="133" t="str">
        <f>'[1]8a'!U666</f>
        <v>3013309</v>
      </c>
      <c r="Q664" s="63"/>
      <c r="R664" s="120"/>
    </row>
    <row r="665" spans="1:18" s="4" customFormat="1" x14ac:dyDescent="0.25">
      <c r="A665" s="169">
        <v>651</v>
      </c>
      <c r="B665" s="2" t="str">
        <f>'[1]8a'!A667</f>
        <v>4730-01-096-1045</v>
      </c>
      <c r="C665" s="2" t="str">
        <f>'[1]8a'!B667</f>
        <v>4730010961045</v>
      </c>
      <c r="D665" s="2" t="str">
        <f>'[1]8a'!C667</f>
        <v>010961045</v>
      </c>
      <c r="E665" s="2" t="str">
        <f>'[1]8a'!D667</f>
        <v>WYE,QUICK DISCONNEC</v>
      </c>
      <c r="F665" s="10" t="str">
        <f>'[1]8a'!E667</f>
        <v>1</v>
      </c>
      <c r="G665" s="10" t="str">
        <f>'[1]8a'!F667</f>
        <v>G</v>
      </c>
      <c r="H665" s="14" t="s">
        <v>12</v>
      </c>
      <c r="I665" s="12"/>
      <c r="J665" s="41">
        <f>'[1]8a'!L667</f>
        <v>0</v>
      </c>
      <c r="K665" s="44">
        <f>'[1]8a'!M667</f>
        <v>0</v>
      </c>
      <c r="L665" s="10">
        <f>'[1]8a'!G667</f>
        <v>332919</v>
      </c>
      <c r="M665" s="55"/>
      <c r="N665" s="55" t="str">
        <f>'[1]8a'!I667</f>
        <v/>
      </c>
      <c r="O665" s="170"/>
      <c r="P665" s="133" t="str">
        <f>'[1]8a'!U667</f>
        <v>3013309</v>
      </c>
      <c r="Q665" s="63"/>
      <c r="R665" s="120"/>
    </row>
    <row r="666" spans="1:18" s="4" customFormat="1" x14ac:dyDescent="0.25">
      <c r="A666" s="169">
        <v>652</v>
      </c>
      <c r="B666" s="2" t="str">
        <f>'[1]8a'!A668</f>
        <v>4730-01-100-5875</v>
      </c>
      <c r="C666" s="2" t="str">
        <f>'[1]8a'!B668</f>
        <v>4730011005875</v>
      </c>
      <c r="D666" s="2" t="str">
        <f>'[1]8a'!C668</f>
        <v>011005875</v>
      </c>
      <c r="E666" s="2" t="str">
        <f>'[1]8a'!D668</f>
        <v>COUPLING,HOSE</v>
      </c>
      <c r="F666" s="10" t="str">
        <f>'[1]8a'!E668</f>
        <v>1</v>
      </c>
      <c r="G666" s="10" t="str">
        <f>'[1]8a'!F668</f>
        <v>G</v>
      </c>
      <c r="H666" s="14" t="s">
        <v>12</v>
      </c>
      <c r="I666" s="12"/>
      <c r="J666" s="41">
        <f>'[1]8a'!L668</f>
        <v>15</v>
      </c>
      <c r="K666" s="44">
        <f>'[1]8a'!M668</f>
        <v>2539.35</v>
      </c>
      <c r="L666" s="10">
        <f>'[1]8a'!G668</f>
        <v>332996</v>
      </c>
      <c r="M666" s="55"/>
      <c r="N666" s="55" t="str">
        <f>'[1]8a'!I668</f>
        <v>Y</v>
      </c>
      <c r="O666" s="170"/>
      <c r="P666" s="133" t="str">
        <f>'[1]8a'!U668</f>
        <v>3013309</v>
      </c>
      <c r="Q666" s="63"/>
      <c r="R666" s="120"/>
    </row>
    <row r="667" spans="1:18" s="4" customFormat="1" x14ac:dyDescent="0.25">
      <c r="A667" s="169">
        <v>653</v>
      </c>
      <c r="B667" s="2" t="str">
        <f>'[1]8a'!A669</f>
        <v>4730-01-109-2307</v>
      </c>
      <c r="C667" s="2" t="str">
        <f>'[1]8a'!B669</f>
        <v>4730011092307</v>
      </c>
      <c r="D667" s="2" t="str">
        <f>'[1]8a'!C669</f>
        <v>011092307</v>
      </c>
      <c r="E667" s="2" t="str">
        <f>'[1]8a'!D669</f>
        <v>TEE,PIPE</v>
      </c>
      <c r="F667" s="10" t="str">
        <f>'[1]8a'!E669</f>
        <v>1</v>
      </c>
      <c r="G667" s="10" t="str">
        <f>'[1]8a'!F669</f>
        <v>G</v>
      </c>
      <c r="H667" s="14" t="s">
        <v>12</v>
      </c>
      <c r="I667" s="12"/>
      <c r="J667" s="41">
        <f>'[1]8a'!L669</f>
        <v>3</v>
      </c>
      <c r="K667" s="44">
        <f>'[1]8a'!M669</f>
        <v>12.15</v>
      </c>
      <c r="L667" s="10">
        <f>'[1]8a'!G669</f>
        <v>332996</v>
      </c>
      <c r="M667" s="55"/>
      <c r="N667" s="55" t="str">
        <f>'[1]8a'!I669</f>
        <v/>
      </c>
      <c r="O667" s="170"/>
      <c r="P667" s="133" t="str">
        <f>'[1]8a'!U669</f>
        <v>3013309</v>
      </c>
      <c r="Q667" s="63"/>
      <c r="R667" s="120"/>
    </row>
    <row r="668" spans="1:18" s="4" customFormat="1" x14ac:dyDescent="0.25">
      <c r="A668" s="169">
        <v>654</v>
      </c>
      <c r="B668" s="2" t="str">
        <f>'[1]8a'!A670</f>
        <v>4730-01-115-0433</v>
      </c>
      <c r="C668" s="2" t="str">
        <f>'[1]8a'!B670</f>
        <v>4730011150433</v>
      </c>
      <c r="D668" s="2" t="str">
        <f>'[1]8a'!C670</f>
        <v>011150433</v>
      </c>
      <c r="E668" s="19" t="str">
        <f>'[1]8a'!D670</f>
        <v>CONNECTOR, FLUID PRESSURE</v>
      </c>
      <c r="F668" s="10" t="str">
        <f>'[1]8a'!E670</f>
        <v>1</v>
      </c>
      <c r="G668" s="10" t="str">
        <f>'[1]8a'!F670</f>
        <v>G</v>
      </c>
      <c r="H668" s="14" t="s">
        <v>12</v>
      </c>
      <c r="I668" s="12"/>
      <c r="J668" s="41">
        <f>'[1]8a'!L670</f>
        <v>0</v>
      </c>
      <c r="K668" s="44">
        <f>'[1]8a'!M670</f>
        <v>0</v>
      </c>
      <c r="L668" s="10">
        <f>'[1]8a'!G670</f>
        <v>336413</v>
      </c>
      <c r="M668" s="55"/>
      <c r="N668" s="55" t="str">
        <f>'[1]8a'!I670</f>
        <v/>
      </c>
      <c r="O668" s="170"/>
      <c r="P668" s="133" t="str">
        <f>'[1]8a'!U670</f>
        <v>3013309</v>
      </c>
      <c r="Q668" s="63"/>
      <c r="R668" s="120"/>
    </row>
    <row r="669" spans="1:18" s="4" customFormat="1" x14ac:dyDescent="0.25">
      <c r="A669" s="169">
        <v>655</v>
      </c>
      <c r="B669" s="2" t="str">
        <f>'[1]8a'!A671</f>
        <v>4730-01-119-8121</v>
      </c>
      <c r="C669" s="2" t="str">
        <f>'[1]8a'!B671</f>
        <v>4730011198121</v>
      </c>
      <c r="D669" s="2" t="str">
        <f>'[1]8a'!C671</f>
        <v>011198121</v>
      </c>
      <c r="E669" s="2" t="str">
        <f>'[1]8a'!D671</f>
        <v>FLANGE,PIPE,BLIND</v>
      </c>
      <c r="F669" s="10" t="str">
        <f>'[1]8a'!E671</f>
        <v>1</v>
      </c>
      <c r="G669" s="10" t="str">
        <f>'[1]8a'!F671</f>
        <v>G</v>
      </c>
      <c r="H669" s="14" t="s">
        <v>12</v>
      </c>
      <c r="I669" s="12"/>
      <c r="J669" s="41">
        <f>'[1]8a'!L671</f>
        <v>7</v>
      </c>
      <c r="K669" s="44">
        <f>'[1]8a'!M671</f>
        <v>139.86000000000001</v>
      </c>
      <c r="L669" s="10">
        <f>'[1]8a'!G671</f>
        <v>332996</v>
      </c>
      <c r="M669" s="55"/>
      <c r="N669" s="55" t="str">
        <f>'[1]8a'!I671</f>
        <v/>
      </c>
      <c r="O669" s="170"/>
      <c r="P669" s="133" t="str">
        <f>'[1]8a'!U671</f>
        <v>3013309</v>
      </c>
      <c r="Q669" s="63"/>
      <c r="R669" s="120"/>
    </row>
    <row r="670" spans="1:18" s="4" customFormat="1" x14ac:dyDescent="0.25">
      <c r="A670" s="169">
        <v>656</v>
      </c>
      <c r="B670" s="2" t="str">
        <f>'[1]8a'!A672</f>
        <v>4730-01-120-4458</v>
      </c>
      <c r="C670" s="2" t="str">
        <f>'[1]8a'!B672</f>
        <v>4730011204458</v>
      </c>
      <c r="D670" s="2" t="str">
        <f>'[1]8a'!C672</f>
        <v>011204458</v>
      </c>
      <c r="E670" s="2" t="str">
        <f>'[1]8a'!D672</f>
        <v>ADAPTER, STRAIGHT</v>
      </c>
      <c r="F670" s="10" t="str">
        <f>'[1]8a'!E672</f>
        <v>1</v>
      </c>
      <c r="G670" s="10" t="str">
        <f>'[1]8a'!F672</f>
        <v>G</v>
      </c>
      <c r="H670" s="14" t="s">
        <v>12</v>
      </c>
      <c r="I670" s="12"/>
      <c r="J670" s="41">
        <f>'[1]8a'!L672</f>
        <v>50</v>
      </c>
      <c r="K670" s="44">
        <f>'[1]8a'!M672</f>
        <v>4186</v>
      </c>
      <c r="L670" s="10">
        <f>'[1]8a'!G672</f>
        <v>332919</v>
      </c>
      <c r="M670" s="55"/>
      <c r="N670" s="55" t="str">
        <f>'[1]8a'!I672</f>
        <v/>
      </c>
      <c r="O670" s="170"/>
      <c r="P670" s="133" t="str">
        <f>'[1]8a'!U672</f>
        <v>3013309</v>
      </c>
      <c r="Q670" s="63"/>
      <c r="R670" s="120"/>
    </row>
    <row r="671" spans="1:18" s="4" customFormat="1" x14ac:dyDescent="0.25">
      <c r="A671" s="169">
        <v>657</v>
      </c>
      <c r="B671" s="2" t="str">
        <f>'[1]8a'!A673</f>
        <v>4730-01-124-2171</v>
      </c>
      <c r="C671" s="2" t="str">
        <f>'[1]8a'!B673</f>
        <v>4730011242171</v>
      </c>
      <c r="D671" s="2" t="str">
        <f>'[1]8a'!C673</f>
        <v>011242171</v>
      </c>
      <c r="E671" s="2" t="str">
        <f>'[1]8a'!D673</f>
        <v>PLUG,PIPE</v>
      </c>
      <c r="F671" s="10" t="str">
        <f>'[1]8a'!E673</f>
        <v>1</v>
      </c>
      <c r="G671" s="10" t="str">
        <f>'[1]8a'!F673</f>
        <v>G</v>
      </c>
      <c r="H671" s="14" t="s">
        <v>12</v>
      </c>
      <c r="I671" s="12"/>
      <c r="J671" s="41">
        <f>'[1]8a'!L673</f>
        <v>285</v>
      </c>
      <c r="K671" s="44">
        <f>'[1]8a'!M673</f>
        <v>370.5</v>
      </c>
      <c r="L671" s="10">
        <f>'[1]8a'!G673</f>
        <v>333999</v>
      </c>
      <c r="M671" s="55"/>
      <c r="N671" s="55" t="str">
        <f>'[1]8a'!I673</f>
        <v/>
      </c>
      <c r="O671" s="170"/>
      <c r="P671" s="133" t="str">
        <f>'[1]8a'!U673</f>
        <v>3013309</v>
      </c>
      <c r="Q671" s="63"/>
      <c r="R671" s="120"/>
    </row>
    <row r="672" spans="1:18" s="4" customFormat="1" x14ac:dyDescent="0.25">
      <c r="A672" s="169">
        <v>658</v>
      </c>
      <c r="B672" s="2" t="str">
        <f>'[1]8a'!A674</f>
        <v>4730-01-124-4120</v>
      </c>
      <c r="C672" s="2" t="str">
        <f>'[1]8a'!B674</f>
        <v>4730011244120</v>
      </c>
      <c r="D672" s="2" t="str">
        <f>'[1]8a'!C674</f>
        <v>011244120</v>
      </c>
      <c r="E672" s="2" t="str">
        <f>'[1]8a'!D674</f>
        <v>ELBOW,DRAINAGE PIPE</v>
      </c>
      <c r="F672" s="10" t="str">
        <f>'[1]8a'!E674</f>
        <v>1</v>
      </c>
      <c r="G672" s="10" t="str">
        <f>'[1]8a'!F674</f>
        <v>G</v>
      </c>
      <c r="H672" s="14" t="s">
        <v>12</v>
      </c>
      <c r="I672" s="12"/>
      <c r="J672" s="41">
        <f>'[1]8a'!L674</f>
        <v>0</v>
      </c>
      <c r="K672" s="44">
        <f>'[1]8a'!M674</f>
        <v>0</v>
      </c>
      <c r="L672" s="10">
        <f>'[1]8a'!G674</f>
        <v>332996</v>
      </c>
      <c r="M672" s="55"/>
      <c r="N672" s="55" t="str">
        <f>'[1]8a'!I674</f>
        <v/>
      </c>
      <c r="O672" s="170"/>
      <c r="P672" s="133" t="str">
        <f>'[1]8a'!U674</f>
        <v>3013309</v>
      </c>
      <c r="Q672" s="63"/>
      <c r="R672" s="120"/>
    </row>
    <row r="673" spans="1:18" s="4" customFormat="1" x14ac:dyDescent="0.25">
      <c r="A673" s="169">
        <v>659</v>
      </c>
      <c r="B673" s="2" t="str">
        <f>'[1]8a'!A675</f>
        <v>4730-01-169-9821</v>
      </c>
      <c r="C673" s="2" t="str">
        <f>'[1]8a'!B675</f>
        <v>4730011699821</v>
      </c>
      <c r="D673" s="2" t="str">
        <f>'[1]8a'!C675</f>
        <v>011699821</v>
      </c>
      <c r="E673" s="2" t="str">
        <f>'[1]8a'!D675</f>
        <v>NOZZLE,DISTRIBUTION</v>
      </c>
      <c r="F673" s="10" t="str">
        <f>'[1]8a'!E675</f>
        <v>1</v>
      </c>
      <c r="G673" s="10" t="str">
        <f>'[1]8a'!F675</f>
        <v>G</v>
      </c>
      <c r="H673" s="2" t="s">
        <v>48</v>
      </c>
      <c r="I673" s="12"/>
      <c r="J673" s="41">
        <f>'[1]8a'!L675</f>
        <v>195</v>
      </c>
      <c r="K673" s="44">
        <f>'[1]8a'!M675</f>
        <v>13425.75</v>
      </c>
      <c r="L673" s="10">
        <f>'[1]8a'!G675</f>
        <v>332996</v>
      </c>
      <c r="M673" s="55"/>
      <c r="N673" s="55" t="str">
        <f>'[1]8a'!I675</f>
        <v/>
      </c>
      <c r="O673" s="170"/>
      <c r="P673" s="133" t="str">
        <f>'[1]8a'!U675</f>
        <v>3013309</v>
      </c>
      <c r="Q673" s="63"/>
      <c r="R673" s="120"/>
    </row>
    <row r="674" spans="1:18" s="4" customFormat="1" x14ac:dyDescent="0.25">
      <c r="A674" s="169">
        <v>660</v>
      </c>
      <c r="B674" s="2" t="str">
        <f>'[1]8a'!A676</f>
        <v>4730-01-187-6929</v>
      </c>
      <c r="C674" s="2" t="str">
        <f>'[1]8a'!B676</f>
        <v>4730011876929</v>
      </c>
      <c r="D674" s="2" t="str">
        <f>'[1]8a'!C676</f>
        <v>011876929</v>
      </c>
      <c r="E674" s="2" t="str">
        <f>'[1]8a'!D676</f>
        <v>BOLT, FLUID PASSAGE</v>
      </c>
      <c r="F674" s="10" t="str">
        <f>'[1]8a'!E676</f>
        <v>1</v>
      </c>
      <c r="G674" s="10" t="str">
        <f>'[1]8a'!F676</f>
        <v>G</v>
      </c>
      <c r="H674" s="14" t="s">
        <v>12</v>
      </c>
      <c r="I674" s="12"/>
      <c r="J674" s="41">
        <f>'[1]8a'!L676</f>
        <v>254</v>
      </c>
      <c r="K674" s="44">
        <f>'[1]8a'!M676</f>
        <v>1120.1400000000001</v>
      </c>
      <c r="L674" s="10">
        <f>'[1]8a'!G676</f>
        <v>332722</v>
      </c>
      <c r="M674" s="55"/>
      <c r="N674" s="55" t="str">
        <f>'[1]8a'!I676</f>
        <v/>
      </c>
      <c r="O674" s="170"/>
      <c r="P674" s="133" t="str">
        <f>'[1]8a'!U676</f>
        <v>3013309</v>
      </c>
      <c r="Q674" s="63"/>
      <c r="R674" s="120"/>
    </row>
    <row r="675" spans="1:18" s="4" customFormat="1" x14ac:dyDescent="0.25">
      <c r="A675" s="169">
        <v>661</v>
      </c>
      <c r="B675" s="2" t="str">
        <f>'[1]8a'!A677</f>
        <v>4730-01-187-6956</v>
      </c>
      <c r="C675" s="2" t="str">
        <f>'[1]8a'!B677</f>
        <v>4730011876956</v>
      </c>
      <c r="D675" s="2" t="str">
        <f>'[1]8a'!C677</f>
        <v>011876956</v>
      </c>
      <c r="E675" s="2" t="str">
        <f>'[1]8a'!D677</f>
        <v>PLUG,PIPE</v>
      </c>
      <c r="F675" s="10" t="str">
        <f>'[1]8a'!E677</f>
        <v>1</v>
      </c>
      <c r="G675" s="10" t="str">
        <f>'[1]8a'!F677</f>
        <v>G</v>
      </c>
      <c r="H675" s="14" t="s">
        <v>12</v>
      </c>
      <c r="I675" s="12"/>
      <c r="J675" s="41">
        <f>'[1]8a'!L677</f>
        <v>0</v>
      </c>
      <c r="K675" s="44">
        <f>'[1]8a'!M677</f>
        <v>0</v>
      </c>
      <c r="L675" s="10">
        <f>'[1]8a'!G677</f>
        <v>332996</v>
      </c>
      <c r="M675" s="55"/>
      <c r="N675" s="55" t="str">
        <f>'[1]8a'!I677</f>
        <v/>
      </c>
      <c r="O675" s="170"/>
      <c r="P675" s="133" t="str">
        <f>'[1]8a'!U677</f>
        <v>3013309</v>
      </c>
      <c r="Q675" s="63"/>
      <c r="R675" s="120"/>
    </row>
    <row r="676" spans="1:18" s="4" customFormat="1" x14ac:dyDescent="0.25">
      <c r="A676" s="169">
        <v>662</v>
      </c>
      <c r="B676" s="2" t="str">
        <f>'[1]8a'!A678</f>
        <v>4730-01-254-1253</v>
      </c>
      <c r="C676" s="2" t="str">
        <f>'[1]8a'!B678</f>
        <v>4730012541253</v>
      </c>
      <c r="D676" s="2" t="str">
        <f>'[1]8a'!C678</f>
        <v>012541253</v>
      </c>
      <c r="E676" s="2" t="str">
        <f>'[1]8a'!D678</f>
        <v>TEE,PIPE</v>
      </c>
      <c r="F676" s="10" t="str">
        <f>'[1]8a'!E678</f>
        <v>1</v>
      </c>
      <c r="G676" s="10" t="str">
        <f>'[1]8a'!F678</f>
        <v>G</v>
      </c>
      <c r="H676" s="14" t="s">
        <v>12</v>
      </c>
      <c r="I676" s="12"/>
      <c r="J676" s="41">
        <f>'[1]8a'!L678</f>
        <v>0</v>
      </c>
      <c r="K676" s="44">
        <f>'[1]8a'!M678</f>
        <v>0</v>
      </c>
      <c r="L676" s="10">
        <f>'[1]8a'!G678</f>
        <v>332996</v>
      </c>
      <c r="M676" s="55"/>
      <c r="N676" s="55" t="str">
        <f>'[1]8a'!I678</f>
        <v/>
      </c>
      <c r="O676" s="170"/>
      <c r="P676" s="133" t="str">
        <f>'[1]8a'!U678</f>
        <v>3013309</v>
      </c>
      <c r="Q676" s="63"/>
      <c r="R676" s="120"/>
    </row>
    <row r="677" spans="1:18" s="4" customFormat="1" x14ac:dyDescent="0.25">
      <c r="A677" s="169">
        <v>663</v>
      </c>
      <c r="B677" s="2" t="str">
        <f>'[1]8a'!A679</f>
        <v>4730-01-277-1369</v>
      </c>
      <c r="C677" s="2" t="str">
        <f>'[1]8a'!B679</f>
        <v>4730012771369</v>
      </c>
      <c r="D677" s="2" t="str">
        <f>'[1]8a'!C679</f>
        <v>012771369</v>
      </c>
      <c r="E677" s="2" t="str">
        <f>'[1]8a'!D679</f>
        <v>ELBOW,PIPE</v>
      </c>
      <c r="F677" s="10" t="str">
        <f>'[1]8a'!E679</f>
        <v>1</v>
      </c>
      <c r="G677" s="10" t="str">
        <f>'[1]8a'!F679</f>
        <v>G</v>
      </c>
      <c r="H677" s="14" t="s">
        <v>12</v>
      </c>
      <c r="I677" s="12"/>
      <c r="J677" s="41">
        <f>'[1]8a'!L679</f>
        <v>0</v>
      </c>
      <c r="K677" s="44">
        <f>'[1]8a'!M679</f>
        <v>0</v>
      </c>
      <c r="L677" s="10">
        <f>'[1]8a'!G679</f>
        <v>332996</v>
      </c>
      <c r="M677" s="55"/>
      <c r="N677" s="55" t="str">
        <f>'[1]8a'!I679</f>
        <v/>
      </c>
      <c r="O677" s="170"/>
      <c r="P677" s="133" t="str">
        <f>'[1]8a'!U679</f>
        <v>3013309</v>
      </c>
      <c r="Q677" s="63"/>
      <c r="R677" s="120"/>
    </row>
    <row r="678" spans="1:18" s="4" customFormat="1" x14ac:dyDescent="0.25">
      <c r="A678" s="169">
        <v>664</v>
      </c>
      <c r="B678" s="2" t="str">
        <f>'[1]8a'!A680</f>
        <v>4730-01-277-1370</v>
      </c>
      <c r="C678" s="2" t="str">
        <f>'[1]8a'!B680</f>
        <v>4730012771370</v>
      </c>
      <c r="D678" s="2" t="str">
        <f>'[1]8a'!C680</f>
        <v>012771370</v>
      </c>
      <c r="E678" s="2" t="str">
        <f>'[1]8a'!D680</f>
        <v>ELBOW,PIPE</v>
      </c>
      <c r="F678" s="10" t="str">
        <f>'[1]8a'!E680</f>
        <v>1</v>
      </c>
      <c r="G678" s="10" t="str">
        <f>'[1]8a'!F680</f>
        <v>G</v>
      </c>
      <c r="H678" s="14" t="s">
        <v>12</v>
      </c>
      <c r="I678" s="12"/>
      <c r="J678" s="41">
        <f>'[1]8a'!L680</f>
        <v>8</v>
      </c>
      <c r="K678" s="44">
        <f>'[1]8a'!M680</f>
        <v>26.8</v>
      </c>
      <c r="L678" s="10">
        <f>'[1]8a'!G680</f>
        <v>332996</v>
      </c>
      <c r="M678" s="55"/>
      <c r="N678" s="55" t="str">
        <f>'[1]8a'!I680</f>
        <v/>
      </c>
      <c r="O678" s="170"/>
      <c r="P678" s="133" t="str">
        <f>'[1]8a'!U680</f>
        <v>3013309</v>
      </c>
      <c r="Q678" s="63"/>
      <c r="R678" s="120"/>
    </row>
    <row r="679" spans="1:18" s="4" customFormat="1" x14ac:dyDescent="0.25">
      <c r="A679" s="169">
        <v>665</v>
      </c>
      <c r="B679" s="2" t="str">
        <f>'[1]8a'!A681</f>
        <v>4730-01-279-1512</v>
      </c>
      <c r="C679" s="2" t="str">
        <f>'[1]8a'!B681</f>
        <v>4730012791512</v>
      </c>
      <c r="D679" s="2" t="str">
        <f>'[1]8a'!C681</f>
        <v>012791512</v>
      </c>
      <c r="E679" s="2" t="str">
        <f>'[1]8a'!D681</f>
        <v>TEE,PIPE</v>
      </c>
      <c r="F679" s="10" t="str">
        <f>'[1]8a'!E681</f>
        <v>1</v>
      </c>
      <c r="G679" s="10" t="str">
        <f>'[1]8a'!F681</f>
        <v>G</v>
      </c>
      <c r="H679" s="14" t="s">
        <v>12</v>
      </c>
      <c r="I679" s="12"/>
      <c r="J679" s="41">
        <f>'[1]8a'!L681</f>
        <v>0</v>
      </c>
      <c r="K679" s="44">
        <f>'[1]8a'!M681</f>
        <v>0</v>
      </c>
      <c r="L679" s="10">
        <f>'[1]8a'!G681</f>
        <v>332996</v>
      </c>
      <c r="M679" s="55"/>
      <c r="N679" s="55" t="str">
        <f>'[1]8a'!I681</f>
        <v/>
      </c>
      <c r="O679" s="170"/>
      <c r="P679" s="133" t="str">
        <f>'[1]8a'!U681</f>
        <v>3013309</v>
      </c>
      <c r="Q679" s="63"/>
      <c r="R679" s="120"/>
    </row>
    <row r="680" spans="1:18" s="4" customFormat="1" x14ac:dyDescent="0.25">
      <c r="A680" s="169">
        <v>666</v>
      </c>
      <c r="B680" s="2" t="str">
        <f>'[1]8a'!A682</f>
        <v>4730-01-304-6156</v>
      </c>
      <c r="C680" s="2" t="str">
        <f>'[1]8a'!B682</f>
        <v>4730013046156</v>
      </c>
      <c r="D680" s="2" t="str">
        <f>'[1]8a'!C682</f>
        <v>013046156</v>
      </c>
      <c r="E680" s="2" t="str">
        <f>'[1]8a'!D682</f>
        <v>ELBOW,PIPE</v>
      </c>
      <c r="F680" s="10" t="str">
        <f>'[1]8a'!E682</f>
        <v>1</v>
      </c>
      <c r="G680" s="10" t="str">
        <f>'[1]8a'!F682</f>
        <v>G</v>
      </c>
      <c r="H680" s="14" t="s">
        <v>12</v>
      </c>
      <c r="I680" s="12"/>
      <c r="J680" s="41">
        <f>'[1]8a'!L682</f>
        <v>0</v>
      </c>
      <c r="K680" s="44">
        <f>'[1]8a'!M682</f>
        <v>0</v>
      </c>
      <c r="L680" s="10">
        <f>'[1]8a'!G682</f>
        <v>332996</v>
      </c>
      <c r="M680" s="55"/>
      <c r="N680" s="55" t="str">
        <f>'[1]8a'!I682</f>
        <v/>
      </c>
      <c r="O680" s="170"/>
      <c r="P680" s="133" t="str">
        <f>'[1]8a'!U682</f>
        <v>3013309</v>
      </c>
      <c r="Q680" s="63"/>
      <c r="R680" s="120"/>
    </row>
    <row r="681" spans="1:18" s="4" customFormat="1" x14ac:dyDescent="0.25">
      <c r="A681" s="169">
        <v>667</v>
      </c>
      <c r="B681" s="2" t="str">
        <f>'[1]8a'!A683</f>
        <v>4730-01-311-1000</v>
      </c>
      <c r="C681" s="2" t="str">
        <f>'[1]8a'!B683</f>
        <v>4730013111000</v>
      </c>
      <c r="D681" s="2" t="str">
        <f>'[1]8a'!C683</f>
        <v>013111000</v>
      </c>
      <c r="E681" s="2" t="str">
        <f>'[1]8a'!D683</f>
        <v>FLANGE,PIPE</v>
      </c>
      <c r="F681" s="10" t="str">
        <f>'[1]8a'!E683</f>
        <v>1</v>
      </c>
      <c r="G681" s="10" t="str">
        <f>'[1]8a'!F683</f>
        <v>G</v>
      </c>
      <c r="H681" s="14" t="s">
        <v>12</v>
      </c>
      <c r="I681" s="12"/>
      <c r="J681" s="41">
        <f>'[1]8a'!L683</f>
        <v>9</v>
      </c>
      <c r="K681" s="44">
        <f>'[1]8a'!M683</f>
        <v>81.63</v>
      </c>
      <c r="L681" s="10">
        <f>'[1]8a'!G683</f>
        <v>332996</v>
      </c>
      <c r="M681" s="55"/>
      <c r="N681" s="55" t="str">
        <f>'[1]8a'!I683</f>
        <v/>
      </c>
      <c r="O681" s="170"/>
      <c r="P681" s="133" t="str">
        <f>'[1]8a'!U683</f>
        <v>3013309</v>
      </c>
      <c r="Q681" s="63"/>
      <c r="R681" s="120"/>
    </row>
    <row r="682" spans="1:18" s="4" customFormat="1" x14ac:dyDescent="0.25">
      <c r="A682" s="169">
        <v>668</v>
      </c>
      <c r="B682" s="2" t="str">
        <f>'[1]8a'!A684</f>
        <v>4730-01-337-0032</v>
      </c>
      <c r="C682" s="2" t="str">
        <f>'[1]8a'!B684</f>
        <v>4730013370032</v>
      </c>
      <c r="D682" s="2" t="str">
        <f>'[1]8a'!C684</f>
        <v>013370032</v>
      </c>
      <c r="E682" s="2" t="str">
        <f>'[1]8a'!D684</f>
        <v>STRAIGHT ADAPTER</v>
      </c>
      <c r="F682" s="10" t="str">
        <f>'[1]8a'!E684</f>
        <v>1</v>
      </c>
      <c r="G682" s="10" t="str">
        <f>'[1]8a'!F684</f>
        <v>G</v>
      </c>
      <c r="H682" s="14" t="s">
        <v>12</v>
      </c>
      <c r="I682" s="12"/>
      <c r="J682" s="41">
        <f>'[1]8a'!L684</f>
        <v>29</v>
      </c>
      <c r="K682" s="44">
        <f>'[1]8a'!M684</f>
        <v>632.49</v>
      </c>
      <c r="L682" s="10">
        <f>'[1]8a'!G684</f>
        <v>332996</v>
      </c>
      <c r="M682" s="55"/>
      <c r="N682" s="55" t="str">
        <f>'[1]8a'!I684</f>
        <v/>
      </c>
      <c r="O682" s="170"/>
      <c r="P682" s="133" t="str">
        <f>'[1]8a'!U684</f>
        <v>3013309</v>
      </c>
      <c r="Q682" s="63"/>
      <c r="R682" s="120"/>
    </row>
    <row r="683" spans="1:18" s="4" customFormat="1" x14ac:dyDescent="0.25">
      <c r="A683" s="169">
        <v>669</v>
      </c>
      <c r="B683" s="2" t="str">
        <f>'[1]8a'!A685</f>
        <v>4730-01-359-9534</v>
      </c>
      <c r="C683" s="2" t="str">
        <f>'[1]8a'!B685</f>
        <v>4730013599534</v>
      </c>
      <c r="D683" s="2" t="str">
        <f>'[1]8a'!C685</f>
        <v>013599534</v>
      </c>
      <c r="E683" s="2" t="str">
        <f>'[1]8a'!D685</f>
        <v>ELBOW,PIPE</v>
      </c>
      <c r="F683" s="10" t="str">
        <f>'[1]8a'!E685</f>
        <v>1</v>
      </c>
      <c r="G683" s="10" t="str">
        <f>'[1]8a'!F685</f>
        <v>G</v>
      </c>
      <c r="H683" s="14" t="s">
        <v>12</v>
      </c>
      <c r="I683" s="12"/>
      <c r="J683" s="41">
        <f>'[1]8a'!L685</f>
        <v>0</v>
      </c>
      <c r="K683" s="44">
        <f>'[1]8a'!M685</f>
        <v>0</v>
      </c>
      <c r="L683" s="10">
        <f>'[1]8a'!G685</f>
        <v>332996</v>
      </c>
      <c r="M683" s="55"/>
      <c r="N683" s="55" t="str">
        <f>'[1]8a'!I685</f>
        <v/>
      </c>
      <c r="O683" s="170"/>
      <c r="P683" s="133" t="str">
        <f>'[1]8a'!U685</f>
        <v>3013309</v>
      </c>
      <c r="Q683" s="63"/>
      <c r="R683" s="120"/>
    </row>
    <row r="684" spans="1:18" s="4" customFormat="1" x14ac:dyDescent="0.25">
      <c r="A684" s="169">
        <v>670</v>
      </c>
      <c r="B684" s="2" t="str">
        <f>'[1]8a'!A686</f>
        <v>4730-01-421-8152</v>
      </c>
      <c r="C684" s="2" t="str">
        <f>'[1]8a'!B686</f>
        <v>4730014218152</v>
      </c>
      <c r="D684" s="2" t="str">
        <f>'[1]8a'!C686</f>
        <v>014218152</v>
      </c>
      <c r="E684" s="2" t="str">
        <f>'[1]8a'!D686</f>
        <v>FLANGE,PIPE</v>
      </c>
      <c r="F684" s="10" t="str">
        <f>'[1]8a'!E686</f>
        <v>1</v>
      </c>
      <c r="G684" s="10" t="str">
        <f>'[1]8a'!F686</f>
        <v>G</v>
      </c>
      <c r="H684" s="2" t="s">
        <v>48</v>
      </c>
      <c r="I684" s="20" t="s">
        <v>43</v>
      </c>
      <c r="J684" s="41">
        <f>'[1]8a'!L686</f>
        <v>42</v>
      </c>
      <c r="K684" s="44">
        <f>'[1]8a'!M686</f>
        <v>9971.2199999999993</v>
      </c>
      <c r="L684" s="10">
        <f>'[1]8a'!G686</f>
        <v>332996</v>
      </c>
      <c r="M684" s="55"/>
      <c r="N684" s="55" t="str">
        <f>'[1]8a'!I686</f>
        <v/>
      </c>
      <c r="O684" s="170"/>
      <c r="P684" s="133" t="str">
        <f>'[1]8a'!U686</f>
        <v>3013309</v>
      </c>
      <c r="Q684" s="63"/>
      <c r="R684" s="120"/>
    </row>
    <row r="685" spans="1:18" s="4" customFormat="1" x14ac:dyDescent="0.25">
      <c r="A685" s="169">
        <v>671</v>
      </c>
      <c r="B685" s="2" t="str">
        <f>'[1]8a'!A687</f>
        <v>4730-01-421-8154</v>
      </c>
      <c r="C685" s="2" t="str">
        <f>'[1]8a'!B687</f>
        <v>4730014218154</v>
      </c>
      <c r="D685" s="2" t="str">
        <f>'[1]8a'!C687</f>
        <v>014218154</v>
      </c>
      <c r="E685" s="2" t="str">
        <f>'[1]8a'!D687</f>
        <v>FLANGE,PIPE</v>
      </c>
      <c r="F685" s="10" t="str">
        <f>'[1]8a'!E687</f>
        <v>1</v>
      </c>
      <c r="G685" s="10" t="str">
        <f>'[1]8a'!F687</f>
        <v>G</v>
      </c>
      <c r="H685" s="2" t="s">
        <v>48</v>
      </c>
      <c r="I685" s="20" t="s">
        <v>43</v>
      </c>
      <c r="J685" s="41">
        <f>'[1]8a'!L687</f>
        <v>12</v>
      </c>
      <c r="K685" s="44">
        <f>'[1]8a'!M687</f>
        <v>6910.32</v>
      </c>
      <c r="L685" s="10">
        <f>'[1]8a'!G687</f>
        <v>332996</v>
      </c>
      <c r="M685" s="55"/>
      <c r="N685" s="55" t="str">
        <f>'[1]8a'!I687</f>
        <v/>
      </c>
      <c r="O685" s="170"/>
      <c r="P685" s="133" t="str">
        <f>'[1]8a'!U687</f>
        <v>3013309</v>
      </c>
      <c r="Q685" s="63"/>
      <c r="R685" s="120"/>
    </row>
    <row r="686" spans="1:18" s="163" customFormat="1" x14ac:dyDescent="0.25">
      <c r="A686" s="169">
        <v>672</v>
      </c>
      <c r="B686" s="2" t="str">
        <f>'[1]8a'!A688</f>
        <v>4730-01-422-7848</v>
      </c>
      <c r="C686" s="2" t="str">
        <f>'[1]8a'!B688</f>
        <v>4730014227848</v>
      </c>
      <c r="D686" s="2" t="str">
        <f>'[1]8a'!C688</f>
        <v>014227848</v>
      </c>
      <c r="E686" s="2" t="str">
        <f>'[1]8a'!D688</f>
        <v>FLANGE,PIPE</v>
      </c>
      <c r="F686" s="10" t="str">
        <f>'[1]8a'!E688</f>
        <v>1</v>
      </c>
      <c r="G686" s="10" t="str">
        <f>'[1]8a'!F688</f>
        <v>G</v>
      </c>
      <c r="H686" s="2" t="s">
        <v>48</v>
      </c>
      <c r="I686" s="20" t="s">
        <v>43</v>
      </c>
      <c r="J686" s="41">
        <f>'[1]8a'!L688</f>
        <v>29</v>
      </c>
      <c r="K686" s="44">
        <f>'[1]8a'!M688</f>
        <v>21510.75</v>
      </c>
      <c r="L686" s="10">
        <f>'[1]8a'!G688</f>
        <v>332996</v>
      </c>
      <c r="M686" s="55"/>
      <c r="N686" s="55" t="str">
        <f>'[1]8a'!I688</f>
        <v/>
      </c>
      <c r="O686" s="170"/>
      <c r="P686" s="133" t="str">
        <f>'[1]8a'!U688</f>
        <v>3013309</v>
      </c>
      <c r="Q686" s="63"/>
      <c r="R686" s="167"/>
    </row>
    <row r="687" spans="1:18" s="63" customFormat="1" x14ac:dyDescent="0.25">
      <c r="A687" s="169">
        <v>673</v>
      </c>
      <c r="B687" s="2" t="str">
        <f>'[1]8a'!A689</f>
        <v>4730-01-422-7851</v>
      </c>
      <c r="C687" s="2" t="str">
        <f>'[1]8a'!B689</f>
        <v>4730014227851</v>
      </c>
      <c r="D687" s="2" t="str">
        <f>'[1]8a'!C689</f>
        <v>014227851</v>
      </c>
      <c r="E687" s="2" t="str">
        <f>'[1]8a'!D689</f>
        <v>FLANGE,PIPE</v>
      </c>
      <c r="F687" s="10" t="str">
        <f>'[1]8a'!E689</f>
        <v>1</v>
      </c>
      <c r="G687" s="10" t="str">
        <f>'[1]8a'!F689</f>
        <v>G</v>
      </c>
      <c r="H687" s="2" t="s">
        <v>48</v>
      </c>
      <c r="I687" s="20" t="s">
        <v>43</v>
      </c>
      <c r="J687" s="41">
        <f>'[1]8a'!L689</f>
        <v>0</v>
      </c>
      <c r="K687" s="44">
        <f>'[1]8a'!M689</f>
        <v>0</v>
      </c>
      <c r="L687" s="10">
        <f>'[1]8a'!G689</f>
        <v>332999</v>
      </c>
      <c r="M687" s="55"/>
      <c r="N687" s="55" t="str">
        <f>'[1]8a'!I689</f>
        <v/>
      </c>
      <c r="O687" s="170"/>
      <c r="P687" s="133" t="str">
        <f>'[1]8a'!U689</f>
        <v>3013309</v>
      </c>
    </row>
    <row r="688" spans="1:18" s="63" customFormat="1" x14ac:dyDescent="0.25">
      <c r="A688" s="169">
        <v>674</v>
      </c>
      <c r="B688" s="2" t="str">
        <f>'[1]8a'!A690</f>
        <v>4730-01-428-9923</v>
      </c>
      <c r="C688" s="2" t="str">
        <f>'[1]8a'!B690</f>
        <v>4730014289923</v>
      </c>
      <c r="D688" s="2" t="str">
        <f>'[1]8a'!C690</f>
        <v>014289923</v>
      </c>
      <c r="E688" s="2" t="str">
        <f>'[1]8a'!D690</f>
        <v>ELBOW,PIPE</v>
      </c>
      <c r="F688" s="10" t="str">
        <f>'[1]8a'!E690</f>
        <v>1</v>
      </c>
      <c r="G688" s="10" t="str">
        <f>'[1]8a'!F690</f>
        <v>G</v>
      </c>
      <c r="H688" s="14" t="s">
        <v>12</v>
      </c>
      <c r="I688" s="20"/>
      <c r="J688" s="41">
        <f>'[1]8a'!L690</f>
        <v>0</v>
      </c>
      <c r="K688" s="44">
        <f>'[1]8a'!M690</f>
        <v>0</v>
      </c>
      <c r="L688" s="10">
        <f>'[1]8a'!G690</f>
        <v>332996</v>
      </c>
      <c r="M688" s="55"/>
      <c r="N688" s="55" t="str">
        <f>'[1]8a'!I690</f>
        <v/>
      </c>
      <c r="O688" s="170"/>
      <c r="P688" s="133" t="str">
        <f>'[1]8a'!U690</f>
        <v>3013309</v>
      </c>
    </row>
    <row r="689" spans="1:405" s="63" customFormat="1" x14ac:dyDescent="0.25">
      <c r="A689" s="169">
        <v>675</v>
      </c>
      <c r="B689" s="2" t="str">
        <f>'[1]8a'!A691</f>
        <v>4730-01-456-5051</v>
      </c>
      <c r="C689" s="2" t="str">
        <f>'[1]8a'!B691</f>
        <v>4730014565051</v>
      </c>
      <c r="D689" s="2" t="str">
        <f>'[1]8a'!C691</f>
        <v>014565051</v>
      </c>
      <c r="E689" s="2" t="str">
        <f>'[1]8a'!D691</f>
        <v>ELBOW,PIPE</v>
      </c>
      <c r="F689" s="10" t="str">
        <f>'[1]8a'!E691</f>
        <v>1</v>
      </c>
      <c r="G689" s="10" t="str">
        <f>'[1]8a'!F691</f>
        <v>G</v>
      </c>
      <c r="H689" s="14" t="s">
        <v>12</v>
      </c>
      <c r="I689" s="12"/>
      <c r="J689" s="41">
        <f>'[1]8a'!L691</f>
        <v>0</v>
      </c>
      <c r="K689" s="44">
        <f>'[1]8a'!M691</f>
        <v>0</v>
      </c>
      <c r="L689" s="10">
        <f>'[1]8a'!G691</f>
        <v>332996</v>
      </c>
      <c r="M689" s="55"/>
      <c r="N689" s="55" t="str">
        <f>'[1]8a'!I691</f>
        <v/>
      </c>
      <c r="O689" s="170"/>
      <c r="P689" s="133" t="str">
        <f>'[1]8a'!U691</f>
        <v>3013309</v>
      </c>
    </row>
    <row r="690" spans="1:405" s="63" customFormat="1" x14ac:dyDescent="0.25">
      <c r="A690" s="169">
        <v>676</v>
      </c>
      <c r="B690" s="2" t="str">
        <f>'[1]8a'!A692</f>
        <v>4730-01-516-0006</v>
      </c>
      <c r="C690" s="2" t="str">
        <f>'[1]8a'!B692</f>
        <v>4730015160006</v>
      </c>
      <c r="D690" s="2" t="str">
        <f>'[1]8a'!C692</f>
        <v>015160006</v>
      </c>
      <c r="E690" s="2" t="str">
        <f>'[1]8a'!D692</f>
        <v>STRAIGHT ADAPTER</v>
      </c>
      <c r="F690" s="10" t="str">
        <f>'[1]8a'!E692</f>
        <v>1</v>
      </c>
      <c r="G690" s="10" t="str">
        <f>'[1]8a'!F692</f>
        <v>G</v>
      </c>
      <c r="H690" s="14" t="s">
        <v>12</v>
      </c>
      <c r="I690" s="12"/>
      <c r="J690" s="41">
        <f>'[1]8a'!L692</f>
        <v>35</v>
      </c>
      <c r="K690" s="44">
        <f>'[1]8a'!M692</f>
        <v>1165.8499999999999</v>
      </c>
      <c r="L690" s="10">
        <f>'[1]8a'!G692</f>
        <v>332112</v>
      </c>
      <c r="M690" s="55"/>
      <c r="N690" s="55" t="str">
        <f>'[1]8a'!I692</f>
        <v/>
      </c>
      <c r="O690" s="170"/>
      <c r="P690" s="133" t="str">
        <f>'[1]8a'!U692</f>
        <v>3013309</v>
      </c>
    </row>
    <row r="691" spans="1:405" s="63" customFormat="1" x14ac:dyDescent="0.25">
      <c r="A691" s="169">
        <v>677</v>
      </c>
      <c r="B691" s="2" t="str">
        <f>'[1]8a'!A693</f>
        <v>4730-01-557-8021</v>
      </c>
      <c r="C691" s="2" t="str">
        <f>'[1]8a'!B693</f>
        <v>4730015578021</v>
      </c>
      <c r="D691" s="2" t="str">
        <f>'[1]8a'!C693</f>
        <v>015578021</v>
      </c>
      <c r="E691" s="2" t="str">
        <f>'[1]8a'!D693</f>
        <v>STRAIGHT ADAPTER</v>
      </c>
      <c r="F691" s="10" t="str">
        <f>'[1]8a'!E693</f>
        <v>2</v>
      </c>
      <c r="G691" s="10" t="str">
        <f>'[1]8a'!F693</f>
        <v>G</v>
      </c>
      <c r="H691" s="14" t="s">
        <v>12</v>
      </c>
      <c r="I691" s="12"/>
      <c r="J691" s="41">
        <f>'[1]8a'!L693</f>
        <v>0</v>
      </c>
      <c r="K691" s="44">
        <f>'[1]8a'!M693</f>
        <v>0</v>
      </c>
      <c r="L691" s="10">
        <f>'[1]8a'!G693</f>
        <v>332919</v>
      </c>
      <c r="M691" s="55"/>
      <c r="N691" s="55" t="str">
        <f>'[1]8a'!I693</f>
        <v/>
      </c>
      <c r="O691" s="170"/>
      <c r="P691" s="133" t="str">
        <f>'[1]8a'!U693</f>
        <v>3013342</v>
      </c>
    </row>
    <row r="692" spans="1:405" s="63" customFormat="1" x14ac:dyDescent="0.25">
      <c r="A692" s="169">
        <v>678</v>
      </c>
      <c r="B692" s="2" t="str">
        <f>'[1]8a'!A694</f>
        <v>4810-00-204-0794</v>
      </c>
      <c r="C692" s="2" t="str">
        <f>'[1]8a'!B694</f>
        <v>4810002040794</v>
      </c>
      <c r="D692" s="2" t="str">
        <f>'[1]8a'!C694</f>
        <v>002040794</v>
      </c>
      <c r="E692" s="2" t="str">
        <f>'[1]8a'!D694</f>
        <v>VALVE, SOLENOID</v>
      </c>
      <c r="F692" s="10" t="str">
        <f>'[1]8a'!E694</f>
        <v>1</v>
      </c>
      <c r="G692" s="10" t="str">
        <f>'[1]8a'!F694</f>
        <v>G</v>
      </c>
      <c r="H692" s="14" t="s">
        <v>12</v>
      </c>
      <c r="I692" s="12"/>
      <c r="J692" s="41">
        <f>'[1]8a'!L694</f>
        <v>4</v>
      </c>
      <c r="K692" s="44">
        <f>'[1]8a'!M694</f>
        <v>2460</v>
      </c>
      <c r="L692" s="10">
        <f>'[1]8a'!G694</f>
        <v>332911</v>
      </c>
      <c r="M692" s="55" t="str">
        <f>'[1]8a'!H694</f>
        <v>X</v>
      </c>
      <c r="N692" s="55" t="str">
        <f>'[1]8a'!I694</f>
        <v/>
      </c>
      <c r="O692" s="170"/>
      <c r="P692" s="133" t="str">
        <f>'[1]8a'!U694</f>
        <v>3013319</v>
      </c>
    </row>
    <row r="693" spans="1:405" s="63" customFormat="1" x14ac:dyDescent="0.25">
      <c r="A693" s="169">
        <v>679</v>
      </c>
      <c r="B693" s="2" t="str">
        <f>'[1]8a'!A695</f>
        <v>4810-00-245-8318</v>
      </c>
      <c r="C693" s="2" t="str">
        <f>'[1]8a'!B695</f>
        <v>4810002458318</v>
      </c>
      <c r="D693" s="2" t="str">
        <f>'[1]8a'!C695</f>
        <v>002458318</v>
      </c>
      <c r="E693" s="19" t="str">
        <f>'[1]8a'!D695</f>
        <v>VALVE, SOLENOID</v>
      </c>
      <c r="F693" s="10" t="str">
        <f>'[1]8a'!E695</f>
        <v>1</v>
      </c>
      <c r="G693" s="10" t="str">
        <f>'[1]8a'!F695</f>
        <v>G</v>
      </c>
      <c r="H693" s="2" t="s">
        <v>48</v>
      </c>
      <c r="I693" s="12"/>
      <c r="J693" s="41">
        <f>'[1]8a'!L695</f>
        <v>9</v>
      </c>
      <c r="K693" s="44">
        <f>'[1]8a'!M695</f>
        <v>12033</v>
      </c>
      <c r="L693" s="10">
        <f>'[1]8a'!G695</f>
        <v>332911</v>
      </c>
      <c r="M693" s="55"/>
      <c r="N693" s="55" t="str">
        <f>'[1]8a'!I695</f>
        <v/>
      </c>
      <c r="O693" s="170"/>
      <c r="P693" s="133" t="str">
        <f>'[1]8a'!U695</f>
        <v>3013319</v>
      </c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  <c r="AV693" s="132"/>
      <c r="AW693" s="132"/>
      <c r="AX693" s="132"/>
      <c r="AY693" s="132"/>
      <c r="AZ693" s="132"/>
      <c r="BA693" s="132"/>
      <c r="BB693" s="132"/>
      <c r="BC693" s="132"/>
      <c r="BD693" s="132"/>
      <c r="BE693" s="132"/>
      <c r="BF693" s="132"/>
      <c r="BG693" s="132"/>
      <c r="BH693" s="132"/>
      <c r="BI693" s="132"/>
      <c r="BJ693" s="132"/>
      <c r="BK693" s="132"/>
      <c r="BL693" s="132"/>
      <c r="BM693" s="132"/>
      <c r="BN693" s="132"/>
      <c r="BO693" s="132"/>
      <c r="BP693" s="132"/>
      <c r="BQ693" s="132"/>
      <c r="BR693" s="132"/>
      <c r="BS693" s="132"/>
      <c r="BT693" s="132"/>
      <c r="BU693" s="132"/>
      <c r="BV693" s="132"/>
      <c r="BW693" s="132"/>
      <c r="BX693" s="132"/>
      <c r="BY693" s="132"/>
      <c r="BZ693" s="132"/>
      <c r="CA693" s="132"/>
      <c r="CB693" s="132"/>
      <c r="CC693" s="132"/>
      <c r="CD693" s="132"/>
      <c r="CE693" s="132"/>
      <c r="CF693" s="132"/>
      <c r="CG693" s="132"/>
      <c r="CH693" s="132"/>
      <c r="CI693" s="132"/>
      <c r="CJ693" s="132"/>
      <c r="CK693" s="132"/>
      <c r="CL693" s="132"/>
      <c r="CM693" s="132"/>
      <c r="CN693" s="132"/>
      <c r="CO693" s="132"/>
      <c r="CP693" s="132"/>
      <c r="CQ693" s="132"/>
      <c r="CR693" s="132"/>
      <c r="CS693" s="132"/>
      <c r="CT693" s="132"/>
      <c r="CU693" s="132"/>
      <c r="CV693" s="132"/>
      <c r="CW693" s="132"/>
      <c r="CX693" s="132"/>
      <c r="CY693" s="132"/>
      <c r="CZ693" s="132"/>
      <c r="DA693" s="132"/>
      <c r="DB693" s="132"/>
      <c r="DC693" s="132"/>
      <c r="DD693" s="132"/>
      <c r="DE693" s="132"/>
      <c r="DF693" s="132"/>
      <c r="DG693" s="132"/>
      <c r="DH693" s="132"/>
      <c r="DI693" s="132"/>
      <c r="DJ693" s="132"/>
      <c r="DK693" s="132"/>
      <c r="DL693" s="132"/>
      <c r="DM693" s="132"/>
      <c r="DN693" s="132"/>
      <c r="DO693" s="132"/>
      <c r="DP693" s="132"/>
      <c r="DQ693" s="132"/>
      <c r="DR693" s="132"/>
      <c r="DS693" s="132"/>
      <c r="DT693" s="132"/>
      <c r="DU693" s="132"/>
      <c r="DV693" s="132"/>
      <c r="DW693" s="132"/>
      <c r="DX693" s="132"/>
      <c r="DY693" s="132"/>
      <c r="DZ693" s="132"/>
      <c r="EA693" s="132"/>
      <c r="EB693" s="132"/>
      <c r="EC693" s="132"/>
      <c r="ED693" s="132"/>
      <c r="EE693" s="132"/>
      <c r="EF693" s="132"/>
      <c r="EG693" s="132"/>
      <c r="EH693" s="132"/>
      <c r="EI693" s="132"/>
      <c r="EJ693" s="132"/>
      <c r="EK693" s="132"/>
      <c r="EL693" s="132"/>
      <c r="EM693" s="132"/>
      <c r="EN693" s="132"/>
      <c r="EO693" s="132"/>
      <c r="EP693" s="132"/>
      <c r="EQ693" s="132"/>
      <c r="ER693" s="132"/>
      <c r="ES693" s="132"/>
      <c r="ET693" s="132"/>
      <c r="EU693" s="132"/>
      <c r="EV693" s="132"/>
      <c r="EW693" s="132"/>
      <c r="EX693" s="132"/>
      <c r="EY693" s="132"/>
      <c r="EZ693" s="132"/>
      <c r="FA693" s="132"/>
      <c r="FB693" s="132"/>
      <c r="FC693" s="132"/>
      <c r="FD693" s="132"/>
      <c r="FE693" s="132"/>
      <c r="FF693" s="132"/>
      <c r="FG693" s="132"/>
      <c r="FH693" s="132"/>
      <c r="FI693" s="132"/>
      <c r="FJ693" s="132"/>
      <c r="FK693" s="132"/>
      <c r="FL693" s="132"/>
      <c r="FM693" s="132"/>
      <c r="FN693" s="132"/>
      <c r="FO693" s="132"/>
      <c r="FP693" s="132"/>
      <c r="FQ693" s="132"/>
      <c r="FR693" s="132"/>
      <c r="FS693" s="132"/>
      <c r="FT693" s="132"/>
      <c r="FU693" s="132"/>
      <c r="FV693" s="132"/>
      <c r="FW693" s="132"/>
      <c r="FX693" s="132"/>
      <c r="FY693" s="132"/>
      <c r="FZ693" s="132"/>
      <c r="GA693" s="132"/>
      <c r="GB693" s="132"/>
      <c r="GC693" s="132"/>
      <c r="GD693" s="132"/>
      <c r="GE693" s="132"/>
      <c r="GF693" s="132"/>
      <c r="GG693" s="132"/>
      <c r="GH693" s="132"/>
      <c r="GI693" s="132"/>
      <c r="GJ693" s="132"/>
      <c r="GK693" s="132"/>
      <c r="GL693" s="132"/>
      <c r="GM693" s="132"/>
      <c r="GN693" s="132"/>
      <c r="GO693" s="132"/>
      <c r="GP693" s="132"/>
      <c r="GQ693" s="132"/>
      <c r="GR693" s="132"/>
      <c r="GS693" s="132"/>
      <c r="GT693" s="132"/>
      <c r="GU693" s="132"/>
      <c r="GV693" s="132"/>
      <c r="GW693" s="132"/>
      <c r="GX693" s="132"/>
      <c r="GY693" s="132"/>
      <c r="GZ693" s="132"/>
      <c r="HA693" s="132"/>
      <c r="HB693" s="132"/>
      <c r="HC693" s="132"/>
      <c r="HD693" s="132"/>
      <c r="HE693" s="132"/>
      <c r="HF693" s="132"/>
      <c r="HG693" s="132"/>
      <c r="HH693" s="132"/>
      <c r="HI693" s="132"/>
      <c r="HJ693" s="132"/>
      <c r="HK693" s="132"/>
      <c r="HL693" s="132"/>
      <c r="HM693" s="132"/>
      <c r="HN693" s="132"/>
      <c r="HO693" s="132"/>
      <c r="HP693" s="132"/>
      <c r="HQ693" s="132"/>
      <c r="HR693" s="132"/>
      <c r="HS693" s="132"/>
      <c r="HT693" s="132"/>
      <c r="HU693" s="132"/>
      <c r="HV693" s="132"/>
      <c r="HW693" s="132"/>
      <c r="HX693" s="132"/>
      <c r="HY693" s="132"/>
      <c r="HZ693" s="132"/>
      <c r="IA693" s="132"/>
      <c r="IB693" s="132"/>
      <c r="IC693" s="132"/>
      <c r="ID693" s="132"/>
      <c r="IE693" s="132"/>
      <c r="IF693" s="132"/>
      <c r="IG693" s="132"/>
      <c r="IH693" s="132"/>
      <c r="II693" s="132"/>
      <c r="IJ693" s="132"/>
      <c r="IK693" s="132"/>
      <c r="IL693" s="132"/>
      <c r="IM693" s="132"/>
      <c r="IN693" s="132"/>
      <c r="IO693" s="132"/>
      <c r="IP693" s="132"/>
      <c r="IQ693" s="132"/>
      <c r="IR693" s="132"/>
      <c r="IS693" s="132"/>
      <c r="IT693" s="132"/>
      <c r="IU693" s="132"/>
      <c r="IV693" s="132"/>
      <c r="IW693" s="132"/>
      <c r="IX693" s="132"/>
      <c r="IY693" s="132"/>
      <c r="IZ693" s="132"/>
      <c r="JA693" s="132"/>
      <c r="JB693" s="132"/>
      <c r="JC693" s="132"/>
      <c r="JD693" s="132"/>
      <c r="JE693" s="132"/>
      <c r="JF693" s="132"/>
      <c r="JG693" s="132"/>
      <c r="JH693" s="132"/>
      <c r="JI693" s="132"/>
      <c r="JJ693" s="132"/>
      <c r="JK693" s="132"/>
      <c r="JL693" s="132"/>
      <c r="JM693" s="132"/>
      <c r="JN693" s="132"/>
      <c r="JO693" s="132"/>
      <c r="JP693" s="132"/>
      <c r="JQ693" s="132"/>
      <c r="JR693" s="132"/>
      <c r="JS693" s="132"/>
      <c r="JT693" s="132"/>
      <c r="JU693" s="132"/>
      <c r="JV693" s="132"/>
      <c r="JW693" s="132"/>
      <c r="JX693" s="132"/>
      <c r="JY693" s="132"/>
      <c r="JZ693" s="132"/>
      <c r="KA693" s="132"/>
      <c r="KB693" s="132"/>
      <c r="KC693" s="132"/>
      <c r="KD693" s="132"/>
      <c r="KE693" s="132"/>
      <c r="KF693" s="132"/>
      <c r="KG693" s="132"/>
      <c r="KH693" s="132"/>
      <c r="KI693" s="132"/>
      <c r="KJ693" s="132"/>
      <c r="KK693" s="132"/>
      <c r="KL693" s="132"/>
      <c r="KM693" s="132"/>
      <c r="KN693" s="132"/>
      <c r="KO693" s="132"/>
      <c r="KP693" s="132"/>
      <c r="KQ693" s="132"/>
      <c r="KR693" s="132"/>
      <c r="KS693" s="132"/>
      <c r="KT693" s="132"/>
      <c r="KU693" s="132"/>
      <c r="KV693" s="132"/>
      <c r="KW693" s="132"/>
      <c r="KX693" s="132"/>
      <c r="KY693" s="132"/>
      <c r="KZ693" s="132"/>
      <c r="LA693" s="132"/>
      <c r="LB693" s="132"/>
      <c r="LC693" s="132"/>
      <c r="LD693" s="132"/>
      <c r="LE693" s="132"/>
      <c r="LF693" s="132"/>
      <c r="LG693" s="132"/>
      <c r="LH693" s="132"/>
      <c r="LI693" s="132"/>
      <c r="LJ693" s="132"/>
      <c r="LK693" s="132"/>
      <c r="LL693" s="132"/>
      <c r="LM693" s="132"/>
      <c r="LN693" s="132"/>
      <c r="LO693" s="132"/>
      <c r="LP693" s="132"/>
      <c r="LQ693" s="132"/>
      <c r="LR693" s="132"/>
      <c r="LS693" s="132"/>
      <c r="LT693" s="132"/>
      <c r="LU693" s="132"/>
      <c r="LV693" s="132"/>
      <c r="LW693" s="132"/>
      <c r="LX693" s="132"/>
      <c r="LY693" s="132"/>
      <c r="LZ693" s="132"/>
      <c r="MA693" s="132"/>
      <c r="MB693" s="132"/>
      <c r="MC693" s="132"/>
      <c r="MD693" s="132"/>
      <c r="ME693" s="132"/>
      <c r="MF693" s="132"/>
      <c r="MG693" s="132"/>
      <c r="MH693" s="132"/>
      <c r="MI693" s="132"/>
      <c r="MJ693" s="132"/>
      <c r="MK693" s="132"/>
      <c r="ML693" s="132"/>
      <c r="MM693" s="132"/>
      <c r="MN693" s="132"/>
      <c r="MO693" s="132"/>
      <c r="MP693" s="132"/>
      <c r="MQ693" s="132"/>
      <c r="MR693" s="132"/>
      <c r="MS693" s="132"/>
      <c r="MT693" s="132"/>
      <c r="MU693" s="132"/>
      <c r="MV693" s="132"/>
      <c r="MW693" s="132"/>
      <c r="MX693" s="132"/>
      <c r="MY693" s="132"/>
      <c r="MZ693" s="132"/>
      <c r="NA693" s="132"/>
      <c r="NB693" s="132"/>
      <c r="NC693" s="132"/>
      <c r="ND693" s="132"/>
      <c r="NE693" s="132"/>
      <c r="NF693" s="132"/>
      <c r="NG693" s="132"/>
      <c r="NH693" s="132"/>
      <c r="NI693" s="132"/>
      <c r="NJ693" s="132"/>
      <c r="NK693" s="132"/>
      <c r="NL693" s="132"/>
      <c r="NM693" s="132"/>
      <c r="NN693" s="132"/>
      <c r="NO693" s="132"/>
      <c r="NP693" s="132"/>
      <c r="NQ693" s="132"/>
      <c r="NR693" s="132"/>
      <c r="NS693" s="132"/>
      <c r="NT693" s="132"/>
      <c r="NU693" s="132"/>
      <c r="NV693" s="132"/>
      <c r="NW693" s="132"/>
      <c r="NX693" s="132"/>
      <c r="NY693" s="132"/>
      <c r="NZ693" s="132"/>
      <c r="OA693" s="132"/>
      <c r="OB693" s="132"/>
      <c r="OC693" s="132"/>
      <c r="OD693" s="132"/>
      <c r="OE693" s="132"/>
      <c r="OF693" s="132"/>
      <c r="OG693" s="132"/>
      <c r="OH693" s="132"/>
      <c r="OI693" s="132"/>
      <c r="OJ693" s="132"/>
      <c r="OK693" s="132"/>
      <c r="OL693" s="132"/>
      <c r="OM693" s="132"/>
      <c r="ON693" s="132"/>
      <c r="OO693" s="132"/>
    </row>
    <row r="694" spans="1:405" s="63" customFormat="1" x14ac:dyDescent="0.25">
      <c r="A694" s="169">
        <v>680</v>
      </c>
      <c r="B694" s="2" t="str">
        <f>'[1]8a'!A696</f>
        <v>4810-01-154-6809</v>
      </c>
      <c r="C694" s="2" t="str">
        <f>'[1]8a'!B696</f>
        <v>4810011546809</v>
      </c>
      <c r="D694" s="2" t="str">
        <f>'[1]8a'!C696</f>
        <v>011546809</v>
      </c>
      <c r="E694" s="2" t="str">
        <f>'[1]8a'!D696</f>
        <v>Solenoid Valve</v>
      </c>
      <c r="F694" s="10" t="str">
        <f>'[1]8a'!E696</f>
        <v>1</v>
      </c>
      <c r="G694" s="10" t="str">
        <f>'[1]8a'!F696</f>
        <v>G</v>
      </c>
      <c r="H694" s="14" t="s">
        <v>12</v>
      </c>
      <c r="I694" s="12"/>
      <c r="J694" s="41">
        <f>'[1]8a'!L696</f>
        <v>0</v>
      </c>
      <c r="K694" s="44">
        <f>'[1]8a'!M696</f>
        <v>0</v>
      </c>
      <c r="L694" s="10">
        <f>'[1]8a'!G696</f>
        <v>332911</v>
      </c>
      <c r="M694" s="55" t="str">
        <f>'[1]8a'!H696</f>
        <v>X</v>
      </c>
      <c r="N694" s="55" t="str">
        <f>'[1]8a'!I696</f>
        <v/>
      </c>
      <c r="O694" s="170"/>
      <c r="P694" s="133" t="str">
        <f>'[1]8a'!U696</f>
        <v>3013319</v>
      </c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32"/>
      <c r="AR694" s="132"/>
      <c r="AS694" s="132"/>
      <c r="AT694" s="132"/>
      <c r="AU694" s="132"/>
      <c r="AV694" s="132"/>
      <c r="AW694" s="132"/>
      <c r="AX694" s="132"/>
      <c r="AY694" s="132"/>
      <c r="AZ694" s="132"/>
      <c r="BA694" s="132"/>
      <c r="BB694" s="132"/>
      <c r="BC694" s="132"/>
      <c r="BD694" s="132"/>
      <c r="BE694" s="132"/>
      <c r="BF694" s="132"/>
      <c r="BG694" s="132"/>
      <c r="BH694" s="132"/>
      <c r="BI694" s="132"/>
      <c r="BJ694" s="132"/>
      <c r="BK694" s="132"/>
      <c r="BL694" s="132"/>
      <c r="BM694" s="132"/>
      <c r="BN694" s="132"/>
      <c r="BO694" s="132"/>
      <c r="BP694" s="132"/>
      <c r="BQ694" s="132"/>
      <c r="BR694" s="132"/>
      <c r="BS694" s="132"/>
      <c r="BT694" s="132"/>
      <c r="BU694" s="132"/>
      <c r="BV694" s="132"/>
      <c r="BW694" s="132"/>
      <c r="BX694" s="132"/>
      <c r="BY694" s="132"/>
      <c r="BZ694" s="132"/>
      <c r="CA694" s="132"/>
      <c r="CB694" s="132"/>
      <c r="CC694" s="132"/>
      <c r="CD694" s="132"/>
      <c r="CE694" s="132"/>
      <c r="CF694" s="132"/>
      <c r="CG694" s="132"/>
      <c r="CH694" s="132"/>
      <c r="CI694" s="132"/>
      <c r="CJ694" s="132"/>
      <c r="CK694" s="132"/>
      <c r="CL694" s="132"/>
      <c r="CM694" s="132"/>
      <c r="CN694" s="132"/>
      <c r="CO694" s="132"/>
      <c r="CP694" s="132"/>
      <c r="CQ694" s="132"/>
      <c r="CR694" s="132"/>
      <c r="CS694" s="132"/>
      <c r="CT694" s="132"/>
      <c r="CU694" s="132"/>
      <c r="CV694" s="132"/>
      <c r="CW694" s="132"/>
      <c r="CX694" s="132"/>
      <c r="CY694" s="132"/>
      <c r="CZ694" s="132"/>
      <c r="DA694" s="132"/>
      <c r="DB694" s="132"/>
      <c r="DC694" s="132"/>
      <c r="DD694" s="132"/>
      <c r="DE694" s="132"/>
      <c r="DF694" s="132"/>
      <c r="DG694" s="132"/>
      <c r="DH694" s="132"/>
      <c r="DI694" s="132"/>
      <c r="DJ694" s="132"/>
      <c r="DK694" s="132"/>
      <c r="DL694" s="132"/>
      <c r="DM694" s="132"/>
      <c r="DN694" s="132"/>
      <c r="DO694" s="132"/>
      <c r="DP694" s="132"/>
      <c r="DQ694" s="132"/>
      <c r="DR694" s="132"/>
      <c r="DS694" s="132"/>
      <c r="DT694" s="132"/>
      <c r="DU694" s="132"/>
      <c r="DV694" s="132"/>
      <c r="DW694" s="132"/>
      <c r="DX694" s="132"/>
      <c r="DY694" s="132"/>
      <c r="DZ694" s="132"/>
      <c r="EA694" s="132"/>
      <c r="EB694" s="132"/>
      <c r="EC694" s="132"/>
      <c r="ED694" s="132"/>
      <c r="EE694" s="132"/>
      <c r="EF694" s="132"/>
      <c r="EG694" s="132"/>
      <c r="EH694" s="132"/>
      <c r="EI694" s="132"/>
      <c r="EJ694" s="132"/>
      <c r="EK694" s="132"/>
      <c r="EL694" s="132"/>
      <c r="EM694" s="132"/>
      <c r="EN694" s="132"/>
      <c r="EO694" s="132"/>
      <c r="EP694" s="132"/>
      <c r="EQ694" s="132"/>
      <c r="ER694" s="132"/>
      <c r="ES694" s="132"/>
      <c r="ET694" s="132"/>
      <c r="EU694" s="132"/>
      <c r="EV694" s="132"/>
      <c r="EW694" s="132"/>
      <c r="EX694" s="132"/>
      <c r="EY694" s="132"/>
      <c r="EZ694" s="132"/>
      <c r="FA694" s="132"/>
      <c r="FB694" s="132"/>
      <c r="FC694" s="132"/>
      <c r="FD694" s="132"/>
      <c r="FE694" s="132"/>
      <c r="FF694" s="132"/>
      <c r="FG694" s="132"/>
      <c r="FH694" s="132"/>
      <c r="FI694" s="132"/>
      <c r="FJ694" s="132"/>
      <c r="FK694" s="132"/>
      <c r="FL694" s="132"/>
      <c r="FM694" s="132"/>
      <c r="FN694" s="132"/>
      <c r="FO694" s="132"/>
      <c r="FP694" s="132"/>
      <c r="FQ694" s="132"/>
      <c r="FR694" s="132"/>
      <c r="FS694" s="132"/>
      <c r="FT694" s="132"/>
      <c r="FU694" s="132"/>
      <c r="FV694" s="132"/>
      <c r="FW694" s="132"/>
      <c r="FX694" s="132"/>
      <c r="FY694" s="132"/>
      <c r="FZ694" s="132"/>
      <c r="GA694" s="132"/>
      <c r="GB694" s="132"/>
      <c r="GC694" s="132"/>
      <c r="GD694" s="132"/>
      <c r="GE694" s="132"/>
      <c r="GF694" s="132"/>
      <c r="GG694" s="132"/>
      <c r="GH694" s="132"/>
      <c r="GI694" s="132"/>
      <c r="GJ694" s="132"/>
      <c r="GK694" s="132"/>
      <c r="GL694" s="132"/>
      <c r="GM694" s="132"/>
      <c r="GN694" s="132"/>
      <c r="GO694" s="132"/>
      <c r="GP694" s="132"/>
      <c r="GQ694" s="132"/>
      <c r="GR694" s="132"/>
      <c r="GS694" s="132"/>
      <c r="GT694" s="132"/>
      <c r="GU694" s="132"/>
      <c r="GV694" s="132"/>
      <c r="GW694" s="132"/>
      <c r="GX694" s="132"/>
      <c r="GY694" s="132"/>
      <c r="GZ694" s="132"/>
      <c r="HA694" s="132"/>
      <c r="HB694" s="132"/>
      <c r="HC694" s="132"/>
      <c r="HD694" s="132"/>
      <c r="HE694" s="132"/>
      <c r="HF694" s="132"/>
      <c r="HG694" s="132"/>
      <c r="HH694" s="132"/>
      <c r="HI694" s="132"/>
      <c r="HJ694" s="132"/>
      <c r="HK694" s="132"/>
      <c r="HL694" s="132"/>
      <c r="HM694" s="132"/>
      <c r="HN694" s="132"/>
      <c r="HO694" s="132"/>
      <c r="HP694" s="132"/>
      <c r="HQ694" s="132"/>
      <c r="HR694" s="132"/>
      <c r="HS694" s="132"/>
      <c r="HT694" s="132"/>
      <c r="HU694" s="132"/>
      <c r="HV694" s="132"/>
      <c r="HW694" s="132"/>
      <c r="HX694" s="132"/>
      <c r="HY694" s="132"/>
      <c r="HZ694" s="132"/>
      <c r="IA694" s="132"/>
      <c r="IB694" s="132"/>
      <c r="IC694" s="132"/>
      <c r="ID694" s="132"/>
      <c r="IE694" s="132"/>
      <c r="IF694" s="132"/>
      <c r="IG694" s="132"/>
      <c r="IH694" s="132"/>
      <c r="II694" s="132"/>
      <c r="IJ694" s="132"/>
      <c r="IK694" s="132"/>
      <c r="IL694" s="132"/>
      <c r="IM694" s="132"/>
      <c r="IN694" s="132"/>
      <c r="IO694" s="132"/>
      <c r="IP694" s="132"/>
      <c r="IQ694" s="132"/>
      <c r="IR694" s="132"/>
      <c r="IS694" s="132"/>
      <c r="IT694" s="132"/>
      <c r="IU694" s="132"/>
      <c r="IV694" s="132"/>
      <c r="IW694" s="132"/>
      <c r="IX694" s="132"/>
      <c r="IY694" s="132"/>
      <c r="IZ694" s="132"/>
      <c r="JA694" s="132"/>
      <c r="JB694" s="132"/>
      <c r="JC694" s="132"/>
      <c r="JD694" s="132"/>
      <c r="JE694" s="132"/>
      <c r="JF694" s="132"/>
      <c r="JG694" s="132"/>
      <c r="JH694" s="132"/>
      <c r="JI694" s="132"/>
      <c r="JJ694" s="132"/>
      <c r="JK694" s="132"/>
      <c r="JL694" s="132"/>
      <c r="JM694" s="132"/>
      <c r="JN694" s="132"/>
      <c r="JO694" s="132"/>
      <c r="JP694" s="132"/>
      <c r="JQ694" s="132"/>
      <c r="JR694" s="132"/>
      <c r="JS694" s="132"/>
      <c r="JT694" s="132"/>
      <c r="JU694" s="132"/>
      <c r="JV694" s="132"/>
      <c r="JW694" s="132"/>
      <c r="JX694" s="132"/>
      <c r="JY694" s="132"/>
      <c r="JZ694" s="132"/>
      <c r="KA694" s="132"/>
      <c r="KB694" s="132"/>
      <c r="KC694" s="132"/>
      <c r="KD694" s="132"/>
      <c r="KE694" s="132"/>
      <c r="KF694" s="132"/>
      <c r="KG694" s="132"/>
      <c r="KH694" s="132"/>
      <c r="KI694" s="132"/>
      <c r="KJ694" s="132"/>
      <c r="KK694" s="132"/>
      <c r="KL694" s="132"/>
      <c r="KM694" s="132"/>
      <c r="KN694" s="132"/>
      <c r="KO694" s="132"/>
      <c r="KP694" s="132"/>
      <c r="KQ694" s="132"/>
      <c r="KR694" s="132"/>
      <c r="KS694" s="132"/>
      <c r="KT694" s="132"/>
      <c r="KU694" s="132"/>
      <c r="KV694" s="132"/>
      <c r="KW694" s="132"/>
      <c r="KX694" s="132"/>
      <c r="KY694" s="132"/>
      <c r="KZ694" s="132"/>
      <c r="LA694" s="132"/>
      <c r="LB694" s="132"/>
      <c r="LC694" s="132"/>
      <c r="LD694" s="132"/>
      <c r="LE694" s="132"/>
      <c r="LF694" s="132"/>
      <c r="LG694" s="132"/>
      <c r="LH694" s="132"/>
      <c r="LI694" s="132"/>
      <c r="LJ694" s="132"/>
      <c r="LK694" s="132"/>
      <c r="LL694" s="132"/>
      <c r="LM694" s="132"/>
      <c r="LN694" s="132"/>
      <c r="LO694" s="132"/>
      <c r="LP694" s="132"/>
      <c r="LQ694" s="132"/>
      <c r="LR694" s="132"/>
      <c r="LS694" s="132"/>
      <c r="LT694" s="132"/>
      <c r="LU694" s="132"/>
      <c r="LV694" s="132"/>
      <c r="LW694" s="132"/>
      <c r="LX694" s="132"/>
      <c r="LY694" s="132"/>
      <c r="LZ694" s="132"/>
      <c r="MA694" s="132"/>
      <c r="MB694" s="132"/>
      <c r="MC694" s="132"/>
      <c r="MD694" s="132"/>
      <c r="ME694" s="132"/>
      <c r="MF694" s="132"/>
      <c r="MG694" s="132"/>
      <c r="MH694" s="132"/>
      <c r="MI694" s="132"/>
      <c r="MJ694" s="132"/>
      <c r="MK694" s="132"/>
      <c r="ML694" s="132"/>
      <c r="MM694" s="132"/>
      <c r="MN694" s="132"/>
      <c r="MO694" s="132"/>
      <c r="MP694" s="132"/>
      <c r="MQ694" s="132"/>
      <c r="MR694" s="132"/>
      <c r="MS694" s="132"/>
      <c r="MT694" s="132"/>
      <c r="MU694" s="132"/>
      <c r="MV694" s="132"/>
      <c r="MW694" s="132"/>
      <c r="MX694" s="132"/>
      <c r="MY694" s="132"/>
      <c r="MZ694" s="132"/>
      <c r="NA694" s="132"/>
      <c r="NB694" s="132"/>
      <c r="NC694" s="132"/>
      <c r="ND694" s="132"/>
      <c r="NE694" s="132"/>
      <c r="NF694" s="132"/>
      <c r="NG694" s="132"/>
      <c r="NH694" s="132"/>
      <c r="NI694" s="132"/>
      <c r="NJ694" s="132"/>
      <c r="NK694" s="132"/>
      <c r="NL694" s="132"/>
      <c r="NM694" s="132"/>
      <c r="NN694" s="132"/>
      <c r="NO694" s="132"/>
      <c r="NP694" s="132"/>
      <c r="NQ694" s="132"/>
      <c r="NR694" s="132"/>
      <c r="NS694" s="132"/>
      <c r="NT694" s="132"/>
      <c r="NU694" s="132"/>
      <c r="NV694" s="132"/>
      <c r="NW694" s="132"/>
      <c r="NX694" s="132"/>
      <c r="NY694" s="132"/>
      <c r="NZ694" s="132"/>
      <c r="OA694" s="132"/>
      <c r="OB694" s="132"/>
      <c r="OC694" s="132"/>
      <c r="OD694" s="132"/>
      <c r="OE694" s="132"/>
      <c r="OF694" s="132"/>
      <c r="OG694" s="132"/>
      <c r="OH694" s="132"/>
      <c r="OI694" s="132"/>
      <c r="OJ694" s="132"/>
      <c r="OK694" s="132"/>
      <c r="OL694" s="132"/>
      <c r="OM694" s="132"/>
      <c r="ON694" s="132"/>
      <c r="OO694" s="132"/>
    </row>
    <row r="695" spans="1:405" s="63" customFormat="1" x14ac:dyDescent="0.25">
      <c r="A695" s="169">
        <v>681</v>
      </c>
      <c r="B695" s="2" t="str">
        <f>'[1]8a'!A697</f>
        <v>4820-00-075-2404</v>
      </c>
      <c r="C695" s="2" t="str">
        <f>'[1]8a'!B697</f>
        <v>4820000752404</v>
      </c>
      <c r="D695" s="2" t="str">
        <f>'[1]8a'!C697</f>
        <v>000752404</v>
      </c>
      <c r="E695" s="2" t="str">
        <f>'[1]8a'!D697</f>
        <v>VALVE,GATE</v>
      </c>
      <c r="F695" s="10" t="str">
        <f>'[1]8a'!E697</f>
        <v>1</v>
      </c>
      <c r="G695" s="10" t="str">
        <f>'[1]8a'!F697</f>
        <v>G</v>
      </c>
      <c r="H695" s="2" t="s">
        <v>48</v>
      </c>
      <c r="I695" s="12">
        <v>41723</v>
      </c>
      <c r="J695" s="41">
        <f>'[1]8a'!L697</f>
        <v>118</v>
      </c>
      <c r="K695" s="44">
        <f>'[1]8a'!M697</f>
        <v>27757.14</v>
      </c>
      <c r="L695" s="10">
        <f>'[1]8a'!G697</f>
        <v>332911</v>
      </c>
      <c r="M695" s="55"/>
      <c r="N695" s="55" t="str">
        <f>'[1]8a'!I697</f>
        <v/>
      </c>
      <c r="O695" s="170"/>
      <c r="P695" s="133" t="str">
        <f>'[1]8a'!U697</f>
        <v>3013302</v>
      </c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/>
      <c r="AV695" s="132"/>
      <c r="AW695" s="132"/>
      <c r="AX695" s="132"/>
      <c r="AY695" s="132"/>
      <c r="AZ695" s="132"/>
      <c r="BA695" s="132"/>
      <c r="BB695" s="132"/>
      <c r="BC695" s="132"/>
      <c r="BD695" s="132"/>
      <c r="BE695" s="132"/>
      <c r="BF695" s="132"/>
      <c r="BG695" s="132"/>
      <c r="BH695" s="132"/>
      <c r="BI695" s="132"/>
      <c r="BJ695" s="132"/>
      <c r="BK695" s="132"/>
      <c r="BL695" s="132"/>
      <c r="BM695" s="132"/>
      <c r="BN695" s="132"/>
      <c r="BO695" s="132"/>
      <c r="BP695" s="132"/>
      <c r="BQ695" s="132"/>
      <c r="BR695" s="132"/>
      <c r="BS695" s="132"/>
      <c r="BT695" s="132"/>
      <c r="BU695" s="132"/>
      <c r="BV695" s="132"/>
      <c r="BW695" s="132"/>
      <c r="BX695" s="132"/>
      <c r="BY695" s="132"/>
      <c r="BZ695" s="132"/>
      <c r="CA695" s="132"/>
      <c r="CB695" s="132"/>
      <c r="CC695" s="132"/>
      <c r="CD695" s="132"/>
      <c r="CE695" s="132"/>
      <c r="CF695" s="132"/>
      <c r="CG695" s="132"/>
      <c r="CH695" s="132"/>
      <c r="CI695" s="132"/>
      <c r="CJ695" s="132"/>
      <c r="CK695" s="132"/>
      <c r="CL695" s="132"/>
      <c r="CM695" s="132"/>
      <c r="CN695" s="132"/>
      <c r="CO695" s="132"/>
      <c r="CP695" s="132"/>
      <c r="CQ695" s="132"/>
      <c r="CR695" s="132"/>
      <c r="CS695" s="132"/>
      <c r="CT695" s="132"/>
      <c r="CU695" s="132"/>
      <c r="CV695" s="132"/>
      <c r="CW695" s="132"/>
      <c r="CX695" s="132"/>
      <c r="CY695" s="132"/>
      <c r="CZ695" s="132"/>
      <c r="DA695" s="132"/>
      <c r="DB695" s="132"/>
      <c r="DC695" s="132"/>
      <c r="DD695" s="132"/>
      <c r="DE695" s="132"/>
      <c r="DF695" s="132"/>
      <c r="DG695" s="132"/>
      <c r="DH695" s="132"/>
      <c r="DI695" s="132"/>
      <c r="DJ695" s="132"/>
      <c r="DK695" s="132"/>
      <c r="DL695" s="132"/>
      <c r="DM695" s="132"/>
      <c r="DN695" s="132"/>
      <c r="DO695" s="132"/>
      <c r="DP695" s="132"/>
      <c r="DQ695" s="132"/>
      <c r="DR695" s="132"/>
      <c r="DS695" s="132"/>
      <c r="DT695" s="132"/>
      <c r="DU695" s="132"/>
      <c r="DV695" s="132"/>
      <c r="DW695" s="132"/>
      <c r="DX695" s="132"/>
      <c r="DY695" s="132"/>
      <c r="DZ695" s="132"/>
      <c r="EA695" s="132"/>
      <c r="EB695" s="132"/>
      <c r="EC695" s="132"/>
      <c r="ED695" s="132"/>
      <c r="EE695" s="132"/>
      <c r="EF695" s="132"/>
      <c r="EG695" s="132"/>
      <c r="EH695" s="132"/>
      <c r="EI695" s="132"/>
      <c r="EJ695" s="132"/>
      <c r="EK695" s="132"/>
      <c r="EL695" s="132"/>
      <c r="EM695" s="132"/>
      <c r="EN695" s="132"/>
      <c r="EO695" s="132"/>
      <c r="EP695" s="132"/>
      <c r="EQ695" s="132"/>
      <c r="ER695" s="132"/>
      <c r="ES695" s="132"/>
      <c r="ET695" s="132"/>
      <c r="EU695" s="132"/>
      <c r="EV695" s="132"/>
      <c r="EW695" s="132"/>
      <c r="EX695" s="132"/>
      <c r="EY695" s="132"/>
      <c r="EZ695" s="132"/>
      <c r="FA695" s="132"/>
      <c r="FB695" s="132"/>
      <c r="FC695" s="132"/>
      <c r="FD695" s="132"/>
      <c r="FE695" s="132"/>
      <c r="FF695" s="132"/>
      <c r="FG695" s="132"/>
      <c r="FH695" s="132"/>
      <c r="FI695" s="132"/>
      <c r="FJ695" s="132"/>
      <c r="FK695" s="132"/>
      <c r="FL695" s="132"/>
      <c r="FM695" s="132"/>
      <c r="FN695" s="132"/>
      <c r="FO695" s="132"/>
      <c r="FP695" s="132"/>
      <c r="FQ695" s="132"/>
      <c r="FR695" s="132"/>
      <c r="FS695" s="132"/>
      <c r="FT695" s="132"/>
      <c r="FU695" s="132"/>
      <c r="FV695" s="132"/>
      <c r="FW695" s="132"/>
      <c r="FX695" s="132"/>
      <c r="FY695" s="132"/>
      <c r="FZ695" s="132"/>
      <c r="GA695" s="132"/>
      <c r="GB695" s="132"/>
      <c r="GC695" s="132"/>
      <c r="GD695" s="132"/>
      <c r="GE695" s="132"/>
      <c r="GF695" s="132"/>
      <c r="GG695" s="132"/>
      <c r="GH695" s="132"/>
      <c r="GI695" s="132"/>
      <c r="GJ695" s="132"/>
      <c r="GK695" s="132"/>
      <c r="GL695" s="132"/>
      <c r="GM695" s="132"/>
      <c r="GN695" s="132"/>
      <c r="GO695" s="132"/>
      <c r="GP695" s="132"/>
      <c r="GQ695" s="132"/>
      <c r="GR695" s="132"/>
      <c r="GS695" s="132"/>
      <c r="GT695" s="132"/>
      <c r="GU695" s="132"/>
      <c r="GV695" s="132"/>
      <c r="GW695" s="132"/>
      <c r="GX695" s="132"/>
      <c r="GY695" s="132"/>
      <c r="GZ695" s="132"/>
      <c r="HA695" s="132"/>
      <c r="HB695" s="132"/>
      <c r="HC695" s="132"/>
      <c r="HD695" s="132"/>
      <c r="HE695" s="132"/>
      <c r="HF695" s="132"/>
      <c r="HG695" s="132"/>
      <c r="HH695" s="132"/>
      <c r="HI695" s="132"/>
      <c r="HJ695" s="132"/>
      <c r="HK695" s="132"/>
      <c r="HL695" s="132"/>
      <c r="HM695" s="132"/>
      <c r="HN695" s="132"/>
      <c r="HO695" s="132"/>
      <c r="HP695" s="132"/>
      <c r="HQ695" s="132"/>
      <c r="HR695" s="132"/>
      <c r="HS695" s="132"/>
      <c r="HT695" s="132"/>
      <c r="HU695" s="132"/>
      <c r="HV695" s="132"/>
      <c r="HW695" s="132"/>
      <c r="HX695" s="132"/>
      <c r="HY695" s="132"/>
      <c r="HZ695" s="132"/>
      <c r="IA695" s="132"/>
      <c r="IB695" s="132"/>
      <c r="IC695" s="132"/>
      <c r="ID695" s="132"/>
      <c r="IE695" s="132"/>
      <c r="IF695" s="132"/>
      <c r="IG695" s="132"/>
      <c r="IH695" s="132"/>
      <c r="II695" s="132"/>
      <c r="IJ695" s="132"/>
      <c r="IK695" s="132"/>
      <c r="IL695" s="132"/>
      <c r="IM695" s="132"/>
      <c r="IN695" s="132"/>
      <c r="IO695" s="132"/>
      <c r="IP695" s="132"/>
      <c r="IQ695" s="132"/>
      <c r="IR695" s="132"/>
      <c r="IS695" s="132"/>
      <c r="IT695" s="132"/>
      <c r="IU695" s="132"/>
      <c r="IV695" s="132"/>
      <c r="IW695" s="132"/>
      <c r="IX695" s="132"/>
      <c r="IY695" s="132"/>
      <c r="IZ695" s="132"/>
      <c r="JA695" s="132"/>
      <c r="JB695" s="132"/>
      <c r="JC695" s="132"/>
      <c r="JD695" s="132"/>
      <c r="JE695" s="132"/>
      <c r="JF695" s="132"/>
      <c r="JG695" s="132"/>
      <c r="JH695" s="132"/>
      <c r="JI695" s="132"/>
      <c r="JJ695" s="132"/>
      <c r="JK695" s="132"/>
      <c r="JL695" s="132"/>
      <c r="JM695" s="132"/>
      <c r="JN695" s="132"/>
      <c r="JO695" s="132"/>
      <c r="JP695" s="132"/>
      <c r="JQ695" s="132"/>
      <c r="JR695" s="132"/>
      <c r="JS695" s="132"/>
      <c r="JT695" s="132"/>
      <c r="JU695" s="132"/>
      <c r="JV695" s="132"/>
      <c r="JW695" s="132"/>
      <c r="JX695" s="132"/>
      <c r="JY695" s="132"/>
      <c r="JZ695" s="132"/>
      <c r="KA695" s="132"/>
      <c r="KB695" s="132"/>
      <c r="KC695" s="132"/>
      <c r="KD695" s="132"/>
      <c r="KE695" s="132"/>
      <c r="KF695" s="132"/>
      <c r="KG695" s="132"/>
      <c r="KH695" s="132"/>
      <c r="KI695" s="132"/>
      <c r="KJ695" s="132"/>
      <c r="KK695" s="132"/>
      <c r="KL695" s="132"/>
      <c r="KM695" s="132"/>
      <c r="KN695" s="132"/>
      <c r="KO695" s="132"/>
      <c r="KP695" s="132"/>
      <c r="KQ695" s="132"/>
      <c r="KR695" s="132"/>
      <c r="KS695" s="132"/>
      <c r="KT695" s="132"/>
      <c r="KU695" s="132"/>
      <c r="KV695" s="132"/>
      <c r="KW695" s="132"/>
      <c r="KX695" s="132"/>
      <c r="KY695" s="132"/>
      <c r="KZ695" s="132"/>
      <c r="LA695" s="132"/>
      <c r="LB695" s="132"/>
      <c r="LC695" s="132"/>
      <c r="LD695" s="132"/>
      <c r="LE695" s="132"/>
      <c r="LF695" s="132"/>
      <c r="LG695" s="132"/>
      <c r="LH695" s="132"/>
      <c r="LI695" s="132"/>
      <c r="LJ695" s="132"/>
      <c r="LK695" s="132"/>
      <c r="LL695" s="132"/>
      <c r="LM695" s="132"/>
      <c r="LN695" s="132"/>
      <c r="LO695" s="132"/>
      <c r="LP695" s="132"/>
      <c r="LQ695" s="132"/>
      <c r="LR695" s="132"/>
      <c r="LS695" s="132"/>
      <c r="LT695" s="132"/>
      <c r="LU695" s="132"/>
      <c r="LV695" s="132"/>
      <c r="LW695" s="132"/>
      <c r="LX695" s="132"/>
      <c r="LY695" s="132"/>
      <c r="LZ695" s="132"/>
      <c r="MA695" s="132"/>
      <c r="MB695" s="132"/>
      <c r="MC695" s="132"/>
      <c r="MD695" s="132"/>
      <c r="ME695" s="132"/>
      <c r="MF695" s="132"/>
      <c r="MG695" s="132"/>
      <c r="MH695" s="132"/>
      <c r="MI695" s="132"/>
      <c r="MJ695" s="132"/>
      <c r="MK695" s="132"/>
      <c r="ML695" s="132"/>
      <c r="MM695" s="132"/>
      <c r="MN695" s="132"/>
      <c r="MO695" s="132"/>
      <c r="MP695" s="132"/>
      <c r="MQ695" s="132"/>
      <c r="MR695" s="132"/>
      <c r="MS695" s="132"/>
      <c r="MT695" s="132"/>
      <c r="MU695" s="132"/>
      <c r="MV695" s="132"/>
      <c r="MW695" s="132"/>
      <c r="MX695" s="132"/>
      <c r="MY695" s="132"/>
      <c r="MZ695" s="132"/>
      <c r="NA695" s="132"/>
      <c r="NB695" s="132"/>
      <c r="NC695" s="132"/>
      <c r="ND695" s="132"/>
      <c r="NE695" s="132"/>
      <c r="NF695" s="132"/>
      <c r="NG695" s="132"/>
      <c r="NH695" s="132"/>
      <c r="NI695" s="132"/>
      <c r="NJ695" s="132"/>
      <c r="NK695" s="132"/>
      <c r="NL695" s="132"/>
      <c r="NM695" s="132"/>
      <c r="NN695" s="132"/>
      <c r="NO695" s="132"/>
      <c r="NP695" s="132"/>
      <c r="NQ695" s="132"/>
      <c r="NR695" s="132"/>
      <c r="NS695" s="132"/>
      <c r="NT695" s="132"/>
      <c r="NU695" s="132"/>
      <c r="NV695" s="132"/>
      <c r="NW695" s="132"/>
      <c r="NX695" s="132"/>
      <c r="NY695" s="132"/>
      <c r="NZ695" s="132"/>
      <c r="OA695" s="132"/>
      <c r="OB695" s="132"/>
      <c r="OC695" s="132"/>
      <c r="OD695" s="132"/>
      <c r="OE695" s="132"/>
      <c r="OF695" s="132"/>
      <c r="OG695" s="132"/>
      <c r="OH695" s="132"/>
      <c r="OI695" s="132"/>
      <c r="OJ695" s="132"/>
      <c r="OK695" s="132"/>
      <c r="OL695" s="132"/>
      <c r="OM695" s="132"/>
      <c r="ON695" s="132"/>
      <c r="OO695" s="132"/>
    </row>
    <row r="696" spans="1:405" s="63" customFormat="1" x14ac:dyDescent="0.25">
      <c r="A696" s="169">
        <v>682</v>
      </c>
      <c r="B696" s="2" t="str">
        <f>'[1]8a'!A698</f>
        <v>4820-00-287-4595</v>
      </c>
      <c r="C696" s="2" t="str">
        <f>'[1]8a'!B698</f>
        <v>4820002874595</v>
      </c>
      <c r="D696" s="2" t="str">
        <f>'[1]8a'!C698</f>
        <v>002874595</v>
      </c>
      <c r="E696" s="2" t="str">
        <f>'[1]8a'!D698</f>
        <v>VALVE,ANGLE</v>
      </c>
      <c r="F696" s="10" t="str">
        <f>'[1]8a'!E698</f>
        <v>1</v>
      </c>
      <c r="G696" s="10" t="str">
        <f>'[1]8a'!F698</f>
        <v>G</v>
      </c>
      <c r="H696" s="14" t="s">
        <v>12</v>
      </c>
      <c r="I696" s="12"/>
      <c r="J696" s="41">
        <f>'[1]8a'!L698</f>
        <v>0</v>
      </c>
      <c r="K696" s="44">
        <f>'[1]8a'!M698</f>
        <v>0</v>
      </c>
      <c r="L696" s="10">
        <f>'[1]8a'!G698</f>
        <v>332911</v>
      </c>
      <c r="M696" s="55"/>
      <c r="N696" s="55" t="str">
        <f>'[1]8a'!I698</f>
        <v/>
      </c>
      <c r="O696" s="170"/>
      <c r="P696" s="133" t="str">
        <f>'[1]8a'!U698</f>
        <v>3013302</v>
      </c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2"/>
      <c r="AR696" s="132"/>
      <c r="AS696" s="132"/>
      <c r="AT696" s="132"/>
      <c r="AU696" s="132"/>
      <c r="AV696" s="132"/>
      <c r="AW696" s="132"/>
      <c r="AX696" s="132"/>
      <c r="AY696" s="132"/>
      <c r="AZ696" s="132"/>
      <c r="BA696" s="132"/>
      <c r="BB696" s="132"/>
      <c r="BC696" s="132"/>
      <c r="BD696" s="132"/>
      <c r="BE696" s="132"/>
      <c r="BF696" s="132"/>
      <c r="BG696" s="132"/>
      <c r="BH696" s="132"/>
      <c r="BI696" s="132"/>
      <c r="BJ696" s="132"/>
      <c r="BK696" s="132"/>
      <c r="BL696" s="132"/>
      <c r="BM696" s="132"/>
      <c r="BN696" s="132"/>
      <c r="BO696" s="132"/>
      <c r="BP696" s="132"/>
      <c r="BQ696" s="132"/>
      <c r="BR696" s="132"/>
      <c r="BS696" s="132"/>
      <c r="BT696" s="132"/>
      <c r="BU696" s="132"/>
      <c r="BV696" s="132"/>
      <c r="BW696" s="132"/>
      <c r="BX696" s="132"/>
      <c r="BY696" s="132"/>
      <c r="BZ696" s="132"/>
      <c r="CA696" s="132"/>
      <c r="CB696" s="132"/>
      <c r="CC696" s="132"/>
      <c r="CD696" s="132"/>
      <c r="CE696" s="132"/>
      <c r="CF696" s="132"/>
      <c r="CG696" s="132"/>
      <c r="CH696" s="132"/>
      <c r="CI696" s="132"/>
      <c r="CJ696" s="132"/>
      <c r="CK696" s="132"/>
      <c r="CL696" s="132"/>
      <c r="CM696" s="132"/>
      <c r="CN696" s="132"/>
      <c r="CO696" s="132"/>
      <c r="CP696" s="132"/>
      <c r="CQ696" s="132"/>
      <c r="CR696" s="132"/>
      <c r="CS696" s="132"/>
      <c r="CT696" s="132"/>
      <c r="CU696" s="132"/>
      <c r="CV696" s="132"/>
      <c r="CW696" s="132"/>
      <c r="CX696" s="132"/>
      <c r="CY696" s="132"/>
      <c r="CZ696" s="132"/>
      <c r="DA696" s="132"/>
      <c r="DB696" s="132"/>
      <c r="DC696" s="132"/>
      <c r="DD696" s="132"/>
      <c r="DE696" s="132"/>
      <c r="DF696" s="132"/>
      <c r="DG696" s="132"/>
      <c r="DH696" s="132"/>
      <c r="DI696" s="132"/>
      <c r="DJ696" s="132"/>
      <c r="DK696" s="132"/>
      <c r="DL696" s="132"/>
      <c r="DM696" s="132"/>
      <c r="DN696" s="132"/>
      <c r="DO696" s="132"/>
      <c r="DP696" s="132"/>
      <c r="DQ696" s="132"/>
      <c r="DR696" s="132"/>
      <c r="DS696" s="132"/>
      <c r="DT696" s="132"/>
      <c r="DU696" s="132"/>
      <c r="DV696" s="132"/>
      <c r="DW696" s="132"/>
      <c r="DX696" s="132"/>
      <c r="DY696" s="132"/>
      <c r="DZ696" s="132"/>
      <c r="EA696" s="132"/>
      <c r="EB696" s="132"/>
      <c r="EC696" s="132"/>
      <c r="ED696" s="132"/>
      <c r="EE696" s="132"/>
      <c r="EF696" s="132"/>
      <c r="EG696" s="132"/>
      <c r="EH696" s="132"/>
      <c r="EI696" s="132"/>
      <c r="EJ696" s="132"/>
      <c r="EK696" s="132"/>
      <c r="EL696" s="132"/>
      <c r="EM696" s="132"/>
      <c r="EN696" s="132"/>
      <c r="EO696" s="132"/>
      <c r="EP696" s="132"/>
      <c r="EQ696" s="132"/>
      <c r="ER696" s="132"/>
      <c r="ES696" s="132"/>
      <c r="ET696" s="132"/>
      <c r="EU696" s="132"/>
      <c r="EV696" s="132"/>
      <c r="EW696" s="132"/>
      <c r="EX696" s="132"/>
      <c r="EY696" s="132"/>
      <c r="EZ696" s="132"/>
      <c r="FA696" s="132"/>
      <c r="FB696" s="132"/>
      <c r="FC696" s="132"/>
      <c r="FD696" s="132"/>
      <c r="FE696" s="132"/>
      <c r="FF696" s="132"/>
      <c r="FG696" s="132"/>
      <c r="FH696" s="132"/>
      <c r="FI696" s="132"/>
      <c r="FJ696" s="132"/>
      <c r="FK696" s="132"/>
      <c r="FL696" s="132"/>
      <c r="FM696" s="132"/>
      <c r="FN696" s="132"/>
      <c r="FO696" s="132"/>
      <c r="FP696" s="132"/>
      <c r="FQ696" s="132"/>
      <c r="FR696" s="132"/>
      <c r="FS696" s="132"/>
      <c r="FT696" s="132"/>
      <c r="FU696" s="132"/>
      <c r="FV696" s="132"/>
      <c r="FW696" s="132"/>
      <c r="FX696" s="132"/>
      <c r="FY696" s="132"/>
      <c r="FZ696" s="132"/>
      <c r="GA696" s="132"/>
      <c r="GB696" s="132"/>
      <c r="GC696" s="132"/>
      <c r="GD696" s="132"/>
      <c r="GE696" s="132"/>
      <c r="GF696" s="132"/>
      <c r="GG696" s="132"/>
      <c r="GH696" s="132"/>
      <c r="GI696" s="132"/>
      <c r="GJ696" s="132"/>
      <c r="GK696" s="132"/>
      <c r="GL696" s="132"/>
      <c r="GM696" s="132"/>
      <c r="GN696" s="132"/>
      <c r="GO696" s="132"/>
      <c r="GP696" s="132"/>
      <c r="GQ696" s="132"/>
      <c r="GR696" s="132"/>
      <c r="GS696" s="132"/>
      <c r="GT696" s="132"/>
      <c r="GU696" s="132"/>
      <c r="GV696" s="132"/>
      <c r="GW696" s="132"/>
      <c r="GX696" s="132"/>
      <c r="GY696" s="132"/>
      <c r="GZ696" s="132"/>
      <c r="HA696" s="132"/>
      <c r="HB696" s="132"/>
      <c r="HC696" s="132"/>
      <c r="HD696" s="132"/>
      <c r="HE696" s="132"/>
      <c r="HF696" s="132"/>
      <c r="HG696" s="132"/>
      <c r="HH696" s="132"/>
      <c r="HI696" s="132"/>
      <c r="HJ696" s="132"/>
      <c r="HK696" s="132"/>
      <c r="HL696" s="132"/>
      <c r="HM696" s="132"/>
      <c r="HN696" s="132"/>
      <c r="HO696" s="132"/>
      <c r="HP696" s="132"/>
      <c r="HQ696" s="132"/>
      <c r="HR696" s="132"/>
      <c r="HS696" s="132"/>
      <c r="HT696" s="132"/>
      <c r="HU696" s="132"/>
      <c r="HV696" s="132"/>
      <c r="HW696" s="132"/>
      <c r="HX696" s="132"/>
      <c r="HY696" s="132"/>
      <c r="HZ696" s="132"/>
      <c r="IA696" s="132"/>
      <c r="IB696" s="132"/>
      <c r="IC696" s="132"/>
      <c r="ID696" s="132"/>
      <c r="IE696" s="132"/>
      <c r="IF696" s="132"/>
      <c r="IG696" s="132"/>
      <c r="IH696" s="132"/>
      <c r="II696" s="132"/>
      <c r="IJ696" s="132"/>
      <c r="IK696" s="132"/>
      <c r="IL696" s="132"/>
      <c r="IM696" s="132"/>
      <c r="IN696" s="132"/>
      <c r="IO696" s="132"/>
      <c r="IP696" s="132"/>
      <c r="IQ696" s="132"/>
      <c r="IR696" s="132"/>
      <c r="IS696" s="132"/>
      <c r="IT696" s="132"/>
      <c r="IU696" s="132"/>
      <c r="IV696" s="132"/>
      <c r="IW696" s="132"/>
      <c r="IX696" s="132"/>
      <c r="IY696" s="132"/>
      <c r="IZ696" s="132"/>
      <c r="JA696" s="132"/>
      <c r="JB696" s="132"/>
      <c r="JC696" s="132"/>
      <c r="JD696" s="132"/>
      <c r="JE696" s="132"/>
      <c r="JF696" s="132"/>
      <c r="JG696" s="132"/>
      <c r="JH696" s="132"/>
      <c r="JI696" s="132"/>
      <c r="JJ696" s="132"/>
      <c r="JK696" s="132"/>
      <c r="JL696" s="132"/>
      <c r="JM696" s="132"/>
      <c r="JN696" s="132"/>
      <c r="JO696" s="132"/>
      <c r="JP696" s="132"/>
      <c r="JQ696" s="132"/>
      <c r="JR696" s="132"/>
      <c r="JS696" s="132"/>
      <c r="JT696" s="132"/>
      <c r="JU696" s="132"/>
      <c r="JV696" s="132"/>
      <c r="JW696" s="132"/>
      <c r="JX696" s="132"/>
      <c r="JY696" s="132"/>
      <c r="JZ696" s="132"/>
      <c r="KA696" s="132"/>
      <c r="KB696" s="132"/>
      <c r="KC696" s="132"/>
      <c r="KD696" s="132"/>
      <c r="KE696" s="132"/>
      <c r="KF696" s="132"/>
      <c r="KG696" s="132"/>
      <c r="KH696" s="132"/>
      <c r="KI696" s="132"/>
      <c r="KJ696" s="132"/>
      <c r="KK696" s="132"/>
      <c r="KL696" s="132"/>
      <c r="KM696" s="132"/>
      <c r="KN696" s="132"/>
      <c r="KO696" s="132"/>
      <c r="KP696" s="132"/>
      <c r="KQ696" s="132"/>
      <c r="KR696" s="132"/>
      <c r="KS696" s="132"/>
      <c r="KT696" s="132"/>
      <c r="KU696" s="132"/>
      <c r="KV696" s="132"/>
      <c r="KW696" s="132"/>
      <c r="KX696" s="132"/>
      <c r="KY696" s="132"/>
      <c r="KZ696" s="132"/>
      <c r="LA696" s="132"/>
      <c r="LB696" s="132"/>
      <c r="LC696" s="132"/>
      <c r="LD696" s="132"/>
      <c r="LE696" s="132"/>
      <c r="LF696" s="132"/>
      <c r="LG696" s="132"/>
      <c r="LH696" s="132"/>
      <c r="LI696" s="132"/>
      <c r="LJ696" s="132"/>
      <c r="LK696" s="132"/>
      <c r="LL696" s="132"/>
      <c r="LM696" s="132"/>
      <c r="LN696" s="132"/>
      <c r="LO696" s="132"/>
      <c r="LP696" s="132"/>
      <c r="LQ696" s="132"/>
      <c r="LR696" s="132"/>
      <c r="LS696" s="132"/>
      <c r="LT696" s="132"/>
      <c r="LU696" s="132"/>
      <c r="LV696" s="132"/>
      <c r="LW696" s="132"/>
      <c r="LX696" s="132"/>
      <c r="LY696" s="132"/>
      <c r="LZ696" s="132"/>
      <c r="MA696" s="132"/>
      <c r="MB696" s="132"/>
      <c r="MC696" s="132"/>
      <c r="MD696" s="132"/>
      <c r="ME696" s="132"/>
      <c r="MF696" s="132"/>
      <c r="MG696" s="132"/>
      <c r="MH696" s="132"/>
      <c r="MI696" s="132"/>
      <c r="MJ696" s="132"/>
      <c r="MK696" s="132"/>
      <c r="ML696" s="132"/>
      <c r="MM696" s="132"/>
      <c r="MN696" s="132"/>
      <c r="MO696" s="132"/>
      <c r="MP696" s="132"/>
      <c r="MQ696" s="132"/>
      <c r="MR696" s="132"/>
      <c r="MS696" s="132"/>
      <c r="MT696" s="132"/>
      <c r="MU696" s="132"/>
      <c r="MV696" s="132"/>
      <c r="MW696" s="132"/>
      <c r="MX696" s="132"/>
      <c r="MY696" s="132"/>
      <c r="MZ696" s="132"/>
      <c r="NA696" s="132"/>
      <c r="NB696" s="132"/>
      <c r="NC696" s="132"/>
      <c r="ND696" s="132"/>
      <c r="NE696" s="132"/>
      <c r="NF696" s="132"/>
      <c r="NG696" s="132"/>
      <c r="NH696" s="132"/>
      <c r="NI696" s="132"/>
      <c r="NJ696" s="132"/>
      <c r="NK696" s="132"/>
      <c r="NL696" s="132"/>
      <c r="NM696" s="132"/>
      <c r="NN696" s="132"/>
      <c r="NO696" s="132"/>
      <c r="NP696" s="132"/>
      <c r="NQ696" s="132"/>
      <c r="NR696" s="132"/>
      <c r="NS696" s="132"/>
      <c r="NT696" s="132"/>
      <c r="NU696" s="132"/>
      <c r="NV696" s="132"/>
      <c r="NW696" s="132"/>
      <c r="NX696" s="132"/>
      <c r="NY696" s="132"/>
      <c r="NZ696" s="132"/>
      <c r="OA696" s="132"/>
      <c r="OB696" s="132"/>
      <c r="OC696" s="132"/>
      <c r="OD696" s="132"/>
      <c r="OE696" s="132"/>
      <c r="OF696" s="132"/>
      <c r="OG696" s="132"/>
      <c r="OH696" s="132"/>
      <c r="OI696" s="132"/>
      <c r="OJ696" s="132"/>
      <c r="OK696" s="132"/>
      <c r="OL696" s="132"/>
      <c r="OM696" s="132"/>
      <c r="ON696" s="132"/>
      <c r="OO696" s="132"/>
    </row>
    <row r="697" spans="1:405" s="63" customFormat="1" x14ac:dyDescent="0.25">
      <c r="A697" s="169">
        <v>683</v>
      </c>
      <c r="B697" s="2" t="str">
        <f>'[1]8a'!A699</f>
        <v>4820-00-489-5314</v>
      </c>
      <c r="C697" s="2" t="str">
        <f>'[1]8a'!B699</f>
        <v>4820004895314</v>
      </c>
      <c r="D697" s="2" t="str">
        <f>'[1]8a'!C699</f>
        <v>004895314</v>
      </c>
      <c r="E697" s="2" t="str">
        <f>'[1]8a'!D699</f>
        <v>VALVE, CHECK</v>
      </c>
      <c r="F697" s="10" t="str">
        <f>'[1]8a'!E699</f>
        <v>1</v>
      </c>
      <c r="G697" s="10" t="str">
        <f>'[1]8a'!F699</f>
        <v>G</v>
      </c>
      <c r="H697" s="2" t="s">
        <v>48</v>
      </c>
      <c r="I697" s="12"/>
      <c r="J697" s="41">
        <f>'[1]8a'!L699</f>
        <v>57</v>
      </c>
      <c r="K697" s="44">
        <f>'[1]8a'!M699</f>
        <v>79555.47</v>
      </c>
      <c r="L697" s="10">
        <f>'[1]8a'!G699</f>
        <v>332911</v>
      </c>
      <c r="M697" s="55"/>
      <c r="N697" s="55" t="str">
        <f>'[1]8a'!I699</f>
        <v/>
      </c>
      <c r="O697" s="170"/>
      <c r="P697" s="133" t="str">
        <f>'[1]8a'!U699</f>
        <v>3013302</v>
      </c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2"/>
      <c r="AR697" s="132"/>
      <c r="AS697" s="132"/>
      <c r="AT697" s="132"/>
      <c r="AU697" s="132"/>
      <c r="AV697" s="132"/>
      <c r="AW697" s="132"/>
      <c r="AX697" s="132"/>
      <c r="AY697" s="132"/>
      <c r="AZ697" s="132"/>
      <c r="BA697" s="132"/>
      <c r="BB697" s="132"/>
      <c r="BC697" s="132"/>
      <c r="BD697" s="132"/>
      <c r="BE697" s="132"/>
      <c r="BF697" s="132"/>
      <c r="BG697" s="132"/>
      <c r="BH697" s="132"/>
      <c r="BI697" s="132"/>
      <c r="BJ697" s="132"/>
      <c r="BK697" s="132"/>
      <c r="BL697" s="132"/>
      <c r="BM697" s="132"/>
      <c r="BN697" s="132"/>
      <c r="BO697" s="132"/>
      <c r="BP697" s="132"/>
      <c r="BQ697" s="132"/>
      <c r="BR697" s="132"/>
      <c r="BS697" s="132"/>
      <c r="BT697" s="132"/>
      <c r="BU697" s="132"/>
      <c r="BV697" s="132"/>
      <c r="BW697" s="132"/>
      <c r="BX697" s="132"/>
      <c r="BY697" s="132"/>
      <c r="BZ697" s="132"/>
      <c r="CA697" s="132"/>
      <c r="CB697" s="132"/>
      <c r="CC697" s="132"/>
      <c r="CD697" s="132"/>
      <c r="CE697" s="132"/>
      <c r="CF697" s="132"/>
      <c r="CG697" s="132"/>
      <c r="CH697" s="132"/>
      <c r="CI697" s="132"/>
      <c r="CJ697" s="132"/>
      <c r="CK697" s="132"/>
      <c r="CL697" s="132"/>
      <c r="CM697" s="132"/>
      <c r="CN697" s="132"/>
      <c r="CO697" s="132"/>
      <c r="CP697" s="132"/>
      <c r="CQ697" s="132"/>
      <c r="CR697" s="132"/>
      <c r="CS697" s="132"/>
      <c r="CT697" s="132"/>
      <c r="CU697" s="132"/>
      <c r="CV697" s="132"/>
      <c r="CW697" s="132"/>
      <c r="CX697" s="132"/>
      <c r="CY697" s="132"/>
      <c r="CZ697" s="132"/>
      <c r="DA697" s="132"/>
      <c r="DB697" s="132"/>
      <c r="DC697" s="132"/>
      <c r="DD697" s="132"/>
      <c r="DE697" s="132"/>
      <c r="DF697" s="132"/>
      <c r="DG697" s="132"/>
      <c r="DH697" s="132"/>
      <c r="DI697" s="132"/>
      <c r="DJ697" s="132"/>
      <c r="DK697" s="132"/>
      <c r="DL697" s="132"/>
      <c r="DM697" s="132"/>
      <c r="DN697" s="132"/>
      <c r="DO697" s="132"/>
      <c r="DP697" s="132"/>
      <c r="DQ697" s="132"/>
      <c r="DR697" s="132"/>
      <c r="DS697" s="132"/>
      <c r="DT697" s="132"/>
      <c r="DU697" s="132"/>
      <c r="DV697" s="132"/>
      <c r="DW697" s="132"/>
      <c r="DX697" s="132"/>
      <c r="DY697" s="132"/>
      <c r="DZ697" s="132"/>
      <c r="EA697" s="132"/>
      <c r="EB697" s="132"/>
      <c r="EC697" s="132"/>
      <c r="ED697" s="132"/>
      <c r="EE697" s="132"/>
      <c r="EF697" s="132"/>
      <c r="EG697" s="132"/>
      <c r="EH697" s="132"/>
      <c r="EI697" s="132"/>
      <c r="EJ697" s="132"/>
      <c r="EK697" s="132"/>
      <c r="EL697" s="132"/>
      <c r="EM697" s="132"/>
      <c r="EN697" s="132"/>
      <c r="EO697" s="132"/>
      <c r="EP697" s="132"/>
      <c r="EQ697" s="132"/>
      <c r="ER697" s="132"/>
      <c r="ES697" s="132"/>
      <c r="ET697" s="132"/>
      <c r="EU697" s="132"/>
      <c r="EV697" s="132"/>
      <c r="EW697" s="132"/>
      <c r="EX697" s="132"/>
      <c r="EY697" s="132"/>
      <c r="EZ697" s="132"/>
      <c r="FA697" s="132"/>
      <c r="FB697" s="132"/>
      <c r="FC697" s="132"/>
      <c r="FD697" s="132"/>
      <c r="FE697" s="132"/>
      <c r="FF697" s="132"/>
      <c r="FG697" s="132"/>
      <c r="FH697" s="132"/>
      <c r="FI697" s="132"/>
      <c r="FJ697" s="132"/>
      <c r="FK697" s="132"/>
      <c r="FL697" s="132"/>
      <c r="FM697" s="132"/>
      <c r="FN697" s="132"/>
      <c r="FO697" s="132"/>
      <c r="FP697" s="132"/>
      <c r="FQ697" s="132"/>
      <c r="FR697" s="132"/>
      <c r="FS697" s="132"/>
      <c r="FT697" s="132"/>
      <c r="FU697" s="132"/>
      <c r="FV697" s="132"/>
      <c r="FW697" s="132"/>
      <c r="FX697" s="132"/>
      <c r="FY697" s="132"/>
      <c r="FZ697" s="132"/>
      <c r="GA697" s="132"/>
      <c r="GB697" s="132"/>
      <c r="GC697" s="132"/>
      <c r="GD697" s="132"/>
      <c r="GE697" s="132"/>
      <c r="GF697" s="132"/>
      <c r="GG697" s="132"/>
      <c r="GH697" s="132"/>
      <c r="GI697" s="132"/>
      <c r="GJ697" s="132"/>
      <c r="GK697" s="132"/>
      <c r="GL697" s="132"/>
      <c r="GM697" s="132"/>
      <c r="GN697" s="132"/>
      <c r="GO697" s="132"/>
      <c r="GP697" s="132"/>
      <c r="GQ697" s="132"/>
      <c r="GR697" s="132"/>
      <c r="GS697" s="132"/>
      <c r="GT697" s="132"/>
      <c r="GU697" s="132"/>
      <c r="GV697" s="132"/>
      <c r="GW697" s="132"/>
      <c r="GX697" s="132"/>
      <c r="GY697" s="132"/>
      <c r="GZ697" s="132"/>
      <c r="HA697" s="132"/>
      <c r="HB697" s="132"/>
      <c r="HC697" s="132"/>
      <c r="HD697" s="132"/>
      <c r="HE697" s="132"/>
      <c r="HF697" s="132"/>
      <c r="HG697" s="132"/>
      <c r="HH697" s="132"/>
      <c r="HI697" s="132"/>
      <c r="HJ697" s="132"/>
      <c r="HK697" s="132"/>
      <c r="HL697" s="132"/>
      <c r="HM697" s="132"/>
      <c r="HN697" s="132"/>
      <c r="HO697" s="132"/>
      <c r="HP697" s="132"/>
      <c r="HQ697" s="132"/>
      <c r="HR697" s="132"/>
      <c r="HS697" s="132"/>
      <c r="HT697" s="132"/>
      <c r="HU697" s="132"/>
      <c r="HV697" s="132"/>
      <c r="HW697" s="132"/>
      <c r="HX697" s="132"/>
      <c r="HY697" s="132"/>
      <c r="HZ697" s="132"/>
      <c r="IA697" s="132"/>
      <c r="IB697" s="132"/>
      <c r="IC697" s="132"/>
      <c r="ID697" s="132"/>
      <c r="IE697" s="132"/>
      <c r="IF697" s="132"/>
      <c r="IG697" s="132"/>
      <c r="IH697" s="132"/>
      <c r="II697" s="132"/>
      <c r="IJ697" s="132"/>
      <c r="IK697" s="132"/>
      <c r="IL697" s="132"/>
      <c r="IM697" s="132"/>
      <c r="IN697" s="132"/>
      <c r="IO697" s="132"/>
      <c r="IP697" s="132"/>
      <c r="IQ697" s="132"/>
      <c r="IR697" s="132"/>
      <c r="IS697" s="132"/>
      <c r="IT697" s="132"/>
      <c r="IU697" s="132"/>
      <c r="IV697" s="132"/>
      <c r="IW697" s="132"/>
      <c r="IX697" s="132"/>
      <c r="IY697" s="132"/>
      <c r="IZ697" s="132"/>
      <c r="JA697" s="132"/>
      <c r="JB697" s="132"/>
      <c r="JC697" s="132"/>
      <c r="JD697" s="132"/>
      <c r="JE697" s="132"/>
      <c r="JF697" s="132"/>
      <c r="JG697" s="132"/>
      <c r="JH697" s="132"/>
      <c r="JI697" s="132"/>
      <c r="JJ697" s="132"/>
      <c r="JK697" s="132"/>
      <c r="JL697" s="132"/>
      <c r="JM697" s="132"/>
      <c r="JN697" s="132"/>
      <c r="JO697" s="132"/>
      <c r="JP697" s="132"/>
      <c r="JQ697" s="132"/>
      <c r="JR697" s="132"/>
      <c r="JS697" s="132"/>
      <c r="JT697" s="132"/>
      <c r="JU697" s="132"/>
      <c r="JV697" s="132"/>
      <c r="JW697" s="132"/>
      <c r="JX697" s="132"/>
      <c r="JY697" s="132"/>
      <c r="JZ697" s="132"/>
      <c r="KA697" s="132"/>
      <c r="KB697" s="132"/>
      <c r="KC697" s="132"/>
      <c r="KD697" s="132"/>
      <c r="KE697" s="132"/>
      <c r="KF697" s="132"/>
      <c r="KG697" s="132"/>
      <c r="KH697" s="132"/>
      <c r="KI697" s="132"/>
      <c r="KJ697" s="132"/>
      <c r="KK697" s="132"/>
      <c r="KL697" s="132"/>
      <c r="KM697" s="132"/>
      <c r="KN697" s="132"/>
      <c r="KO697" s="132"/>
      <c r="KP697" s="132"/>
      <c r="KQ697" s="132"/>
      <c r="KR697" s="132"/>
      <c r="KS697" s="132"/>
      <c r="KT697" s="132"/>
      <c r="KU697" s="132"/>
      <c r="KV697" s="132"/>
      <c r="KW697" s="132"/>
      <c r="KX697" s="132"/>
      <c r="KY697" s="132"/>
      <c r="KZ697" s="132"/>
      <c r="LA697" s="132"/>
      <c r="LB697" s="132"/>
      <c r="LC697" s="132"/>
      <c r="LD697" s="132"/>
      <c r="LE697" s="132"/>
      <c r="LF697" s="132"/>
      <c r="LG697" s="132"/>
      <c r="LH697" s="132"/>
      <c r="LI697" s="132"/>
      <c r="LJ697" s="132"/>
      <c r="LK697" s="132"/>
      <c r="LL697" s="132"/>
      <c r="LM697" s="132"/>
      <c r="LN697" s="132"/>
      <c r="LO697" s="132"/>
      <c r="LP697" s="132"/>
      <c r="LQ697" s="132"/>
      <c r="LR697" s="132"/>
      <c r="LS697" s="132"/>
      <c r="LT697" s="132"/>
      <c r="LU697" s="132"/>
      <c r="LV697" s="132"/>
      <c r="LW697" s="132"/>
      <c r="LX697" s="132"/>
      <c r="LY697" s="132"/>
      <c r="LZ697" s="132"/>
      <c r="MA697" s="132"/>
      <c r="MB697" s="132"/>
      <c r="MC697" s="132"/>
      <c r="MD697" s="132"/>
      <c r="ME697" s="132"/>
      <c r="MF697" s="132"/>
      <c r="MG697" s="132"/>
      <c r="MH697" s="132"/>
      <c r="MI697" s="132"/>
      <c r="MJ697" s="132"/>
      <c r="MK697" s="132"/>
      <c r="ML697" s="132"/>
      <c r="MM697" s="132"/>
      <c r="MN697" s="132"/>
      <c r="MO697" s="132"/>
      <c r="MP697" s="132"/>
      <c r="MQ697" s="132"/>
      <c r="MR697" s="132"/>
      <c r="MS697" s="132"/>
      <c r="MT697" s="132"/>
      <c r="MU697" s="132"/>
      <c r="MV697" s="132"/>
      <c r="MW697" s="132"/>
      <c r="MX697" s="132"/>
      <c r="MY697" s="132"/>
      <c r="MZ697" s="132"/>
      <c r="NA697" s="132"/>
      <c r="NB697" s="132"/>
      <c r="NC697" s="132"/>
      <c r="ND697" s="132"/>
      <c r="NE697" s="132"/>
      <c r="NF697" s="132"/>
      <c r="NG697" s="132"/>
      <c r="NH697" s="132"/>
      <c r="NI697" s="132"/>
      <c r="NJ697" s="132"/>
      <c r="NK697" s="132"/>
      <c r="NL697" s="132"/>
      <c r="NM697" s="132"/>
      <c r="NN697" s="132"/>
      <c r="NO697" s="132"/>
      <c r="NP697" s="132"/>
      <c r="NQ697" s="132"/>
      <c r="NR697" s="132"/>
      <c r="NS697" s="132"/>
      <c r="NT697" s="132"/>
      <c r="NU697" s="132"/>
      <c r="NV697" s="132"/>
      <c r="NW697" s="132"/>
      <c r="NX697" s="132"/>
      <c r="NY697" s="132"/>
      <c r="NZ697" s="132"/>
      <c r="OA697" s="132"/>
      <c r="OB697" s="132"/>
      <c r="OC697" s="132"/>
      <c r="OD697" s="132"/>
      <c r="OE697" s="132"/>
      <c r="OF697" s="132"/>
      <c r="OG697" s="132"/>
      <c r="OH697" s="132"/>
      <c r="OI697" s="132"/>
      <c r="OJ697" s="132"/>
      <c r="OK697" s="132"/>
      <c r="OL697" s="132"/>
      <c r="OM697" s="132"/>
      <c r="ON697" s="132"/>
      <c r="OO697" s="132"/>
    </row>
    <row r="698" spans="1:405" s="63" customFormat="1" x14ac:dyDescent="0.25">
      <c r="A698" s="169">
        <v>684</v>
      </c>
      <c r="B698" s="2" t="str">
        <f>'[1]8a'!A700</f>
        <v>4820-00-585-7567</v>
      </c>
      <c r="C698" s="2" t="str">
        <f>'[1]8a'!B700</f>
        <v>4820005857567</v>
      </c>
      <c r="D698" s="2" t="str">
        <f>'[1]8a'!C700</f>
        <v>005857567</v>
      </c>
      <c r="E698" s="2" t="str">
        <f>'[1]8a'!D700</f>
        <v>VALVE,GLOBE</v>
      </c>
      <c r="F698" s="10" t="str">
        <f>'[1]8a'!E700</f>
        <v>1</v>
      </c>
      <c r="G698" s="10" t="str">
        <f>'[1]8a'!F700</f>
        <v>G</v>
      </c>
      <c r="H698" s="2" t="s">
        <v>48</v>
      </c>
      <c r="I698" s="12"/>
      <c r="J698" s="41">
        <f>'[1]8a'!L700</f>
        <v>252</v>
      </c>
      <c r="K698" s="44">
        <f>'[1]8a'!M700</f>
        <v>98116.2</v>
      </c>
      <c r="L698" s="10">
        <f>'[1]8a'!G700</f>
        <v>332911</v>
      </c>
      <c r="M698" s="55"/>
      <c r="N698" s="55" t="str">
        <f>'[1]8a'!I700</f>
        <v/>
      </c>
      <c r="O698" s="170"/>
      <c r="P698" s="133" t="str">
        <f>'[1]8a'!U700</f>
        <v>3013302</v>
      </c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2"/>
      <c r="AR698" s="132"/>
      <c r="AS698" s="132"/>
      <c r="AT698" s="132"/>
      <c r="AU698" s="132"/>
      <c r="AV698" s="132"/>
      <c r="AW698" s="132"/>
      <c r="AX698" s="132"/>
      <c r="AY698" s="132"/>
      <c r="AZ698" s="132"/>
      <c r="BA698" s="132"/>
      <c r="BB698" s="132"/>
      <c r="BC698" s="132"/>
      <c r="BD698" s="132"/>
      <c r="BE698" s="132"/>
      <c r="BF698" s="132"/>
      <c r="BG698" s="132"/>
      <c r="BH698" s="132"/>
      <c r="BI698" s="132"/>
      <c r="BJ698" s="132"/>
      <c r="BK698" s="132"/>
      <c r="BL698" s="132"/>
      <c r="BM698" s="132"/>
      <c r="BN698" s="132"/>
      <c r="BO698" s="132"/>
      <c r="BP698" s="132"/>
      <c r="BQ698" s="132"/>
      <c r="BR698" s="132"/>
      <c r="BS698" s="132"/>
      <c r="BT698" s="132"/>
      <c r="BU698" s="132"/>
      <c r="BV698" s="132"/>
      <c r="BW698" s="132"/>
      <c r="BX698" s="132"/>
      <c r="BY698" s="132"/>
      <c r="BZ698" s="132"/>
      <c r="CA698" s="132"/>
      <c r="CB698" s="132"/>
      <c r="CC698" s="132"/>
      <c r="CD698" s="132"/>
      <c r="CE698" s="132"/>
      <c r="CF698" s="132"/>
      <c r="CG698" s="132"/>
      <c r="CH698" s="132"/>
      <c r="CI698" s="132"/>
      <c r="CJ698" s="132"/>
      <c r="CK698" s="132"/>
      <c r="CL698" s="132"/>
      <c r="CM698" s="132"/>
      <c r="CN698" s="132"/>
      <c r="CO698" s="132"/>
      <c r="CP698" s="132"/>
      <c r="CQ698" s="132"/>
      <c r="CR698" s="132"/>
      <c r="CS698" s="132"/>
      <c r="CT698" s="132"/>
      <c r="CU698" s="132"/>
      <c r="CV698" s="132"/>
      <c r="CW698" s="132"/>
      <c r="CX698" s="132"/>
      <c r="CY698" s="132"/>
      <c r="CZ698" s="132"/>
      <c r="DA698" s="132"/>
      <c r="DB698" s="132"/>
      <c r="DC698" s="132"/>
      <c r="DD698" s="132"/>
      <c r="DE698" s="132"/>
      <c r="DF698" s="132"/>
      <c r="DG698" s="132"/>
      <c r="DH698" s="132"/>
      <c r="DI698" s="132"/>
      <c r="DJ698" s="132"/>
      <c r="DK698" s="132"/>
      <c r="DL698" s="132"/>
      <c r="DM698" s="132"/>
      <c r="DN698" s="132"/>
      <c r="DO698" s="132"/>
      <c r="DP698" s="132"/>
      <c r="DQ698" s="132"/>
      <c r="DR698" s="132"/>
      <c r="DS698" s="132"/>
      <c r="DT698" s="132"/>
      <c r="DU698" s="132"/>
      <c r="DV698" s="132"/>
      <c r="DW698" s="132"/>
      <c r="DX698" s="132"/>
      <c r="DY698" s="132"/>
      <c r="DZ698" s="132"/>
      <c r="EA698" s="132"/>
      <c r="EB698" s="132"/>
      <c r="EC698" s="132"/>
      <c r="ED698" s="132"/>
      <c r="EE698" s="132"/>
      <c r="EF698" s="132"/>
      <c r="EG698" s="132"/>
      <c r="EH698" s="132"/>
      <c r="EI698" s="132"/>
      <c r="EJ698" s="132"/>
      <c r="EK698" s="132"/>
      <c r="EL698" s="132"/>
      <c r="EM698" s="132"/>
      <c r="EN698" s="132"/>
      <c r="EO698" s="132"/>
      <c r="EP698" s="132"/>
      <c r="EQ698" s="132"/>
      <c r="ER698" s="132"/>
      <c r="ES698" s="132"/>
      <c r="ET698" s="132"/>
      <c r="EU698" s="132"/>
      <c r="EV698" s="132"/>
      <c r="EW698" s="132"/>
      <c r="EX698" s="132"/>
      <c r="EY698" s="132"/>
      <c r="EZ698" s="132"/>
      <c r="FA698" s="132"/>
      <c r="FB698" s="132"/>
      <c r="FC698" s="132"/>
      <c r="FD698" s="132"/>
      <c r="FE698" s="132"/>
      <c r="FF698" s="132"/>
      <c r="FG698" s="132"/>
      <c r="FH698" s="132"/>
      <c r="FI698" s="132"/>
      <c r="FJ698" s="132"/>
      <c r="FK698" s="132"/>
      <c r="FL698" s="132"/>
      <c r="FM698" s="132"/>
      <c r="FN698" s="132"/>
      <c r="FO698" s="132"/>
      <c r="FP698" s="132"/>
      <c r="FQ698" s="132"/>
      <c r="FR698" s="132"/>
      <c r="FS698" s="132"/>
      <c r="FT698" s="132"/>
      <c r="FU698" s="132"/>
      <c r="FV698" s="132"/>
      <c r="FW698" s="132"/>
      <c r="FX698" s="132"/>
      <c r="FY698" s="132"/>
      <c r="FZ698" s="132"/>
      <c r="GA698" s="132"/>
      <c r="GB698" s="132"/>
      <c r="GC698" s="132"/>
      <c r="GD698" s="132"/>
      <c r="GE698" s="132"/>
      <c r="GF698" s="132"/>
      <c r="GG698" s="132"/>
      <c r="GH698" s="132"/>
      <c r="GI698" s="132"/>
      <c r="GJ698" s="132"/>
      <c r="GK698" s="132"/>
      <c r="GL698" s="132"/>
      <c r="GM698" s="132"/>
      <c r="GN698" s="132"/>
      <c r="GO698" s="132"/>
      <c r="GP698" s="132"/>
      <c r="GQ698" s="132"/>
      <c r="GR698" s="132"/>
      <c r="GS698" s="132"/>
      <c r="GT698" s="132"/>
      <c r="GU698" s="132"/>
      <c r="GV698" s="132"/>
      <c r="GW698" s="132"/>
      <c r="GX698" s="132"/>
      <c r="GY698" s="132"/>
      <c r="GZ698" s="132"/>
      <c r="HA698" s="132"/>
      <c r="HB698" s="132"/>
      <c r="HC698" s="132"/>
      <c r="HD698" s="132"/>
      <c r="HE698" s="132"/>
      <c r="HF698" s="132"/>
      <c r="HG698" s="132"/>
      <c r="HH698" s="132"/>
      <c r="HI698" s="132"/>
      <c r="HJ698" s="132"/>
      <c r="HK698" s="132"/>
      <c r="HL698" s="132"/>
      <c r="HM698" s="132"/>
      <c r="HN698" s="132"/>
      <c r="HO698" s="132"/>
      <c r="HP698" s="132"/>
      <c r="HQ698" s="132"/>
      <c r="HR698" s="132"/>
      <c r="HS698" s="132"/>
      <c r="HT698" s="132"/>
      <c r="HU698" s="132"/>
      <c r="HV698" s="132"/>
      <c r="HW698" s="132"/>
      <c r="HX698" s="132"/>
      <c r="HY698" s="132"/>
      <c r="HZ698" s="132"/>
      <c r="IA698" s="132"/>
      <c r="IB698" s="132"/>
      <c r="IC698" s="132"/>
      <c r="ID698" s="132"/>
      <c r="IE698" s="132"/>
      <c r="IF698" s="132"/>
      <c r="IG698" s="132"/>
      <c r="IH698" s="132"/>
      <c r="II698" s="132"/>
      <c r="IJ698" s="132"/>
      <c r="IK698" s="132"/>
      <c r="IL698" s="132"/>
      <c r="IM698" s="132"/>
      <c r="IN698" s="132"/>
      <c r="IO698" s="132"/>
      <c r="IP698" s="132"/>
      <c r="IQ698" s="132"/>
      <c r="IR698" s="132"/>
      <c r="IS698" s="132"/>
      <c r="IT698" s="132"/>
      <c r="IU698" s="132"/>
      <c r="IV698" s="132"/>
      <c r="IW698" s="132"/>
      <c r="IX698" s="132"/>
      <c r="IY698" s="132"/>
      <c r="IZ698" s="132"/>
      <c r="JA698" s="132"/>
      <c r="JB698" s="132"/>
      <c r="JC698" s="132"/>
      <c r="JD698" s="132"/>
      <c r="JE698" s="132"/>
      <c r="JF698" s="132"/>
      <c r="JG698" s="132"/>
      <c r="JH698" s="132"/>
      <c r="JI698" s="132"/>
      <c r="JJ698" s="132"/>
      <c r="JK698" s="132"/>
      <c r="JL698" s="132"/>
      <c r="JM698" s="132"/>
      <c r="JN698" s="132"/>
      <c r="JO698" s="132"/>
      <c r="JP698" s="132"/>
      <c r="JQ698" s="132"/>
      <c r="JR698" s="132"/>
      <c r="JS698" s="132"/>
      <c r="JT698" s="132"/>
      <c r="JU698" s="132"/>
      <c r="JV698" s="132"/>
      <c r="JW698" s="132"/>
      <c r="JX698" s="132"/>
      <c r="JY698" s="132"/>
      <c r="JZ698" s="132"/>
      <c r="KA698" s="132"/>
      <c r="KB698" s="132"/>
      <c r="KC698" s="132"/>
      <c r="KD698" s="132"/>
      <c r="KE698" s="132"/>
      <c r="KF698" s="132"/>
      <c r="KG698" s="132"/>
      <c r="KH698" s="132"/>
      <c r="KI698" s="132"/>
      <c r="KJ698" s="132"/>
      <c r="KK698" s="132"/>
      <c r="KL698" s="132"/>
      <c r="KM698" s="132"/>
      <c r="KN698" s="132"/>
      <c r="KO698" s="132"/>
      <c r="KP698" s="132"/>
      <c r="KQ698" s="132"/>
      <c r="KR698" s="132"/>
      <c r="KS698" s="132"/>
      <c r="KT698" s="132"/>
      <c r="KU698" s="132"/>
      <c r="KV698" s="132"/>
      <c r="KW698" s="132"/>
      <c r="KX698" s="132"/>
      <c r="KY698" s="132"/>
      <c r="KZ698" s="132"/>
      <c r="LA698" s="132"/>
      <c r="LB698" s="132"/>
      <c r="LC698" s="132"/>
      <c r="LD698" s="132"/>
      <c r="LE698" s="132"/>
      <c r="LF698" s="132"/>
      <c r="LG698" s="132"/>
      <c r="LH698" s="132"/>
      <c r="LI698" s="132"/>
      <c r="LJ698" s="132"/>
      <c r="LK698" s="132"/>
      <c r="LL698" s="132"/>
      <c r="LM698" s="132"/>
      <c r="LN698" s="132"/>
      <c r="LO698" s="132"/>
      <c r="LP698" s="132"/>
      <c r="LQ698" s="132"/>
      <c r="LR698" s="132"/>
      <c r="LS698" s="132"/>
      <c r="LT698" s="132"/>
      <c r="LU698" s="132"/>
      <c r="LV698" s="132"/>
      <c r="LW698" s="132"/>
      <c r="LX698" s="132"/>
      <c r="LY698" s="132"/>
      <c r="LZ698" s="132"/>
      <c r="MA698" s="132"/>
      <c r="MB698" s="132"/>
      <c r="MC698" s="132"/>
      <c r="MD698" s="132"/>
      <c r="ME698" s="132"/>
      <c r="MF698" s="132"/>
      <c r="MG698" s="132"/>
      <c r="MH698" s="132"/>
      <c r="MI698" s="132"/>
      <c r="MJ698" s="132"/>
      <c r="MK698" s="132"/>
      <c r="ML698" s="132"/>
      <c r="MM698" s="132"/>
      <c r="MN698" s="132"/>
      <c r="MO698" s="132"/>
      <c r="MP698" s="132"/>
      <c r="MQ698" s="132"/>
      <c r="MR698" s="132"/>
      <c r="MS698" s="132"/>
      <c r="MT698" s="132"/>
      <c r="MU698" s="132"/>
      <c r="MV698" s="132"/>
      <c r="MW698" s="132"/>
      <c r="MX698" s="132"/>
      <c r="MY698" s="132"/>
      <c r="MZ698" s="132"/>
      <c r="NA698" s="132"/>
      <c r="NB698" s="132"/>
      <c r="NC698" s="132"/>
      <c r="ND698" s="132"/>
      <c r="NE698" s="132"/>
      <c r="NF698" s="132"/>
      <c r="NG698" s="132"/>
      <c r="NH698" s="132"/>
      <c r="NI698" s="132"/>
      <c r="NJ698" s="132"/>
      <c r="NK698" s="132"/>
      <c r="NL698" s="132"/>
      <c r="NM698" s="132"/>
      <c r="NN698" s="132"/>
      <c r="NO698" s="132"/>
      <c r="NP698" s="132"/>
      <c r="NQ698" s="132"/>
      <c r="NR698" s="132"/>
      <c r="NS698" s="132"/>
      <c r="NT698" s="132"/>
      <c r="NU698" s="132"/>
      <c r="NV698" s="132"/>
      <c r="NW698" s="132"/>
      <c r="NX698" s="132"/>
      <c r="NY698" s="132"/>
      <c r="NZ698" s="132"/>
      <c r="OA698" s="132"/>
      <c r="OB698" s="132"/>
      <c r="OC698" s="132"/>
      <c r="OD698" s="132"/>
      <c r="OE698" s="132"/>
      <c r="OF698" s="132"/>
      <c r="OG698" s="132"/>
      <c r="OH698" s="132"/>
      <c r="OI698" s="132"/>
      <c r="OJ698" s="132"/>
      <c r="OK698" s="132"/>
      <c r="OL698" s="132"/>
      <c r="OM698" s="132"/>
      <c r="ON698" s="132"/>
      <c r="OO698" s="132"/>
    </row>
    <row r="699" spans="1:405" s="63" customFormat="1" x14ac:dyDescent="0.25">
      <c r="A699" s="169">
        <v>685</v>
      </c>
      <c r="B699" s="2" t="str">
        <f>'[1]8a'!A701</f>
        <v>4820-01-033-7238</v>
      </c>
      <c r="C699" s="2" t="str">
        <f>'[1]8a'!B701</f>
        <v>4820010337238</v>
      </c>
      <c r="D699" s="2" t="str">
        <f>'[1]8a'!C701</f>
        <v>010337238</v>
      </c>
      <c r="E699" s="2" t="str">
        <f>'[1]8a'!D701</f>
        <v>VALVE,BALL</v>
      </c>
      <c r="F699" s="10" t="str">
        <f>'[1]8a'!E701</f>
        <v>1</v>
      </c>
      <c r="G699" s="10" t="str">
        <f>'[1]8a'!F701</f>
        <v>G</v>
      </c>
      <c r="H699" s="2" t="s">
        <v>48</v>
      </c>
      <c r="I699" s="12"/>
      <c r="J699" s="41">
        <f>'[1]8a'!L701</f>
        <v>52</v>
      </c>
      <c r="K699" s="44">
        <f>'[1]8a'!M701</f>
        <v>134266.07999999999</v>
      </c>
      <c r="L699" s="10">
        <f>'[1]8a'!G701</f>
        <v>332911</v>
      </c>
      <c r="M699" s="55"/>
      <c r="N699" s="55" t="str">
        <f>'[1]8a'!I701</f>
        <v>Y</v>
      </c>
      <c r="O699" s="170"/>
      <c r="P699" s="133" t="str">
        <f>'[1]8a'!U701</f>
        <v>3013302</v>
      </c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/>
      <c r="AV699" s="132"/>
      <c r="AW699" s="132"/>
      <c r="AX699" s="132"/>
      <c r="AY699" s="132"/>
      <c r="AZ699" s="132"/>
      <c r="BA699" s="132"/>
      <c r="BB699" s="132"/>
      <c r="BC699" s="132"/>
      <c r="BD699" s="132"/>
      <c r="BE699" s="132"/>
      <c r="BF699" s="132"/>
      <c r="BG699" s="132"/>
      <c r="BH699" s="132"/>
      <c r="BI699" s="132"/>
      <c r="BJ699" s="132"/>
      <c r="BK699" s="132"/>
      <c r="BL699" s="132"/>
      <c r="BM699" s="132"/>
      <c r="BN699" s="132"/>
      <c r="BO699" s="132"/>
      <c r="BP699" s="132"/>
      <c r="BQ699" s="132"/>
      <c r="BR699" s="132"/>
      <c r="BS699" s="132"/>
      <c r="BT699" s="132"/>
      <c r="BU699" s="132"/>
      <c r="BV699" s="132"/>
      <c r="BW699" s="132"/>
      <c r="BX699" s="132"/>
      <c r="BY699" s="132"/>
      <c r="BZ699" s="132"/>
      <c r="CA699" s="132"/>
      <c r="CB699" s="132"/>
      <c r="CC699" s="132"/>
      <c r="CD699" s="132"/>
      <c r="CE699" s="132"/>
      <c r="CF699" s="132"/>
      <c r="CG699" s="132"/>
      <c r="CH699" s="132"/>
      <c r="CI699" s="132"/>
      <c r="CJ699" s="132"/>
      <c r="CK699" s="132"/>
      <c r="CL699" s="132"/>
      <c r="CM699" s="132"/>
      <c r="CN699" s="132"/>
      <c r="CO699" s="132"/>
      <c r="CP699" s="132"/>
      <c r="CQ699" s="132"/>
      <c r="CR699" s="132"/>
      <c r="CS699" s="132"/>
      <c r="CT699" s="132"/>
      <c r="CU699" s="132"/>
      <c r="CV699" s="132"/>
      <c r="CW699" s="132"/>
      <c r="CX699" s="132"/>
      <c r="CY699" s="132"/>
      <c r="CZ699" s="132"/>
      <c r="DA699" s="132"/>
      <c r="DB699" s="132"/>
      <c r="DC699" s="132"/>
      <c r="DD699" s="132"/>
      <c r="DE699" s="132"/>
      <c r="DF699" s="132"/>
      <c r="DG699" s="132"/>
      <c r="DH699" s="132"/>
      <c r="DI699" s="132"/>
      <c r="DJ699" s="132"/>
      <c r="DK699" s="132"/>
      <c r="DL699" s="132"/>
      <c r="DM699" s="132"/>
      <c r="DN699" s="132"/>
      <c r="DO699" s="132"/>
      <c r="DP699" s="132"/>
      <c r="DQ699" s="132"/>
      <c r="DR699" s="132"/>
      <c r="DS699" s="132"/>
      <c r="DT699" s="132"/>
      <c r="DU699" s="132"/>
      <c r="DV699" s="132"/>
      <c r="DW699" s="132"/>
      <c r="DX699" s="132"/>
      <c r="DY699" s="132"/>
      <c r="DZ699" s="132"/>
      <c r="EA699" s="132"/>
      <c r="EB699" s="132"/>
      <c r="EC699" s="132"/>
      <c r="ED699" s="132"/>
      <c r="EE699" s="132"/>
      <c r="EF699" s="132"/>
      <c r="EG699" s="132"/>
      <c r="EH699" s="132"/>
      <c r="EI699" s="132"/>
      <c r="EJ699" s="132"/>
      <c r="EK699" s="132"/>
      <c r="EL699" s="132"/>
      <c r="EM699" s="132"/>
      <c r="EN699" s="132"/>
      <c r="EO699" s="132"/>
      <c r="EP699" s="132"/>
      <c r="EQ699" s="132"/>
      <c r="ER699" s="132"/>
      <c r="ES699" s="132"/>
      <c r="ET699" s="132"/>
      <c r="EU699" s="132"/>
      <c r="EV699" s="132"/>
      <c r="EW699" s="132"/>
      <c r="EX699" s="132"/>
      <c r="EY699" s="132"/>
      <c r="EZ699" s="132"/>
      <c r="FA699" s="132"/>
      <c r="FB699" s="132"/>
      <c r="FC699" s="132"/>
      <c r="FD699" s="132"/>
      <c r="FE699" s="132"/>
      <c r="FF699" s="132"/>
      <c r="FG699" s="132"/>
      <c r="FH699" s="132"/>
      <c r="FI699" s="132"/>
      <c r="FJ699" s="132"/>
      <c r="FK699" s="132"/>
      <c r="FL699" s="132"/>
      <c r="FM699" s="132"/>
      <c r="FN699" s="132"/>
      <c r="FO699" s="132"/>
      <c r="FP699" s="132"/>
      <c r="FQ699" s="132"/>
      <c r="FR699" s="132"/>
      <c r="FS699" s="132"/>
      <c r="FT699" s="132"/>
      <c r="FU699" s="132"/>
      <c r="FV699" s="132"/>
      <c r="FW699" s="132"/>
      <c r="FX699" s="132"/>
      <c r="FY699" s="132"/>
      <c r="FZ699" s="132"/>
      <c r="GA699" s="132"/>
      <c r="GB699" s="132"/>
      <c r="GC699" s="132"/>
      <c r="GD699" s="132"/>
      <c r="GE699" s="132"/>
      <c r="GF699" s="132"/>
      <c r="GG699" s="132"/>
      <c r="GH699" s="132"/>
      <c r="GI699" s="132"/>
      <c r="GJ699" s="132"/>
      <c r="GK699" s="132"/>
      <c r="GL699" s="132"/>
      <c r="GM699" s="132"/>
      <c r="GN699" s="132"/>
      <c r="GO699" s="132"/>
      <c r="GP699" s="132"/>
      <c r="GQ699" s="132"/>
      <c r="GR699" s="132"/>
      <c r="GS699" s="132"/>
      <c r="GT699" s="132"/>
      <c r="GU699" s="132"/>
      <c r="GV699" s="132"/>
      <c r="GW699" s="132"/>
      <c r="GX699" s="132"/>
      <c r="GY699" s="132"/>
      <c r="GZ699" s="132"/>
      <c r="HA699" s="132"/>
      <c r="HB699" s="132"/>
      <c r="HC699" s="132"/>
      <c r="HD699" s="132"/>
      <c r="HE699" s="132"/>
      <c r="HF699" s="132"/>
      <c r="HG699" s="132"/>
      <c r="HH699" s="132"/>
      <c r="HI699" s="132"/>
      <c r="HJ699" s="132"/>
      <c r="HK699" s="132"/>
      <c r="HL699" s="132"/>
      <c r="HM699" s="132"/>
      <c r="HN699" s="132"/>
      <c r="HO699" s="132"/>
      <c r="HP699" s="132"/>
      <c r="HQ699" s="132"/>
      <c r="HR699" s="132"/>
      <c r="HS699" s="132"/>
      <c r="HT699" s="132"/>
      <c r="HU699" s="132"/>
      <c r="HV699" s="132"/>
      <c r="HW699" s="132"/>
      <c r="HX699" s="132"/>
      <c r="HY699" s="132"/>
      <c r="HZ699" s="132"/>
      <c r="IA699" s="132"/>
      <c r="IB699" s="132"/>
      <c r="IC699" s="132"/>
      <c r="ID699" s="132"/>
      <c r="IE699" s="132"/>
      <c r="IF699" s="132"/>
      <c r="IG699" s="132"/>
      <c r="IH699" s="132"/>
      <c r="II699" s="132"/>
      <c r="IJ699" s="132"/>
      <c r="IK699" s="132"/>
      <c r="IL699" s="132"/>
      <c r="IM699" s="132"/>
      <c r="IN699" s="132"/>
      <c r="IO699" s="132"/>
      <c r="IP699" s="132"/>
      <c r="IQ699" s="132"/>
      <c r="IR699" s="132"/>
      <c r="IS699" s="132"/>
      <c r="IT699" s="132"/>
      <c r="IU699" s="132"/>
      <c r="IV699" s="132"/>
      <c r="IW699" s="132"/>
      <c r="IX699" s="132"/>
      <c r="IY699" s="132"/>
      <c r="IZ699" s="132"/>
      <c r="JA699" s="132"/>
      <c r="JB699" s="132"/>
      <c r="JC699" s="132"/>
      <c r="JD699" s="132"/>
      <c r="JE699" s="132"/>
      <c r="JF699" s="132"/>
      <c r="JG699" s="132"/>
      <c r="JH699" s="132"/>
      <c r="JI699" s="132"/>
      <c r="JJ699" s="132"/>
      <c r="JK699" s="132"/>
      <c r="JL699" s="132"/>
      <c r="JM699" s="132"/>
      <c r="JN699" s="132"/>
      <c r="JO699" s="132"/>
      <c r="JP699" s="132"/>
      <c r="JQ699" s="132"/>
      <c r="JR699" s="132"/>
      <c r="JS699" s="132"/>
      <c r="JT699" s="132"/>
      <c r="JU699" s="132"/>
      <c r="JV699" s="132"/>
      <c r="JW699" s="132"/>
      <c r="JX699" s="132"/>
      <c r="JY699" s="132"/>
      <c r="JZ699" s="132"/>
      <c r="KA699" s="132"/>
      <c r="KB699" s="132"/>
      <c r="KC699" s="132"/>
      <c r="KD699" s="132"/>
      <c r="KE699" s="132"/>
      <c r="KF699" s="132"/>
      <c r="KG699" s="132"/>
      <c r="KH699" s="132"/>
      <c r="KI699" s="132"/>
      <c r="KJ699" s="132"/>
      <c r="KK699" s="132"/>
      <c r="KL699" s="132"/>
      <c r="KM699" s="132"/>
      <c r="KN699" s="132"/>
      <c r="KO699" s="132"/>
      <c r="KP699" s="132"/>
      <c r="KQ699" s="132"/>
      <c r="KR699" s="132"/>
      <c r="KS699" s="132"/>
      <c r="KT699" s="132"/>
      <c r="KU699" s="132"/>
      <c r="KV699" s="132"/>
      <c r="KW699" s="132"/>
      <c r="KX699" s="132"/>
      <c r="KY699" s="132"/>
      <c r="KZ699" s="132"/>
      <c r="LA699" s="132"/>
      <c r="LB699" s="132"/>
      <c r="LC699" s="132"/>
      <c r="LD699" s="132"/>
      <c r="LE699" s="132"/>
      <c r="LF699" s="132"/>
      <c r="LG699" s="132"/>
      <c r="LH699" s="132"/>
      <c r="LI699" s="132"/>
      <c r="LJ699" s="132"/>
      <c r="LK699" s="132"/>
      <c r="LL699" s="132"/>
      <c r="LM699" s="132"/>
      <c r="LN699" s="132"/>
      <c r="LO699" s="132"/>
      <c r="LP699" s="132"/>
      <c r="LQ699" s="132"/>
      <c r="LR699" s="132"/>
      <c r="LS699" s="132"/>
      <c r="LT699" s="132"/>
      <c r="LU699" s="132"/>
      <c r="LV699" s="132"/>
      <c r="LW699" s="132"/>
      <c r="LX699" s="132"/>
      <c r="LY699" s="132"/>
      <c r="LZ699" s="132"/>
      <c r="MA699" s="132"/>
      <c r="MB699" s="132"/>
      <c r="MC699" s="132"/>
      <c r="MD699" s="132"/>
      <c r="ME699" s="132"/>
      <c r="MF699" s="132"/>
      <c r="MG699" s="132"/>
      <c r="MH699" s="132"/>
      <c r="MI699" s="132"/>
      <c r="MJ699" s="132"/>
      <c r="MK699" s="132"/>
      <c r="ML699" s="132"/>
      <c r="MM699" s="132"/>
      <c r="MN699" s="132"/>
      <c r="MO699" s="132"/>
      <c r="MP699" s="132"/>
      <c r="MQ699" s="132"/>
      <c r="MR699" s="132"/>
      <c r="MS699" s="132"/>
      <c r="MT699" s="132"/>
      <c r="MU699" s="132"/>
      <c r="MV699" s="132"/>
      <c r="MW699" s="132"/>
      <c r="MX699" s="132"/>
      <c r="MY699" s="132"/>
      <c r="MZ699" s="132"/>
      <c r="NA699" s="132"/>
      <c r="NB699" s="132"/>
      <c r="NC699" s="132"/>
      <c r="ND699" s="132"/>
      <c r="NE699" s="132"/>
      <c r="NF699" s="132"/>
      <c r="NG699" s="132"/>
      <c r="NH699" s="132"/>
      <c r="NI699" s="132"/>
      <c r="NJ699" s="132"/>
      <c r="NK699" s="132"/>
      <c r="NL699" s="132"/>
      <c r="NM699" s="132"/>
      <c r="NN699" s="132"/>
      <c r="NO699" s="132"/>
      <c r="NP699" s="132"/>
      <c r="NQ699" s="132"/>
      <c r="NR699" s="132"/>
      <c r="NS699" s="132"/>
      <c r="NT699" s="132"/>
      <c r="NU699" s="132"/>
      <c r="NV699" s="132"/>
      <c r="NW699" s="132"/>
      <c r="NX699" s="132"/>
      <c r="NY699" s="132"/>
      <c r="NZ699" s="132"/>
      <c r="OA699" s="132"/>
      <c r="OB699" s="132"/>
      <c r="OC699" s="132"/>
      <c r="OD699" s="132"/>
      <c r="OE699" s="132"/>
      <c r="OF699" s="132"/>
      <c r="OG699" s="132"/>
      <c r="OH699" s="132"/>
      <c r="OI699" s="132"/>
      <c r="OJ699" s="132"/>
      <c r="OK699" s="132"/>
      <c r="OL699" s="132"/>
      <c r="OM699" s="132"/>
      <c r="ON699" s="132"/>
      <c r="OO699" s="132"/>
    </row>
    <row r="700" spans="1:405" s="63" customFormat="1" x14ac:dyDescent="0.25">
      <c r="A700" s="169">
        <v>686</v>
      </c>
      <c r="B700" s="2" t="str">
        <f>'[1]8a'!A702</f>
        <v>4820-01-109-0489</v>
      </c>
      <c r="C700" s="2" t="str">
        <f>'[1]8a'!B702</f>
        <v>4820011090489</v>
      </c>
      <c r="D700" s="2" t="str">
        <f>'[1]8a'!C702</f>
        <v>011090489</v>
      </c>
      <c r="E700" s="19" t="str">
        <f>'[1]8a'!D702</f>
        <v>VALVE, HYDRAULIC SHUTTLE</v>
      </c>
      <c r="F700" s="10" t="str">
        <f>'[1]8a'!E702</f>
        <v>1</v>
      </c>
      <c r="G700" s="10" t="str">
        <f>'[1]8a'!F702</f>
        <v>G</v>
      </c>
      <c r="H700" s="14" t="s">
        <v>12</v>
      </c>
      <c r="I700" s="12"/>
      <c r="J700" s="41">
        <f>'[1]8a'!L702</f>
        <v>21</v>
      </c>
      <c r="K700" s="44">
        <f>'[1]8a'!M702</f>
        <v>7932.75</v>
      </c>
      <c r="L700" s="10">
        <f>'[1]8a'!G702</f>
        <v>332911</v>
      </c>
      <c r="M700" s="55"/>
      <c r="N700" s="55" t="str">
        <f>'[1]8a'!I702</f>
        <v>Y</v>
      </c>
      <c r="O700" s="170"/>
      <c r="P700" s="133" t="str">
        <f>'[1]8a'!U702</f>
        <v>3013302</v>
      </c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2"/>
      <c r="AR700" s="132"/>
      <c r="AS700" s="132"/>
      <c r="AT700" s="132"/>
      <c r="AU700" s="132"/>
      <c r="AV700" s="132"/>
      <c r="AW700" s="132"/>
      <c r="AX700" s="132"/>
      <c r="AY700" s="132"/>
      <c r="AZ700" s="132"/>
      <c r="BA700" s="132"/>
      <c r="BB700" s="132"/>
      <c r="BC700" s="132"/>
      <c r="BD700" s="132"/>
      <c r="BE700" s="132"/>
      <c r="BF700" s="132"/>
      <c r="BG700" s="132"/>
      <c r="BH700" s="132"/>
      <c r="BI700" s="132"/>
      <c r="BJ700" s="132"/>
      <c r="BK700" s="132"/>
      <c r="BL700" s="132"/>
      <c r="BM700" s="132"/>
      <c r="BN700" s="132"/>
      <c r="BO700" s="132"/>
      <c r="BP700" s="132"/>
      <c r="BQ700" s="132"/>
      <c r="BR700" s="132"/>
      <c r="BS700" s="132"/>
      <c r="BT700" s="132"/>
      <c r="BU700" s="132"/>
      <c r="BV700" s="132"/>
      <c r="BW700" s="132"/>
      <c r="BX700" s="132"/>
      <c r="BY700" s="132"/>
      <c r="BZ700" s="132"/>
      <c r="CA700" s="132"/>
      <c r="CB700" s="132"/>
      <c r="CC700" s="132"/>
      <c r="CD700" s="132"/>
      <c r="CE700" s="132"/>
      <c r="CF700" s="132"/>
      <c r="CG700" s="132"/>
      <c r="CH700" s="132"/>
      <c r="CI700" s="132"/>
      <c r="CJ700" s="132"/>
      <c r="CK700" s="132"/>
      <c r="CL700" s="132"/>
      <c r="CM700" s="132"/>
      <c r="CN700" s="132"/>
      <c r="CO700" s="132"/>
      <c r="CP700" s="132"/>
      <c r="CQ700" s="132"/>
      <c r="CR700" s="132"/>
      <c r="CS700" s="132"/>
      <c r="CT700" s="132"/>
      <c r="CU700" s="132"/>
      <c r="CV700" s="132"/>
      <c r="CW700" s="132"/>
      <c r="CX700" s="132"/>
      <c r="CY700" s="132"/>
      <c r="CZ700" s="132"/>
      <c r="DA700" s="132"/>
      <c r="DB700" s="132"/>
      <c r="DC700" s="132"/>
      <c r="DD700" s="132"/>
      <c r="DE700" s="132"/>
      <c r="DF700" s="132"/>
      <c r="DG700" s="132"/>
      <c r="DH700" s="132"/>
      <c r="DI700" s="132"/>
      <c r="DJ700" s="132"/>
      <c r="DK700" s="132"/>
      <c r="DL700" s="132"/>
      <c r="DM700" s="132"/>
      <c r="DN700" s="132"/>
      <c r="DO700" s="132"/>
      <c r="DP700" s="132"/>
      <c r="DQ700" s="132"/>
      <c r="DR700" s="132"/>
      <c r="DS700" s="132"/>
      <c r="DT700" s="132"/>
      <c r="DU700" s="132"/>
      <c r="DV700" s="132"/>
      <c r="DW700" s="132"/>
      <c r="DX700" s="132"/>
      <c r="DY700" s="132"/>
      <c r="DZ700" s="132"/>
      <c r="EA700" s="132"/>
      <c r="EB700" s="132"/>
      <c r="EC700" s="132"/>
      <c r="ED700" s="132"/>
      <c r="EE700" s="132"/>
      <c r="EF700" s="132"/>
      <c r="EG700" s="132"/>
      <c r="EH700" s="132"/>
      <c r="EI700" s="132"/>
      <c r="EJ700" s="132"/>
      <c r="EK700" s="132"/>
      <c r="EL700" s="132"/>
      <c r="EM700" s="132"/>
      <c r="EN700" s="132"/>
      <c r="EO700" s="132"/>
      <c r="EP700" s="132"/>
      <c r="EQ700" s="132"/>
      <c r="ER700" s="132"/>
      <c r="ES700" s="132"/>
      <c r="ET700" s="132"/>
      <c r="EU700" s="132"/>
      <c r="EV700" s="132"/>
      <c r="EW700" s="132"/>
      <c r="EX700" s="132"/>
      <c r="EY700" s="132"/>
      <c r="EZ700" s="132"/>
      <c r="FA700" s="132"/>
      <c r="FB700" s="132"/>
      <c r="FC700" s="132"/>
      <c r="FD700" s="132"/>
      <c r="FE700" s="132"/>
      <c r="FF700" s="132"/>
      <c r="FG700" s="132"/>
      <c r="FH700" s="132"/>
      <c r="FI700" s="132"/>
      <c r="FJ700" s="132"/>
      <c r="FK700" s="132"/>
      <c r="FL700" s="132"/>
      <c r="FM700" s="132"/>
      <c r="FN700" s="132"/>
      <c r="FO700" s="132"/>
      <c r="FP700" s="132"/>
      <c r="FQ700" s="132"/>
      <c r="FR700" s="132"/>
      <c r="FS700" s="132"/>
      <c r="FT700" s="132"/>
      <c r="FU700" s="132"/>
      <c r="FV700" s="132"/>
      <c r="FW700" s="132"/>
      <c r="FX700" s="132"/>
      <c r="FY700" s="132"/>
      <c r="FZ700" s="132"/>
      <c r="GA700" s="132"/>
      <c r="GB700" s="132"/>
      <c r="GC700" s="132"/>
      <c r="GD700" s="132"/>
      <c r="GE700" s="132"/>
      <c r="GF700" s="132"/>
      <c r="GG700" s="132"/>
      <c r="GH700" s="132"/>
      <c r="GI700" s="132"/>
      <c r="GJ700" s="132"/>
      <c r="GK700" s="132"/>
      <c r="GL700" s="132"/>
      <c r="GM700" s="132"/>
      <c r="GN700" s="132"/>
      <c r="GO700" s="132"/>
      <c r="GP700" s="132"/>
      <c r="GQ700" s="132"/>
      <c r="GR700" s="132"/>
      <c r="GS700" s="132"/>
      <c r="GT700" s="132"/>
      <c r="GU700" s="132"/>
      <c r="GV700" s="132"/>
      <c r="GW700" s="132"/>
      <c r="GX700" s="132"/>
      <c r="GY700" s="132"/>
      <c r="GZ700" s="132"/>
      <c r="HA700" s="132"/>
      <c r="HB700" s="132"/>
      <c r="HC700" s="132"/>
      <c r="HD700" s="132"/>
      <c r="HE700" s="132"/>
      <c r="HF700" s="132"/>
      <c r="HG700" s="132"/>
      <c r="HH700" s="132"/>
      <c r="HI700" s="132"/>
      <c r="HJ700" s="132"/>
      <c r="HK700" s="132"/>
      <c r="HL700" s="132"/>
      <c r="HM700" s="132"/>
      <c r="HN700" s="132"/>
      <c r="HO700" s="132"/>
      <c r="HP700" s="132"/>
      <c r="HQ700" s="132"/>
      <c r="HR700" s="132"/>
      <c r="HS700" s="132"/>
      <c r="HT700" s="132"/>
      <c r="HU700" s="132"/>
      <c r="HV700" s="132"/>
      <c r="HW700" s="132"/>
      <c r="HX700" s="132"/>
      <c r="HY700" s="132"/>
      <c r="HZ700" s="132"/>
      <c r="IA700" s="132"/>
      <c r="IB700" s="132"/>
      <c r="IC700" s="132"/>
      <c r="ID700" s="132"/>
      <c r="IE700" s="132"/>
      <c r="IF700" s="132"/>
      <c r="IG700" s="132"/>
      <c r="IH700" s="132"/>
      <c r="II700" s="132"/>
      <c r="IJ700" s="132"/>
      <c r="IK700" s="132"/>
      <c r="IL700" s="132"/>
      <c r="IM700" s="132"/>
      <c r="IN700" s="132"/>
      <c r="IO700" s="132"/>
      <c r="IP700" s="132"/>
      <c r="IQ700" s="132"/>
      <c r="IR700" s="132"/>
      <c r="IS700" s="132"/>
      <c r="IT700" s="132"/>
      <c r="IU700" s="132"/>
      <c r="IV700" s="132"/>
      <c r="IW700" s="132"/>
      <c r="IX700" s="132"/>
      <c r="IY700" s="132"/>
      <c r="IZ700" s="132"/>
      <c r="JA700" s="132"/>
      <c r="JB700" s="132"/>
      <c r="JC700" s="132"/>
      <c r="JD700" s="132"/>
      <c r="JE700" s="132"/>
      <c r="JF700" s="132"/>
      <c r="JG700" s="132"/>
      <c r="JH700" s="132"/>
      <c r="JI700" s="132"/>
      <c r="JJ700" s="132"/>
      <c r="JK700" s="132"/>
      <c r="JL700" s="132"/>
      <c r="JM700" s="132"/>
      <c r="JN700" s="132"/>
      <c r="JO700" s="132"/>
      <c r="JP700" s="132"/>
      <c r="JQ700" s="132"/>
      <c r="JR700" s="132"/>
      <c r="JS700" s="132"/>
      <c r="JT700" s="132"/>
      <c r="JU700" s="132"/>
      <c r="JV700" s="132"/>
      <c r="JW700" s="132"/>
      <c r="JX700" s="132"/>
      <c r="JY700" s="132"/>
      <c r="JZ700" s="132"/>
      <c r="KA700" s="132"/>
      <c r="KB700" s="132"/>
      <c r="KC700" s="132"/>
      <c r="KD700" s="132"/>
      <c r="KE700" s="132"/>
      <c r="KF700" s="132"/>
      <c r="KG700" s="132"/>
      <c r="KH700" s="132"/>
      <c r="KI700" s="132"/>
      <c r="KJ700" s="132"/>
      <c r="KK700" s="132"/>
      <c r="KL700" s="132"/>
      <c r="KM700" s="132"/>
      <c r="KN700" s="132"/>
      <c r="KO700" s="132"/>
      <c r="KP700" s="132"/>
      <c r="KQ700" s="132"/>
      <c r="KR700" s="132"/>
      <c r="KS700" s="132"/>
      <c r="KT700" s="132"/>
      <c r="KU700" s="132"/>
      <c r="KV700" s="132"/>
      <c r="KW700" s="132"/>
      <c r="KX700" s="132"/>
      <c r="KY700" s="132"/>
      <c r="KZ700" s="132"/>
      <c r="LA700" s="132"/>
      <c r="LB700" s="132"/>
      <c r="LC700" s="132"/>
      <c r="LD700" s="132"/>
      <c r="LE700" s="132"/>
      <c r="LF700" s="132"/>
      <c r="LG700" s="132"/>
      <c r="LH700" s="132"/>
      <c r="LI700" s="132"/>
      <c r="LJ700" s="132"/>
      <c r="LK700" s="132"/>
      <c r="LL700" s="132"/>
      <c r="LM700" s="132"/>
      <c r="LN700" s="132"/>
      <c r="LO700" s="132"/>
      <c r="LP700" s="132"/>
      <c r="LQ700" s="132"/>
      <c r="LR700" s="132"/>
      <c r="LS700" s="132"/>
      <c r="LT700" s="132"/>
      <c r="LU700" s="132"/>
      <c r="LV700" s="132"/>
      <c r="LW700" s="132"/>
      <c r="LX700" s="132"/>
      <c r="LY700" s="132"/>
      <c r="LZ700" s="132"/>
      <c r="MA700" s="132"/>
      <c r="MB700" s="132"/>
      <c r="MC700" s="132"/>
      <c r="MD700" s="132"/>
      <c r="ME700" s="132"/>
      <c r="MF700" s="132"/>
      <c r="MG700" s="132"/>
      <c r="MH700" s="132"/>
      <c r="MI700" s="132"/>
      <c r="MJ700" s="132"/>
      <c r="MK700" s="132"/>
      <c r="ML700" s="132"/>
      <c r="MM700" s="132"/>
      <c r="MN700" s="132"/>
      <c r="MO700" s="132"/>
      <c r="MP700" s="132"/>
      <c r="MQ700" s="132"/>
      <c r="MR700" s="132"/>
      <c r="MS700" s="132"/>
      <c r="MT700" s="132"/>
      <c r="MU700" s="132"/>
      <c r="MV700" s="132"/>
      <c r="MW700" s="132"/>
      <c r="MX700" s="132"/>
      <c r="MY700" s="132"/>
      <c r="MZ700" s="132"/>
      <c r="NA700" s="132"/>
      <c r="NB700" s="132"/>
      <c r="NC700" s="132"/>
      <c r="ND700" s="132"/>
      <c r="NE700" s="132"/>
      <c r="NF700" s="132"/>
      <c r="NG700" s="132"/>
      <c r="NH700" s="132"/>
      <c r="NI700" s="132"/>
      <c r="NJ700" s="132"/>
      <c r="NK700" s="132"/>
      <c r="NL700" s="132"/>
      <c r="NM700" s="132"/>
      <c r="NN700" s="132"/>
      <c r="NO700" s="132"/>
      <c r="NP700" s="132"/>
      <c r="NQ700" s="132"/>
      <c r="NR700" s="132"/>
      <c r="NS700" s="132"/>
      <c r="NT700" s="132"/>
      <c r="NU700" s="132"/>
      <c r="NV700" s="132"/>
      <c r="NW700" s="132"/>
      <c r="NX700" s="132"/>
      <c r="NY700" s="132"/>
      <c r="NZ700" s="132"/>
      <c r="OA700" s="132"/>
      <c r="OB700" s="132"/>
      <c r="OC700" s="132"/>
      <c r="OD700" s="132"/>
      <c r="OE700" s="132"/>
      <c r="OF700" s="132"/>
      <c r="OG700" s="132"/>
      <c r="OH700" s="132"/>
      <c r="OI700" s="132"/>
      <c r="OJ700" s="132"/>
      <c r="OK700" s="132"/>
      <c r="OL700" s="132"/>
      <c r="OM700" s="132"/>
      <c r="ON700" s="132"/>
      <c r="OO700" s="132"/>
    </row>
    <row r="701" spans="1:405" s="63" customFormat="1" x14ac:dyDescent="0.25">
      <c r="A701" s="169">
        <v>687</v>
      </c>
      <c r="B701" s="2" t="str">
        <f>'[1]8a'!A703</f>
        <v>4820-01-210-5605</v>
      </c>
      <c r="C701" s="2" t="str">
        <f>'[1]8a'!B703</f>
        <v>4820012105605</v>
      </c>
      <c r="D701" s="2" t="str">
        <f>'[1]8a'!C703</f>
        <v>012105605</v>
      </c>
      <c r="E701" s="2" t="str">
        <f>'[1]8a'!D703</f>
        <v>VALVE ASSEMBLY,QUIC</v>
      </c>
      <c r="F701" s="10" t="str">
        <f>'[1]8a'!E703</f>
        <v>1</v>
      </c>
      <c r="G701" s="10" t="str">
        <f>'[1]8a'!F703</f>
        <v>G</v>
      </c>
      <c r="H701" s="2" t="s">
        <v>48</v>
      </c>
      <c r="I701" s="12"/>
      <c r="J701" s="41">
        <f>'[1]8a'!L703</f>
        <v>37</v>
      </c>
      <c r="K701" s="44">
        <f>'[1]8a'!M703</f>
        <v>10246.780000000001</v>
      </c>
      <c r="L701" s="10">
        <f>'[1]8a'!G703</f>
        <v>336310</v>
      </c>
      <c r="M701" s="55" t="str">
        <f>'[1]8a'!H703</f>
        <v>X</v>
      </c>
      <c r="N701" s="55" t="str">
        <f>'[1]8a'!I703</f>
        <v/>
      </c>
      <c r="O701" s="170"/>
      <c r="P701" s="133" t="str">
        <f>'[1]8a'!U703</f>
        <v>3013302</v>
      </c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  <c r="AV701" s="132"/>
      <c r="AW701" s="132"/>
      <c r="AX701" s="132"/>
      <c r="AY701" s="132"/>
      <c r="AZ701" s="132"/>
      <c r="BA701" s="132"/>
      <c r="BB701" s="132"/>
      <c r="BC701" s="132"/>
      <c r="BD701" s="132"/>
      <c r="BE701" s="132"/>
      <c r="BF701" s="132"/>
      <c r="BG701" s="132"/>
      <c r="BH701" s="132"/>
      <c r="BI701" s="132"/>
      <c r="BJ701" s="132"/>
      <c r="BK701" s="132"/>
      <c r="BL701" s="132"/>
      <c r="BM701" s="132"/>
      <c r="BN701" s="132"/>
      <c r="BO701" s="132"/>
      <c r="BP701" s="132"/>
      <c r="BQ701" s="132"/>
      <c r="BR701" s="132"/>
      <c r="BS701" s="132"/>
      <c r="BT701" s="132"/>
      <c r="BU701" s="132"/>
      <c r="BV701" s="132"/>
      <c r="BW701" s="132"/>
      <c r="BX701" s="132"/>
      <c r="BY701" s="132"/>
      <c r="BZ701" s="132"/>
      <c r="CA701" s="132"/>
      <c r="CB701" s="132"/>
      <c r="CC701" s="132"/>
      <c r="CD701" s="132"/>
      <c r="CE701" s="132"/>
      <c r="CF701" s="132"/>
      <c r="CG701" s="132"/>
      <c r="CH701" s="132"/>
      <c r="CI701" s="132"/>
      <c r="CJ701" s="132"/>
      <c r="CK701" s="132"/>
      <c r="CL701" s="132"/>
      <c r="CM701" s="132"/>
      <c r="CN701" s="132"/>
      <c r="CO701" s="132"/>
      <c r="CP701" s="132"/>
      <c r="CQ701" s="132"/>
      <c r="CR701" s="132"/>
      <c r="CS701" s="132"/>
      <c r="CT701" s="132"/>
      <c r="CU701" s="132"/>
      <c r="CV701" s="132"/>
      <c r="CW701" s="132"/>
      <c r="CX701" s="132"/>
      <c r="CY701" s="132"/>
      <c r="CZ701" s="132"/>
      <c r="DA701" s="132"/>
      <c r="DB701" s="132"/>
      <c r="DC701" s="132"/>
      <c r="DD701" s="132"/>
      <c r="DE701" s="132"/>
      <c r="DF701" s="132"/>
      <c r="DG701" s="132"/>
      <c r="DH701" s="132"/>
      <c r="DI701" s="132"/>
      <c r="DJ701" s="132"/>
      <c r="DK701" s="132"/>
      <c r="DL701" s="132"/>
      <c r="DM701" s="132"/>
      <c r="DN701" s="132"/>
      <c r="DO701" s="132"/>
      <c r="DP701" s="132"/>
      <c r="DQ701" s="132"/>
      <c r="DR701" s="132"/>
      <c r="DS701" s="132"/>
      <c r="DT701" s="132"/>
      <c r="DU701" s="132"/>
      <c r="DV701" s="132"/>
      <c r="DW701" s="132"/>
      <c r="DX701" s="132"/>
      <c r="DY701" s="132"/>
      <c r="DZ701" s="132"/>
      <c r="EA701" s="132"/>
      <c r="EB701" s="132"/>
      <c r="EC701" s="132"/>
      <c r="ED701" s="132"/>
      <c r="EE701" s="132"/>
      <c r="EF701" s="132"/>
      <c r="EG701" s="132"/>
      <c r="EH701" s="132"/>
      <c r="EI701" s="132"/>
      <c r="EJ701" s="132"/>
      <c r="EK701" s="132"/>
      <c r="EL701" s="132"/>
      <c r="EM701" s="132"/>
      <c r="EN701" s="132"/>
      <c r="EO701" s="132"/>
      <c r="EP701" s="132"/>
      <c r="EQ701" s="132"/>
      <c r="ER701" s="132"/>
      <c r="ES701" s="132"/>
      <c r="ET701" s="132"/>
      <c r="EU701" s="132"/>
      <c r="EV701" s="132"/>
      <c r="EW701" s="132"/>
      <c r="EX701" s="132"/>
      <c r="EY701" s="132"/>
      <c r="EZ701" s="132"/>
      <c r="FA701" s="132"/>
      <c r="FB701" s="132"/>
      <c r="FC701" s="132"/>
      <c r="FD701" s="132"/>
      <c r="FE701" s="132"/>
      <c r="FF701" s="132"/>
      <c r="FG701" s="132"/>
      <c r="FH701" s="132"/>
      <c r="FI701" s="132"/>
      <c r="FJ701" s="132"/>
      <c r="FK701" s="132"/>
      <c r="FL701" s="132"/>
      <c r="FM701" s="132"/>
      <c r="FN701" s="132"/>
      <c r="FO701" s="132"/>
      <c r="FP701" s="132"/>
      <c r="FQ701" s="132"/>
      <c r="FR701" s="132"/>
      <c r="FS701" s="132"/>
      <c r="FT701" s="132"/>
      <c r="FU701" s="132"/>
      <c r="FV701" s="132"/>
      <c r="FW701" s="132"/>
      <c r="FX701" s="132"/>
      <c r="FY701" s="132"/>
      <c r="FZ701" s="132"/>
      <c r="GA701" s="132"/>
      <c r="GB701" s="132"/>
      <c r="GC701" s="132"/>
      <c r="GD701" s="132"/>
      <c r="GE701" s="132"/>
      <c r="GF701" s="132"/>
      <c r="GG701" s="132"/>
      <c r="GH701" s="132"/>
      <c r="GI701" s="132"/>
      <c r="GJ701" s="132"/>
      <c r="GK701" s="132"/>
      <c r="GL701" s="132"/>
      <c r="GM701" s="132"/>
      <c r="GN701" s="132"/>
      <c r="GO701" s="132"/>
      <c r="GP701" s="132"/>
      <c r="GQ701" s="132"/>
      <c r="GR701" s="132"/>
      <c r="GS701" s="132"/>
      <c r="GT701" s="132"/>
      <c r="GU701" s="132"/>
      <c r="GV701" s="132"/>
      <c r="GW701" s="132"/>
      <c r="GX701" s="132"/>
      <c r="GY701" s="132"/>
      <c r="GZ701" s="132"/>
      <c r="HA701" s="132"/>
      <c r="HB701" s="132"/>
      <c r="HC701" s="132"/>
      <c r="HD701" s="132"/>
      <c r="HE701" s="132"/>
      <c r="HF701" s="132"/>
      <c r="HG701" s="132"/>
      <c r="HH701" s="132"/>
      <c r="HI701" s="132"/>
      <c r="HJ701" s="132"/>
      <c r="HK701" s="132"/>
      <c r="HL701" s="132"/>
      <c r="HM701" s="132"/>
      <c r="HN701" s="132"/>
      <c r="HO701" s="132"/>
      <c r="HP701" s="132"/>
      <c r="HQ701" s="132"/>
      <c r="HR701" s="132"/>
      <c r="HS701" s="132"/>
      <c r="HT701" s="132"/>
      <c r="HU701" s="132"/>
      <c r="HV701" s="132"/>
      <c r="HW701" s="132"/>
      <c r="HX701" s="132"/>
      <c r="HY701" s="132"/>
      <c r="HZ701" s="132"/>
      <c r="IA701" s="132"/>
      <c r="IB701" s="132"/>
      <c r="IC701" s="132"/>
      <c r="ID701" s="132"/>
      <c r="IE701" s="132"/>
      <c r="IF701" s="132"/>
      <c r="IG701" s="132"/>
      <c r="IH701" s="132"/>
      <c r="II701" s="132"/>
      <c r="IJ701" s="132"/>
      <c r="IK701" s="132"/>
      <c r="IL701" s="132"/>
      <c r="IM701" s="132"/>
      <c r="IN701" s="132"/>
      <c r="IO701" s="132"/>
      <c r="IP701" s="132"/>
      <c r="IQ701" s="132"/>
      <c r="IR701" s="132"/>
      <c r="IS701" s="132"/>
      <c r="IT701" s="132"/>
      <c r="IU701" s="132"/>
      <c r="IV701" s="132"/>
      <c r="IW701" s="132"/>
      <c r="IX701" s="132"/>
      <c r="IY701" s="132"/>
      <c r="IZ701" s="132"/>
      <c r="JA701" s="132"/>
      <c r="JB701" s="132"/>
      <c r="JC701" s="132"/>
      <c r="JD701" s="132"/>
      <c r="JE701" s="132"/>
      <c r="JF701" s="132"/>
      <c r="JG701" s="132"/>
      <c r="JH701" s="132"/>
      <c r="JI701" s="132"/>
      <c r="JJ701" s="132"/>
      <c r="JK701" s="132"/>
      <c r="JL701" s="132"/>
      <c r="JM701" s="132"/>
      <c r="JN701" s="132"/>
      <c r="JO701" s="132"/>
      <c r="JP701" s="132"/>
      <c r="JQ701" s="132"/>
      <c r="JR701" s="132"/>
      <c r="JS701" s="132"/>
      <c r="JT701" s="132"/>
      <c r="JU701" s="132"/>
      <c r="JV701" s="132"/>
      <c r="JW701" s="132"/>
      <c r="JX701" s="132"/>
      <c r="JY701" s="132"/>
      <c r="JZ701" s="132"/>
      <c r="KA701" s="132"/>
      <c r="KB701" s="132"/>
      <c r="KC701" s="132"/>
      <c r="KD701" s="132"/>
      <c r="KE701" s="132"/>
      <c r="KF701" s="132"/>
      <c r="KG701" s="132"/>
      <c r="KH701" s="132"/>
      <c r="KI701" s="132"/>
      <c r="KJ701" s="132"/>
      <c r="KK701" s="132"/>
      <c r="KL701" s="132"/>
      <c r="KM701" s="132"/>
      <c r="KN701" s="132"/>
      <c r="KO701" s="132"/>
      <c r="KP701" s="132"/>
      <c r="KQ701" s="132"/>
      <c r="KR701" s="132"/>
      <c r="KS701" s="132"/>
      <c r="KT701" s="132"/>
      <c r="KU701" s="132"/>
      <c r="KV701" s="132"/>
      <c r="KW701" s="132"/>
      <c r="KX701" s="132"/>
      <c r="KY701" s="132"/>
      <c r="KZ701" s="132"/>
      <c r="LA701" s="132"/>
      <c r="LB701" s="132"/>
      <c r="LC701" s="132"/>
      <c r="LD701" s="132"/>
      <c r="LE701" s="132"/>
      <c r="LF701" s="132"/>
      <c r="LG701" s="132"/>
      <c r="LH701" s="132"/>
      <c r="LI701" s="132"/>
      <c r="LJ701" s="132"/>
      <c r="LK701" s="132"/>
      <c r="LL701" s="132"/>
      <c r="LM701" s="132"/>
      <c r="LN701" s="132"/>
      <c r="LO701" s="132"/>
      <c r="LP701" s="132"/>
      <c r="LQ701" s="132"/>
      <c r="LR701" s="132"/>
      <c r="LS701" s="132"/>
      <c r="LT701" s="132"/>
      <c r="LU701" s="132"/>
      <c r="LV701" s="132"/>
      <c r="LW701" s="132"/>
      <c r="LX701" s="132"/>
      <c r="LY701" s="132"/>
      <c r="LZ701" s="132"/>
      <c r="MA701" s="132"/>
      <c r="MB701" s="132"/>
      <c r="MC701" s="132"/>
      <c r="MD701" s="132"/>
      <c r="ME701" s="132"/>
      <c r="MF701" s="132"/>
      <c r="MG701" s="132"/>
      <c r="MH701" s="132"/>
      <c r="MI701" s="132"/>
      <c r="MJ701" s="132"/>
      <c r="MK701" s="132"/>
      <c r="ML701" s="132"/>
      <c r="MM701" s="132"/>
      <c r="MN701" s="132"/>
      <c r="MO701" s="132"/>
      <c r="MP701" s="132"/>
      <c r="MQ701" s="132"/>
      <c r="MR701" s="132"/>
      <c r="MS701" s="132"/>
      <c r="MT701" s="132"/>
      <c r="MU701" s="132"/>
      <c r="MV701" s="132"/>
      <c r="MW701" s="132"/>
      <c r="MX701" s="132"/>
      <c r="MY701" s="132"/>
      <c r="MZ701" s="132"/>
      <c r="NA701" s="132"/>
      <c r="NB701" s="132"/>
      <c r="NC701" s="132"/>
      <c r="ND701" s="132"/>
      <c r="NE701" s="132"/>
      <c r="NF701" s="132"/>
      <c r="NG701" s="132"/>
      <c r="NH701" s="132"/>
      <c r="NI701" s="132"/>
      <c r="NJ701" s="132"/>
      <c r="NK701" s="132"/>
      <c r="NL701" s="132"/>
      <c r="NM701" s="132"/>
      <c r="NN701" s="132"/>
      <c r="NO701" s="132"/>
      <c r="NP701" s="132"/>
      <c r="NQ701" s="132"/>
      <c r="NR701" s="132"/>
      <c r="NS701" s="132"/>
      <c r="NT701" s="132"/>
      <c r="NU701" s="132"/>
      <c r="NV701" s="132"/>
      <c r="NW701" s="132"/>
      <c r="NX701" s="132"/>
      <c r="NY701" s="132"/>
      <c r="NZ701" s="132"/>
      <c r="OA701" s="132"/>
      <c r="OB701" s="132"/>
      <c r="OC701" s="132"/>
      <c r="OD701" s="132"/>
      <c r="OE701" s="132"/>
      <c r="OF701" s="132"/>
      <c r="OG701" s="132"/>
      <c r="OH701" s="132"/>
      <c r="OI701" s="132"/>
      <c r="OJ701" s="132"/>
      <c r="OK701" s="132"/>
      <c r="OL701" s="132"/>
      <c r="OM701" s="132"/>
      <c r="ON701" s="132"/>
      <c r="OO701" s="132"/>
    </row>
    <row r="702" spans="1:405" s="63" customFormat="1" x14ac:dyDescent="0.25">
      <c r="A702" s="169">
        <v>688</v>
      </c>
      <c r="B702" s="2" t="str">
        <f>'[1]8a'!A704</f>
        <v>4820-01-223-0943</v>
      </c>
      <c r="C702" s="2" t="str">
        <f>'[1]8a'!B704</f>
        <v>4820012230943</v>
      </c>
      <c r="D702" s="2" t="str">
        <f>'[1]8a'!C704</f>
        <v>012230943</v>
      </c>
      <c r="E702" s="2" t="str">
        <f>'[1]8a'!D704</f>
        <v>STEM,FLUID VALVE</v>
      </c>
      <c r="F702" s="10" t="str">
        <f>'[1]8a'!E704</f>
        <v>2</v>
      </c>
      <c r="G702" s="10" t="str">
        <f>'[1]8a'!F704</f>
        <v>G</v>
      </c>
      <c r="H702" s="2" t="s">
        <v>48</v>
      </c>
      <c r="I702" s="12"/>
      <c r="J702" s="41">
        <f>'[1]8a'!L704</f>
        <v>0</v>
      </c>
      <c r="K702" s="44">
        <f>'[1]8a'!M704</f>
        <v>0</v>
      </c>
      <c r="L702" s="10">
        <f>'[1]8a'!G704</f>
        <v>332912</v>
      </c>
      <c r="M702" s="55"/>
      <c r="N702" s="55" t="str">
        <f>'[1]8a'!I704</f>
        <v/>
      </c>
      <c r="O702" s="170"/>
      <c r="P702" s="133" t="str">
        <f>'[1]8a'!U704</f>
        <v>3013302</v>
      </c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  <c r="AV702" s="132"/>
      <c r="AW702" s="132"/>
      <c r="AX702" s="132"/>
      <c r="AY702" s="132"/>
      <c r="AZ702" s="132"/>
      <c r="BA702" s="132"/>
      <c r="BB702" s="132"/>
      <c r="BC702" s="132"/>
      <c r="BD702" s="132"/>
      <c r="BE702" s="132"/>
      <c r="BF702" s="132"/>
      <c r="BG702" s="132"/>
      <c r="BH702" s="132"/>
      <c r="BI702" s="132"/>
      <c r="BJ702" s="132"/>
      <c r="BK702" s="132"/>
      <c r="BL702" s="132"/>
      <c r="BM702" s="132"/>
      <c r="BN702" s="132"/>
      <c r="BO702" s="132"/>
      <c r="BP702" s="132"/>
      <c r="BQ702" s="132"/>
      <c r="BR702" s="132"/>
      <c r="BS702" s="132"/>
      <c r="BT702" s="132"/>
      <c r="BU702" s="132"/>
      <c r="BV702" s="132"/>
      <c r="BW702" s="132"/>
      <c r="BX702" s="132"/>
      <c r="BY702" s="132"/>
      <c r="BZ702" s="132"/>
      <c r="CA702" s="132"/>
      <c r="CB702" s="132"/>
      <c r="CC702" s="132"/>
      <c r="CD702" s="132"/>
      <c r="CE702" s="132"/>
      <c r="CF702" s="132"/>
      <c r="CG702" s="132"/>
      <c r="CH702" s="132"/>
      <c r="CI702" s="132"/>
      <c r="CJ702" s="132"/>
      <c r="CK702" s="132"/>
      <c r="CL702" s="132"/>
      <c r="CM702" s="132"/>
      <c r="CN702" s="132"/>
      <c r="CO702" s="132"/>
      <c r="CP702" s="132"/>
      <c r="CQ702" s="132"/>
      <c r="CR702" s="132"/>
      <c r="CS702" s="132"/>
      <c r="CT702" s="132"/>
      <c r="CU702" s="132"/>
      <c r="CV702" s="132"/>
      <c r="CW702" s="132"/>
      <c r="CX702" s="132"/>
      <c r="CY702" s="132"/>
      <c r="CZ702" s="132"/>
      <c r="DA702" s="132"/>
      <c r="DB702" s="132"/>
      <c r="DC702" s="132"/>
      <c r="DD702" s="132"/>
      <c r="DE702" s="132"/>
      <c r="DF702" s="132"/>
      <c r="DG702" s="132"/>
      <c r="DH702" s="132"/>
      <c r="DI702" s="132"/>
      <c r="DJ702" s="132"/>
      <c r="DK702" s="132"/>
      <c r="DL702" s="132"/>
      <c r="DM702" s="132"/>
      <c r="DN702" s="132"/>
      <c r="DO702" s="132"/>
      <c r="DP702" s="132"/>
      <c r="DQ702" s="132"/>
      <c r="DR702" s="132"/>
      <c r="DS702" s="132"/>
      <c r="DT702" s="132"/>
      <c r="DU702" s="132"/>
      <c r="DV702" s="132"/>
      <c r="DW702" s="132"/>
      <c r="DX702" s="132"/>
      <c r="DY702" s="132"/>
      <c r="DZ702" s="132"/>
      <c r="EA702" s="132"/>
      <c r="EB702" s="132"/>
      <c r="EC702" s="132"/>
      <c r="ED702" s="132"/>
      <c r="EE702" s="132"/>
      <c r="EF702" s="132"/>
      <c r="EG702" s="132"/>
      <c r="EH702" s="132"/>
      <c r="EI702" s="132"/>
      <c r="EJ702" s="132"/>
      <c r="EK702" s="132"/>
      <c r="EL702" s="132"/>
      <c r="EM702" s="132"/>
      <c r="EN702" s="132"/>
      <c r="EO702" s="132"/>
      <c r="EP702" s="132"/>
      <c r="EQ702" s="132"/>
      <c r="ER702" s="132"/>
      <c r="ES702" s="132"/>
      <c r="ET702" s="132"/>
      <c r="EU702" s="132"/>
      <c r="EV702" s="132"/>
      <c r="EW702" s="132"/>
      <c r="EX702" s="132"/>
      <c r="EY702" s="132"/>
      <c r="EZ702" s="132"/>
      <c r="FA702" s="132"/>
      <c r="FB702" s="132"/>
      <c r="FC702" s="132"/>
      <c r="FD702" s="132"/>
      <c r="FE702" s="132"/>
      <c r="FF702" s="132"/>
      <c r="FG702" s="132"/>
      <c r="FH702" s="132"/>
      <c r="FI702" s="132"/>
      <c r="FJ702" s="132"/>
      <c r="FK702" s="132"/>
      <c r="FL702" s="132"/>
      <c r="FM702" s="132"/>
      <c r="FN702" s="132"/>
      <c r="FO702" s="132"/>
      <c r="FP702" s="132"/>
      <c r="FQ702" s="132"/>
      <c r="FR702" s="132"/>
      <c r="FS702" s="132"/>
      <c r="FT702" s="132"/>
      <c r="FU702" s="132"/>
      <c r="FV702" s="132"/>
      <c r="FW702" s="132"/>
      <c r="FX702" s="132"/>
      <c r="FY702" s="132"/>
      <c r="FZ702" s="132"/>
      <c r="GA702" s="132"/>
      <c r="GB702" s="132"/>
      <c r="GC702" s="132"/>
      <c r="GD702" s="132"/>
      <c r="GE702" s="132"/>
      <c r="GF702" s="132"/>
      <c r="GG702" s="132"/>
      <c r="GH702" s="132"/>
      <c r="GI702" s="132"/>
      <c r="GJ702" s="132"/>
      <c r="GK702" s="132"/>
      <c r="GL702" s="132"/>
      <c r="GM702" s="132"/>
      <c r="GN702" s="132"/>
      <c r="GO702" s="132"/>
      <c r="GP702" s="132"/>
      <c r="GQ702" s="132"/>
      <c r="GR702" s="132"/>
      <c r="GS702" s="132"/>
      <c r="GT702" s="132"/>
      <c r="GU702" s="132"/>
      <c r="GV702" s="132"/>
      <c r="GW702" s="132"/>
      <c r="GX702" s="132"/>
      <c r="GY702" s="132"/>
      <c r="GZ702" s="132"/>
      <c r="HA702" s="132"/>
      <c r="HB702" s="132"/>
      <c r="HC702" s="132"/>
      <c r="HD702" s="132"/>
      <c r="HE702" s="132"/>
      <c r="HF702" s="132"/>
      <c r="HG702" s="132"/>
      <c r="HH702" s="132"/>
      <c r="HI702" s="132"/>
      <c r="HJ702" s="132"/>
      <c r="HK702" s="132"/>
      <c r="HL702" s="132"/>
      <c r="HM702" s="132"/>
      <c r="HN702" s="132"/>
      <c r="HO702" s="132"/>
      <c r="HP702" s="132"/>
      <c r="HQ702" s="132"/>
      <c r="HR702" s="132"/>
      <c r="HS702" s="132"/>
      <c r="HT702" s="132"/>
      <c r="HU702" s="132"/>
      <c r="HV702" s="132"/>
      <c r="HW702" s="132"/>
      <c r="HX702" s="132"/>
      <c r="HY702" s="132"/>
      <c r="HZ702" s="132"/>
      <c r="IA702" s="132"/>
      <c r="IB702" s="132"/>
      <c r="IC702" s="132"/>
      <c r="ID702" s="132"/>
      <c r="IE702" s="132"/>
      <c r="IF702" s="132"/>
      <c r="IG702" s="132"/>
      <c r="IH702" s="132"/>
      <c r="II702" s="132"/>
      <c r="IJ702" s="132"/>
      <c r="IK702" s="132"/>
      <c r="IL702" s="132"/>
      <c r="IM702" s="132"/>
      <c r="IN702" s="132"/>
      <c r="IO702" s="132"/>
      <c r="IP702" s="132"/>
      <c r="IQ702" s="132"/>
      <c r="IR702" s="132"/>
      <c r="IS702" s="132"/>
      <c r="IT702" s="132"/>
      <c r="IU702" s="132"/>
      <c r="IV702" s="132"/>
      <c r="IW702" s="132"/>
      <c r="IX702" s="132"/>
      <c r="IY702" s="132"/>
      <c r="IZ702" s="132"/>
      <c r="JA702" s="132"/>
      <c r="JB702" s="132"/>
      <c r="JC702" s="132"/>
      <c r="JD702" s="132"/>
      <c r="JE702" s="132"/>
      <c r="JF702" s="132"/>
      <c r="JG702" s="132"/>
      <c r="JH702" s="132"/>
      <c r="JI702" s="132"/>
      <c r="JJ702" s="132"/>
      <c r="JK702" s="132"/>
      <c r="JL702" s="132"/>
      <c r="JM702" s="132"/>
      <c r="JN702" s="132"/>
      <c r="JO702" s="132"/>
      <c r="JP702" s="132"/>
      <c r="JQ702" s="132"/>
      <c r="JR702" s="132"/>
      <c r="JS702" s="132"/>
      <c r="JT702" s="132"/>
      <c r="JU702" s="132"/>
      <c r="JV702" s="132"/>
      <c r="JW702" s="132"/>
      <c r="JX702" s="132"/>
      <c r="JY702" s="132"/>
      <c r="JZ702" s="132"/>
      <c r="KA702" s="132"/>
      <c r="KB702" s="132"/>
      <c r="KC702" s="132"/>
      <c r="KD702" s="132"/>
      <c r="KE702" s="132"/>
      <c r="KF702" s="132"/>
      <c r="KG702" s="132"/>
      <c r="KH702" s="132"/>
      <c r="KI702" s="132"/>
      <c r="KJ702" s="132"/>
      <c r="KK702" s="132"/>
      <c r="KL702" s="132"/>
      <c r="KM702" s="132"/>
      <c r="KN702" s="132"/>
      <c r="KO702" s="132"/>
      <c r="KP702" s="132"/>
      <c r="KQ702" s="132"/>
      <c r="KR702" s="132"/>
      <c r="KS702" s="132"/>
      <c r="KT702" s="132"/>
      <c r="KU702" s="132"/>
      <c r="KV702" s="132"/>
      <c r="KW702" s="132"/>
      <c r="KX702" s="132"/>
      <c r="KY702" s="132"/>
      <c r="KZ702" s="132"/>
      <c r="LA702" s="132"/>
      <c r="LB702" s="132"/>
      <c r="LC702" s="132"/>
      <c r="LD702" s="132"/>
      <c r="LE702" s="132"/>
      <c r="LF702" s="132"/>
      <c r="LG702" s="132"/>
      <c r="LH702" s="132"/>
      <c r="LI702" s="132"/>
      <c r="LJ702" s="132"/>
      <c r="LK702" s="132"/>
      <c r="LL702" s="132"/>
      <c r="LM702" s="132"/>
      <c r="LN702" s="132"/>
      <c r="LO702" s="132"/>
      <c r="LP702" s="132"/>
      <c r="LQ702" s="132"/>
      <c r="LR702" s="132"/>
      <c r="LS702" s="132"/>
      <c r="LT702" s="132"/>
      <c r="LU702" s="132"/>
      <c r="LV702" s="132"/>
      <c r="LW702" s="132"/>
      <c r="LX702" s="132"/>
      <c r="LY702" s="132"/>
      <c r="LZ702" s="132"/>
      <c r="MA702" s="132"/>
      <c r="MB702" s="132"/>
      <c r="MC702" s="132"/>
      <c r="MD702" s="132"/>
      <c r="ME702" s="132"/>
      <c r="MF702" s="132"/>
      <c r="MG702" s="132"/>
      <c r="MH702" s="132"/>
      <c r="MI702" s="132"/>
      <c r="MJ702" s="132"/>
      <c r="MK702" s="132"/>
      <c r="ML702" s="132"/>
      <c r="MM702" s="132"/>
      <c r="MN702" s="132"/>
      <c r="MO702" s="132"/>
      <c r="MP702" s="132"/>
      <c r="MQ702" s="132"/>
      <c r="MR702" s="132"/>
      <c r="MS702" s="132"/>
      <c r="MT702" s="132"/>
      <c r="MU702" s="132"/>
      <c r="MV702" s="132"/>
      <c r="MW702" s="132"/>
      <c r="MX702" s="132"/>
      <c r="MY702" s="132"/>
      <c r="MZ702" s="132"/>
      <c r="NA702" s="132"/>
      <c r="NB702" s="132"/>
      <c r="NC702" s="132"/>
      <c r="ND702" s="132"/>
      <c r="NE702" s="132"/>
      <c r="NF702" s="132"/>
      <c r="NG702" s="132"/>
      <c r="NH702" s="132"/>
      <c r="NI702" s="132"/>
      <c r="NJ702" s="132"/>
      <c r="NK702" s="132"/>
      <c r="NL702" s="132"/>
      <c r="NM702" s="132"/>
      <c r="NN702" s="132"/>
      <c r="NO702" s="132"/>
      <c r="NP702" s="132"/>
      <c r="NQ702" s="132"/>
      <c r="NR702" s="132"/>
      <c r="NS702" s="132"/>
      <c r="NT702" s="132"/>
      <c r="NU702" s="132"/>
      <c r="NV702" s="132"/>
      <c r="NW702" s="132"/>
      <c r="NX702" s="132"/>
      <c r="NY702" s="132"/>
      <c r="NZ702" s="132"/>
      <c r="OA702" s="132"/>
      <c r="OB702" s="132"/>
      <c r="OC702" s="132"/>
      <c r="OD702" s="132"/>
      <c r="OE702" s="132"/>
      <c r="OF702" s="132"/>
      <c r="OG702" s="132"/>
      <c r="OH702" s="132"/>
      <c r="OI702" s="132"/>
      <c r="OJ702" s="132"/>
      <c r="OK702" s="132"/>
      <c r="OL702" s="132"/>
      <c r="OM702" s="132"/>
      <c r="ON702" s="132"/>
      <c r="OO702" s="132"/>
    </row>
    <row r="703" spans="1:405" s="63" customFormat="1" x14ac:dyDescent="0.25">
      <c r="A703" s="169">
        <v>689</v>
      </c>
      <c r="B703" s="2" t="str">
        <f>'[1]8a'!A705</f>
        <v>4910-00-543-7772</v>
      </c>
      <c r="C703" s="2" t="str">
        <f>'[1]8a'!B705</f>
        <v>4910005437772</v>
      </c>
      <c r="D703" s="2" t="str">
        <f>'[1]8a'!C705</f>
        <v>005437772</v>
      </c>
      <c r="E703" s="168" t="str">
        <f>'[1]8a'!D705</f>
        <v>TABLE WORK AUTO MAINTENCE</v>
      </c>
      <c r="F703" s="10" t="str">
        <f>'[1]8a'!E705</f>
        <v>1</v>
      </c>
      <c r="G703" s="10" t="str">
        <f>'[1]8a'!F705</f>
        <v>G</v>
      </c>
      <c r="H703" s="2" t="s">
        <v>48</v>
      </c>
      <c r="I703" s="12"/>
      <c r="J703" s="41">
        <f>'[1]8a'!L705</f>
        <v>24</v>
      </c>
      <c r="K703" s="44">
        <f>'[1]8a'!M705</f>
        <v>11760</v>
      </c>
      <c r="L703" s="10">
        <f>'[1]8a'!G705</f>
        <v>333316</v>
      </c>
      <c r="M703" s="55"/>
      <c r="N703" s="55" t="str">
        <f>'[1]8a'!I705</f>
        <v/>
      </c>
      <c r="O703" s="170"/>
      <c r="P703" s="133" t="str">
        <f>'[1]8a'!U705</f>
        <v>3012303</v>
      </c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  <c r="AV703" s="132"/>
      <c r="AW703" s="132"/>
      <c r="AX703" s="132"/>
      <c r="AY703" s="132"/>
      <c r="AZ703" s="132"/>
      <c r="BA703" s="132"/>
      <c r="BB703" s="132"/>
      <c r="BC703" s="132"/>
      <c r="BD703" s="132"/>
      <c r="BE703" s="132"/>
      <c r="BF703" s="132"/>
      <c r="BG703" s="132"/>
      <c r="BH703" s="132"/>
      <c r="BI703" s="132"/>
      <c r="BJ703" s="132"/>
      <c r="BK703" s="132"/>
      <c r="BL703" s="132"/>
      <c r="BM703" s="132"/>
      <c r="BN703" s="132"/>
      <c r="BO703" s="132"/>
      <c r="BP703" s="132"/>
      <c r="BQ703" s="132"/>
      <c r="BR703" s="132"/>
      <c r="BS703" s="132"/>
      <c r="BT703" s="132"/>
      <c r="BU703" s="132"/>
      <c r="BV703" s="132"/>
      <c r="BW703" s="132"/>
      <c r="BX703" s="132"/>
      <c r="BY703" s="132"/>
      <c r="BZ703" s="132"/>
      <c r="CA703" s="132"/>
      <c r="CB703" s="132"/>
      <c r="CC703" s="132"/>
      <c r="CD703" s="132"/>
      <c r="CE703" s="132"/>
      <c r="CF703" s="132"/>
      <c r="CG703" s="132"/>
      <c r="CH703" s="132"/>
      <c r="CI703" s="132"/>
      <c r="CJ703" s="132"/>
      <c r="CK703" s="132"/>
      <c r="CL703" s="132"/>
      <c r="CM703" s="132"/>
      <c r="CN703" s="132"/>
      <c r="CO703" s="132"/>
      <c r="CP703" s="132"/>
      <c r="CQ703" s="132"/>
      <c r="CR703" s="132"/>
      <c r="CS703" s="132"/>
      <c r="CT703" s="132"/>
      <c r="CU703" s="132"/>
      <c r="CV703" s="132"/>
      <c r="CW703" s="132"/>
      <c r="CX703" s="132"/>
      <c r="CY703" s="132"/>
      <c r="CZ703" s="132"/>
      <c r="DA703" s="132"/>
      <c r="DB703" s="132"/>
      <c r="DC703" s="132"/>
      <c r="DD703" s="132"/>
      <c r="DE703" s="132"/>
      <c r="DF703" s="132"/>
      <c r="DG703" s="132"/>
      <c r="DH703" s="132"/>
      <c r="DI703" s="132"/>
      <c r="DJ703" s="132"/>
      <c r="DK703" s="132"/>
      <c r="DL703" s="132"/>
      <c r="DM703" s="132"/>
      <c r="DN703" s="132"/>
      <c r="DO703" s="132"/>
      <c r="DP703" s="132"/>
      <c r="DQ703" s="132"/>
      <c r="DR703" s="132"/>
      <c r="DS703" s="132"/>
      <c r="DT703" s="132"/>
      <c r="DU703" s="132"/>
      <c r="DV703" s="132"/>
      <c r="DW703" s="132"/>
      <c r="DX703" s="132"/>
      <c r="DY703" s="132"/>
      <c r="DZ703" s="132"/>
      <c r="EA703" s="132"/>
      <c r="EB703" s="132"/>
      <c r="EC703" s="132"/>
      <c r="ED703" s="132"/>
      <c r="EE703" s="132"/>
      <c r="EF703" s="132"/>
      <c r="EG703" s="132"/>
      <c r="EH703" s="132"/>
      <c r="EI703" s="132"/>
      <c r="EJ703" s="132"/>
      <c r="EK703" s="132"/>
      <c r="EL703" s="132"/>
      <c r="EM703" s="132"/>
      <c r="EN703" s="132"/>
      <c r="EO703" s="132"/>
      <c r="EP703" s="132"/>
      <c r="EQ703" s="132"/>
      <c r="ER703" s="132"/>
      <c r="ES703" s="132"/>
      <c r="ET703" s="132"/>
      <c r="EU703" s="132"/>
      <c r="EV703" s="132"/>
      <c r="EW703" s="132"/>
      <c r="EX703" s="132"/>
      <c r="EY703" s="132"/>
      <c r="EZ703" s="132"/>
      <c r="FA703" s="132"/>
      <c r="FB703" s="132"/>
      <c r="FC703" s="132"/>
      <c r="FD703" s="132"/>
      <c r="FE703" s="132"/>
      <c r="FF703" s="132"/>
      <c r="FG703" s="132"/>
      <c r="FH703" s="132"/>
      <c r="FI703" s="132"/>
      <c r="FJ703" s="132"/>
      <c r="FK703" s="132"/>
      <c r="FL703" s="132"/>
      <c r="FM703" s="132"/>
      <c r="FN703" s="132"/>
      <c r="FO703" s="132"/>
      <c r="FP703" s="132"/>
      <c r="FQ703" s="132"/>
      <c r="FR703" s="132"/>
      <c r="FS703" s="132"/>
      <c r="FT703" s="132"/>
      <c r="FU703" s="132"/>
      <c r="FV703" s="132"/>
      <c r="FW703" s="132"/>
      <c r="FX703" s="132"/>
      <c r="FY703" s="132"/>
      <c r="FZ703" s="132"/>
      <c r="GA703" s="132"/>
      <c r="GB703" s="132"/>
      <c r="GC703" s="132"/>
      <c r="GD703" s="132"/>
      <c r="GE703" s="132"/>
      <c r="GF703" s="132"/>
      <c r="GG703" s="132"/>
      <c r="GH703" s="132"/>
      <c r="GI703" s="132"/>
      <c r="GJ703" s="132"/>
      <c r="GK703" s="132"/>
      <c r="GL703" s="132"/>
      <c r="GM703" s="132"/>
      <c r="GN703" s="132"/>
      <c r="GO703" s="132"/>
      <c r="GP703" s="132"/>
      <c r="GQ703" s="132"/>
      <c r="GR703" s="132"/>
      <c r="GS703" s="132"/>
      <c r="GT703" s="132"/>
      <c r="GU703" s="132"/>
      <c r="GV703" s="132"/>
      <c r="GW703" s="132"/>
      <c r="GX703" s="132"/>
      <c r="GY703" s="132"/>
      <c r="GZ703" s="132"/>
      <c r="HA703" s="132"/>
      <c r="HB703" s="132"/>
      <c r="HC703" s="132"/>
      <c r="HD703" s="132"/>
      <c r="HE703" s="132"/>
      <c r="HF703" s="132"/>
      <c r="HG703" s="132"/>
      <c r="HH703" s="132"/>
      <c r="HI703" s="132"/>
      <c r="HJ703" s="132"/>
      <c r="HK703" s="132"/>
      <c r="HL703" s="132"/>
      <c r="HM703" s="132"/>
      <c r="HN703" s="132"/>
      <c r="HO703" s="132"/>
      <c r="HP703" s="132"/>
      <c r="HQ703" s="132"/>
      <c r="HR703" s="132"/>
      <c r="HS703" s="132"/>
      <c r="HT703" s="132"/>
      <c r="HU703" s="132"/>
      <c r="HV703" s="132"/>
      <c r="HW703" s="132"/>
      <c r="HX703" s="132"/>
      <c r="HY703" s="132"/>
      <c r="HZ703" s="132"/>
      <c r="IA703" s="132"/>
      <c r="IB703" s="132"/>
      <c r="IC703" s="132"/>
      <c r="ID703" s="132"/>
      <c r="IE703" s="132"/>
      <c r="IF703" s="132"/>
      <c r="IG703" s="132"/>
      <c r="IH703" s="132"/>
      <c r="II703" s="132"/>
      <c r="IJ703" s="132"/>
      <c r="IK703" s="132"/>
      <c r="IL703" s="132"/>
      <c r="IM703" s="132"/>
      <c r="IN703" s="132"/>
      <c r="IO703" s="132"/>
      <c r="IP703" s="132"/>
      <c r="IQ703" s="132"/>
      <c r="IR703" s="132"/>
      <c r="IS703" s="132"/>
      <c r="IT703" s="132"/>
      <c r="IU703" s="132"/>
      <c r="IV703" s="132"/>
      <c r="IW703" s="132"/>
      <c r="IX703" s="132"/>
      <c r="IY703" s="132"/>
      <c r="IZ703" s="132"/>
      <c r="JA703" s="132"/>
      <c r="JB703" s="132"/>
      <c r="JC703" s="132"/>
      <c r="JD703" s="132"/>
      <c r="JE703" s="132"/>
      <c r="JF703" s="132"/>
      <c r="JG703" s="132"/>
      <c r="JH703" s="132"/>
      <c r="JI703" s="132"/>
      <c r="JJ703" s="132"/>
      <c r="JK703" s="132"/>
      <c r="JL703" s="132"/>
      <c r="JM703" s="132"/>
      <c r="JN703" s="132"/>
      <c r="JO703" s="132"/>
      <c r="JP703" s="132"/>
      <c r="JQ703" s="132"/>
      <c r="JR703" s="132"/>
      <c r="JS703" s="132"/>
      <c r="JT703" s="132"/>
      <c r="JU703" s="132"/>
      <c r="JV703" s="132"/>
      <c r="JW703" s="132"/>
      <c r="JX703" s="132"/>
      <c r="JY703" s="132"/>
      <c r="JZ703" s="132"/>
      <c r="KA703" s="132"/>
      <c r="KB703" s="132"/>
      <c r="KC703" s="132"/>
      <c r="KD703" s="132"/>
      <c r="KE703" s="132"/>
      <c r="KF703" s="132"/>
      <c r="KG703" s="132"/>
      <c r="KH703" s="132"/>
      <c r="KI703" s="132"/>
      <c r="KJ703" s="132"/>
      <c r="KK703" s="132"/>
      <c r="KL703" s="132"/>
      <c r="KM703" s="132"/>
      <c r="KN703" s="132"/>
      <c r="KO703" s="132"/>
      <c r="KP703" s="132"/>
      <c r="KQ703" s="132"/>
      <c r="KR703" s="132"/>
      <c r="KS703" s="132"/>
      <c r="KT703" s="132"/>
      <c r="KU703" s="132"/>
      <c r="KV703" s="132"/>
      <c r="KW703" s="132"/>
      <c r="KX703" s="132"/>
      <c r="KY703" s="132"/>
      <c r="KZ703" s="132"/>
      <c r="LA703" s="132"/>
      <c r="LB703" s="132"/>
      <c r="LC703" s="132"/>
      <c r="LD703" s="132"/>
      <c r="LE703" s="132"/>
      <c r="LF703" s="132"/>
      <c r="LG703" s="132"/>
      <c r="LH703" s="132"/>
      <c r="LI703" s="132"/>
      <c r="LJ703" s="132"/>
      <c r="LK703" s="132"/>
      <c r="LL703" s="132"/>
      <c r="LM703" s="132"/>
      <c r="LN703" s="132"/>
      <c r="LO703" s="132"/>
      <c r="LP703" s="132"/>
      <c r="LQ703" s="132"/>
      <c r="LR703" s="132"/>
      <c r="LS703" s="132"/>
      <c r="LT703" s="132"/>
      <c r="LU703" s="132"/>
      <c r="LV703" s="132"/>
      <c r="LW703" s="132"/>
      <c r="LX703" s="132"/>
      <c r="LY703" s="132"/>
      <c r="LZ703" s="132"/>
      <c r="MA703" s="132"/>
      <c r="MB703" s="132"/>
      <c r="MC703" s="132"/>
      <c r="MD703" s="132"/>
      <c r="ME703" s="132"/>
      <c r="MF703" s="132"/>
      <c r="MG703" s="132"/>
      <c r="MH703" s="132"/>
      <c r="MI703" s="132"/>
      <c r="MJ703" s="132"/>
      <c r="MK703" s="132"/>
      <c r="ML703" s="132"/>
      <c r="MM703" s="132"/>
      <c r="MN703" s="132"/>
      <c r="MO703" s="132"/>
      <c r="MP703" s="132"/>
      <c r="MQ703" s="132"/>
      <c r="MR703" s="132"/>
      <c r="MS703" s="132"/>
      <c r="MT703" s="132"/>
      <c r="MU703" s="132"/>
      <c r="MV703" s="132"/>
      <c r="MW703" s="132"/>
      <c r="MX703" s="132"/>
      <c r="MY703" s="132"/>
      <c r="MZ703" s="132"/>
      <c r="NA703" s="132"/>
      <c r="NB703" s="132"/>
      <c r="NC703" s="132"/>
      <c r="ND703" s="132"/>
      <c r="NE703" s="132"/>
      <c r="NF703" s="132"/>
      <c r="NG703" s="132"/>
      <c r="NH703" s="132"/>
      <c r="NI703" s="132"/>
      <c r="NJ703" s="132"/>
      <c r="NK703" s="132"/>
      <c r="NL703" s="132"/>
      <c r="NM703" s="132"/>
      <c r="NN703" s="132"/>
      <c r="NO703" s="132"/>
      <c r="NP703" s="132"/>
      <c r="NQ703" s="132"/>
      <c r="NR703" s="132"/>
      <c r="NS703" s="132"/>
      <c r="NT703" s="132"/>
      <c r="NU703" s="132"/>
      <c r="NV703" s="132"/>
      <c r="NW703" s="132"/>
      <c r="NX703" s="132"/>
      <c r="NY703" s="132"/>
      <c r="NZ703" s="132"/>
      <c r="OA703" s="132"/>
      <c r="OB703" s="132"/>
      <c r="OC703" s="132"/>
      <c r="OD703" s="132"/>
      <c r="OE703" s="132"/>
      <c r="OF703" s="132"/>
      <c r="OG703" s="132"/>
      <c r="OH703" s="132"/>
      <c r="OI703" s="132"/>
      <c r="OJ703" s="132"/>
      <c r="OK703" s="132"/>
      <c r="OL703" s="132"/>
      <c r="OM703" s="132"/>
      <c r="ON703" s="132"/>
      <c r="OO703" s="132"/>
    </row>
    <row r="704" spans="1:405" s="63" customFormat="1" x14ac:dyDescent="0.25">
      <c r="A704" s="169">
        <v>690</v>
      </c>
      <c r="B704" s="2" t="str">
        <f>'[1]8a'!A706</f>
        <v>4910-01-299-5743</v>
      </c>
      <c r="C704" s="2" t="str">
        <f>'[1]8a'!B706</f>
        <v>4910012995743</v>
      </c>
      <c r="D704" s="2" t="str">
        <f>'[1]8a'!C706</f>
        <v>012995743</v>
      </c>
      <c r="E704" s="2" t="str">
        <f>'[1]8a'!D706</f>
        <v>LADDER,VEHICLE MAIN</v>
      </c>
      <c r="F704" s="10" t="str">
        <f>'[1]8a'!E706</f>
        <v>1</v>
      </c>
      <c r="G704" s="10" t="str">
        <f>'[1]8a'!F706</f>
        <v>G</v>
      </c>
      <c r="H704" s="2" t="s">
        <v>48</v>
      </c>
      <c r="I704" s="12"/>
      <c r="J704" s="41">
        <f>'[1]8a'!L706</f>
        <v>0</v>
      </c>
      <c r="K704" s="44">
        <f>'[1]8a'!M706</f>
        <v>0</v>
      </c>
      <c r="L704" s="10">
        <f>'[1]8a'!G706</f>
        <v>333316</v>
      </c>
      <c r="M704" s="55"/>
      <c r="N704" s="55" t="str">
        <f>'[1]8a'!I706</f>
        <v/>
      </c>
      <c r="O704" s="170"/>
      <c r="P704" s="133" t="str">
        <f>'[1]8a'!U706</f>
        <v>3012303</v>
      </c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32"/>
      <c r="AR704" s="132"/>
      <c r="AS704" s="132"/>
      <c r="AT704" s="132"/>
      <c r="AU704" s="132"/>
      <c r="AV704" s="132"/>
      <c r="AW704" s="132"/>
      <c r="AX704" s="132"/>
      <c r="AY704" s="132"/>
      <c r="AZ704" s="132"/>
      <c r="BA704" s="132"/>
      <c r="BB704" s="132"/>
      <c r="BC704" s="132"/>
      <c r="BD704" s="132"/>
      <c r="BE704" s="132"/>
      <c r="BF704" s="132"/>
      <c r="BG704" s="132"/>
      <c r="BH704" s="132"/>
      <c r="BI704" s="132"/>
      <c r="BJ704" s="132"/>
      <c r="BK704" s="132"/>
      <c r="BL704" s="132"/>
      <c r="BM704" s="132"/>
      <c r="BN704" s="132"/>
      <c r="BO704" s="132"/>
      <c r="BP704" s="132"/>
      <c r="BQ704" s="132"/>
      <c r="BR704" s="132"/>
      <c r="BS704" s="132"/>
      <c r="BT704" s="132"/>
      <c r="BU704" s="132"/>
      <c r="BV704" s="132"/>
      <c r="BW704" s="132"/>
      <c r="BX704" s="132"/>
      <c r="BY704" s="132"/>
      <c r="BZ704" s="132"/>
      <c r="CA704" s="132"/>
      <c r="CB704" s="132"/>
      <c r="CC704" s="132"/>
      <c r="CD704" s="132"/>
      <c r="CE704" s="132"/>
      <c r="CF704" s="132"/>
      <c r="CG704" s="132"/>
      <c r="CH704" s="132"/>
      <c r="CI704" s="132"/>
      <c r="CJ704" s="132"/>
      <c r="CK704" s="132"/>
      <c r="CL704" s="132"/>
      <c r="CM704" s="132"/>
      <c r="CN704" s="132"/>
      <c r="CO704" s="132"/>
      <c r="CP704" s="132"/>
      <c r="CQ704" s="132"/>
      <c r="CR704" s="132"/>
      <c r="CS704" s="132"/>
      <c r="CT704" s="132"/>
      <c r="CU704" s="132"/>
      <c r="CV704" s="132"/>
      <c r="CW704" s="132"/>
      <c r="CX704" s="132"/>
      <c r="CY704" s="132"/>
      <c r="CZ704" s="132"/>
      <c r="DA704" s="132"/>
      <c r="DB704" s="132"/>
      <c r="DC704" s="132"/>
      <c r="DD704" s="132"/>
      <c r="DE704" s="132"/>
      <c r="DF704" s="132"/>
      <c r="DG704" s="132"/>
      <c r="DH704" s="132"/>
      <c r="DI704" s="132"/>
      <c r="DJ704" s="132"/>
      <c r="DK704" s="132"/>
      <c r="DL704" s="132"/>
      <c r="DM704" s="132"/>
      <c r="DN704" s="132"/>
      <c r="DO704" s="132"/>
      <c r="DP704" s="132"/>
      <c r="DQ704" s="132"/>
      <c r="DR704" s="132"/>
      <c r="DS704" s="132"/>
      <c r="DT704" s="132"/>
      <c r="DU704" s="132"/>
      <c r="DV704" s="132"/>
      <c r="DW704" s="132"/>
      <c r="DX704" s="132"/>
      <c r="DY704" s="132"/>
      <c r="DZ704" s="132"/>
      <c r="EA704" s="132"/>
      <c r="EB704" s="132"/>
      <c r="EC704" s="132"/>
      <c r="ED704" s="132"/>
      <c r="EE704" s="132"/>
      <c r="EF704" s="132"/>
      <c r="EG704" s="132"/>
      <c r="EH704" s="132"/>
      <c r="EI704" s="132"/>
      <c r="EJ704" s="132"/>
      <c r="EK704" s="132"/>
      <c r="EL704" s="132"/>
      <c r="EM704" s="132"/>
      <c r="EN704" s="132"/>
      <c r="EO704" s="132"/>
      <c r="EP704" s="132"/>
      <c r="EQ704" s="132"/>
      <c r="ER704" s="132"/>
      <c r="ES704" s="132"/>
      <c r="ET704" s="132"/>
      <c r="EU704" s="132"/>
      <c r="EV704" s="132"/>
      <c r="EW704" s="132"/>
      <c r="EX704" s="132"/>
      <c r="EY704" s="132"/>
      <c r="EZ704" s="132"/>
      <c r="FA704" s="132"/>
      <c r="FB704" s="132"/>
      <c r="FC704" s="132"/>
      <c r="FD704" s="132"/>
      <c r="FE704" s="132"/>
      <c r="FF704" s="132"/>
      <c r="FG704" s="132"/>
      <c r="FH704" s="132"/>
      <c r="FI704" s="132"/>
      <c r="FJ704" s="132"/>
      <c r="FK704" s="132"/>
      <c r="FL704" s="132"/>
      <c r="FM704" s="132"/>
      <c r="FN704" s="132"/>
      <c r="FO704" s="132"/>
      <c r="FP704" s="132"/>
      <c r="FQ704" s="132"/>
      <c r="FR704" s="132"/>
      <c r="FS704" s="132"/>
      <c r="FT704" s="132"/>
      <c r="FU704" s="132"/>
      <c r="FV704" s="132"/>
      <c r="FW704" s="132"/>
      <c r="FX704" s="132"/>
      <c r="FY704" s="132"/>
      <c r="FZ704" s="132"/>
      <c r="GA704" s="132"/>
      <c r="GB704" s="132"/>
      <c r="GC704" s="132"/>
      <c r="GD704" s="132"/>
      <c r="GE704" s="132"/>
      <c r="GF704" s="132"/>
      <c r="GG704" s="132"/>
      <c r="GH704" s="132"/>
      <c r="GI704" s="132"/>
      <c r="GJ704" s="132"/>
      <c r="GK704" s="132"/>
      <c r="GL704" s="132"/>
      <c r="GM704" s="132"/>
      <c r="GN704" s="132"/>
      <c r="GO704" s="132"/>
      <c r="GP704" s="132"/>
      <c r="GQ704" s="132"/>
      <c r="GR704" s="132"/>
      <c r="GS704" s="132"/>
      <c r="GT704" s="132"/>
      <c r="GU704" s="132"/>
      <c r="GV704" s="132"/>
      <c r="GW704" s="132"/>
      <c r="GX704" s="132"/>
      <c r="GY704" s="132"/>
      <c r="GZ704" s="132"/>
      <c r="HA704" s="132"/>
      <c r="HB704" s="132"/>
      <c r="HC704" s="132"/>
      <c r="HD704" s="132"/>
      <c r="HE704" s="132"/>
      <c r="HF704" s="132"/>
      <c r="HG704" s="132"/>
      <c r="HH704" s="132"/>
      <c r="HI704" s="132"/>
      <c r="HJ704" s="132"/>
      <c r="HK704" s="132"/>
      <c r="HL704" s="132"/>
      <c r="HM704" s="132"/>
      <c r="HN704" s="132"/>
      <c r="HO704" s="132"/>
      <c r="HP704" s="132"/>
      <c r="HQ704" s="132"/>
      <c r="HR704" s="132"/>
      <c r="HS704" s="132"/>
      <c r="HT704" s="132"/>
      <c r="HU704" s="132"/>
      <c r="HV704" s="132"/>
      <c r="HW704" s="132"/>
      <c r="HX704" s="132"/>
      <c r="HY704" s="132"/>
      <c r="HZ704" s="132"/>
      <c r="IA704" s="132"/>
      <c r="IB704" s="132"/>
      <c r="IC704" s="132"/>
      <c r="ID704" s="132"/>
      <c r="IE704" s="132"/>
      <c r="IF704" s="132"/>
      <c r="IG704" s="132"/>
      <c r="IH704" s="132"/>
      <c r="II704" s="132"/>
      <c r="IJ704" s="132"/>
      <c r="IK704" s="132"/>
      <c r="IL704" s="132"/>
      <c r="IM704" s="132"/>
      <c r="IN704" s="132"/>
      <c r="IO704" s="132"/>
      <c r="IP704" s="132"/>
      <c r="IQ704" s="132"/>
      <c r="IR704" s="132"/>
      <c r="IS704" s="132"/>
      <c r="IT704" s="132"/>
      <c r="IU704" s="132"/>
      <c r="IV704" s="132"/>
      <c r="IW704" s="132"/>
      <c r="IX704" s="132"/>
      <c r="IY704" s="132"/>
      <c r="IZ704" s="132"/>
      <c r="JA704" s="132"/>
      <c r="JB704" s="132"/>
      <c r="JC704" s="132"/>
      <c r="JD704" s="132"/>
      <c r="JE704" s="132"/>
      <c r="JF704" s="132"/>
      <c r="JG704" s="132"/>
      <c r="JH704" s="132"/>
      <c r="JI704" s="132"/>
      <c r="JJ704" s="132"/>
      <c r="JK704" s="132"/>
      <c r="JL704" s="132"/>
      <c r="JM704" s="132"/>
      <c r="JN704" s="132"/>
      <c r="JO704" s="132"/>
      <c r="JP704" s="132"/>
      <c r="JQ704" s="132"/>
      <c r="JR704" s="132"/>
      <c r="JS704" s="132"/>
      <c r="JT704" s="132"/>
      <c r="JU704" s="132"/>
      <c r="JV704" s="132"/>
      <c r="JW704" s="132"/>
      <c r="JX704" s="132"/>
      <c r="JY704" s="132"/>
      <c r="JZ704" s="132"/>
      <c r="KA704" s="132"/>
      <c r="KB704" s="132"/>
      <c r="KC704" s="132"/>
      <c r="KD704" s="132"/>
      <c r="KE704" s="132"/>
      <c r="KF704" s="132"/>
      <c r="KG704" s="132"/>
      <c r="KH704" s="132"/>
      <c r="KI704" s="132"/>
      <c r="KJ704" s="132"/>
      <c r="KK704" s="132"/>
      <c r="KL704" s="132"/>
      <c r="KM704" s="132"/>
      <c r="KN704" s="132"/>
      <c r="KO704" s="132"/>
      <c r="KP704" s="132"/>
      <c r="KQ704" s="132"/>
      <c r="KR704" s="132"/>
      <c r="KS704" s="132"/>
      <c r="KT704" s="132"/>
      <c r="KU704" s="132"/>
      <c r="KV704" s="132"/>
      <c r="KW704" s="132"/>
      <c r="KX704" s="132"/>
      <c r="KY704" s="132"/>
      <c r="KZ704" s="132"/>
      <c r="LA704" s="132"/>
      <c r="LB704" s="132"/>
      <c r="LC704" s="132"/>
      <c r="LD704" s="132"/>
      <c r="LE704" s="132"/>
      <c r="LF704" s="132"/>
      <c r="LG704" s="132"/>
      <c r="LH704" s="132"/>
      <c r="LI704" s="132"/>
      <c r="LJ704" s="132"/>
      <c r="LK704" s="132"/>
      <c r="LL704" s="132"/>
      <c r="LM704" s="132"/>
      <c r="LN704" s="132"/>
      <c r="LO704" s="132"/>
      <c r="LP704" s="132"/>
      <c r="LQ704" s="132"/>
      <c r="LR704" s="132"/>
      <c r="LS704" s="132"/>
      <c r="LT704" s="132"/>
      <c r="LU704" s="132"/>
      <c r="LV704" s="132"/>
      <c r="LW704" s="132"/>
      <c r="LX704" s="132"/>
      <c r="LY704" s="132"/>
      <c r="LZ704" s="132"/>
      <c r="MA704" s="132"/>
      <c r="MB704" s="132"/>
      <c r="MC704" s="132"/>
      <c r="MD704" s="132"/>
      <c r="ME704" s="132"/>
      <c r="MF704" s="132"/>
      <c r="MG704" s="132"/>
      <c r="MH704" s="132"/>
      <c r="MI704" s="132"/>
      <c r="MJ704" s="132"/>
      <c r="MK704" s="132"/>
      <c r="ML704" s="132"/>
      <c r="MM704" s="132"/>
      <c r="MN704" s="132"/>
      <c r="MO704" s="132"/>
      <c r="MP704" s="132"/>
      <c r="MQ704" s="132"/>
      <c r="MR704" s="132"/>
      <c r="MS704" s="132"/>
      <c r="MT704" s="132"/>
      <c r="MU704" s="132"/>
      <c r="MV704" s="132"/>
      <c r="MW704" s="132"/>
      <c r="MX704" s="132"/>
      <c r="MY704" s="132"/>
      <c r="MZ704" s="132"/>
      <c r="NA704" s="132"/>
      <c r="NB704" s="132"/>
      <c r="NC704" s="132"/>
      <c r="ND704" s="132"/>
      <c r="NE704" s="132"/>
      <c r="NF704" s="132"/>
      <c r="NG704" s="132"/>
      <c r="NH704" s="132"/>
      <c r="NI704" s="132"/>
      <c r="NJ704" s="132"/>
      <c r="NK704" s="132"/>
      <c r="NL704" s="132"/>
      <c r="NM704" s="132"/>
      <c r="NN704" s="132"/>
      <c r="NO704" s="132"/>
      <c r="NP704" s="132"/>
      <c r="NQ704" s="132"/>
      <c r="NR704" s="132"/>
      <c r="NS704" s="132"/>
      <c r="NT704" s="132"/>
      <c r="NU704" s="132"/>
      <c r="NV704" s="132"/>
      <c r="NW704" s="132"/>
      <c r="NX704" s="132"/>
      <c r="NY704" s="132"/>
      <c r="NZ704" s="132"/>
      <c r="OA704" s="132"/>
      <c r="OB704" s="132"/>
      <c r="OC704" s="132"/>
      <c r="OD704" s="132"/>
      <c r="OE704" s="132"/>
      <c r="OF704" s="132"/>
      <c r="OG704" s="132"/>
      <c r="OH704" s="132"/>
      <c r="OI704" s="132"/>
      <c r="OJ704" s="132"/>
      <c r="OK704" s="132"/>
      <c r="OL704" s="132"/>
      <c r="OM704" s="132"/>
      <c r="ON704" s="132"/>
      <c r="OO704" s="132"/>
    </row>
    <row r="705" spans="1:405" s="63" customFormat="1" x14ac:dyDescent="0.25">
      <c r="A705" s="169">
        <v>691</v>
      </c>
      <c r="B705" s="2" t="str">
        <f>'[1]8a'!A708</f>
        <v>4940-01-266-3996</v>
      </c>
      <c r="C705" s="2" t="str">
        <f>'[1]8a'!B708</f>
        <v>4940012663996</v>
      </c>
      <c r="D705" s="2" t="str">
        <f>'[1]8a'!C708</f>
        <v>012663996</v>
      </c>
      <c r="E705" s="2" t="str">
        <f>'[1]8a'!D708</f>
        <v>SECURING TOOL</v>
      </c>
      <c r="F705" s="10" t="str">
        <f>'[1]8a'!E708</f>
        <v>1</v>
      </c>
      <c r="G705" s="10" t="str">
        <f>'[1]8a'!F708</f>
        <v>G</v>
      </c>
      <c r="H705" s="14" t="s">
        <v>12</v>
      </c>
      <c r="I705" s="12"/>
      <c r="J705" s="41">
        <f>'[1]8a'!L708</f>
        <v>4</v>
      </c>
      <c r="K705" s="44">
        <f>'[1]8a'!M708</f>
        <v>632</v>
      </c>
      <c r="L705" s="10">
        <f>'[1]8a'!G708</f>
        <v>333316</v>
      </c>
      <c r="M705" s="55"/>
      <c r="N705" s="55" t="str">
        <f>'[1]8a'!I708</f>
        <v/>
      </c>
      <c r="O705" s="170"/>
      <c r="P705" s="133" t="str">
        <f>'[1]8a'!U708</f>
        <v>3013319</v>
      </c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/>
      <c r="AU705" s="132"/>
      <c r="AV705" s="132"/>
      <c r="AW705" s="132"/>
      <c r="AX705" s="132"/>
      <c r="AY705" s="132"/>
      <c r="AZ705" s="132"/>
      <c r="BA705" s="132"/>
      <c r="BB705" s="132"/>
      <c r="BC705" s="132"/>
      <c r="BD705" s="132"/>
      <c r="BE705" s="132"/>
      <c r="BF705" s="132"/>
      <c r="BG705" s="132"/>
      <c r="BH705" s="132"/>
      <c r="BI705" s="132"/>
      <c r="BJ705" s="132"/>
      <c r="BK705" s="132"/>
      <c r="BL705" s="132"/>
      <c r="BM705" s="132"/>
      <c r="BN705" s="132"/>
      <c r="BO705" s="132"/>
      <c r="BP705" s="132"/>
      <c r="BQ705" s="132"/>
      <c r="BR705" s="132"/>
      <c r="BS705" s="132"/>
      <c r="BT705" s="132"/>
      <c r="BU705" s="132"/>
      <c r="BV705" s="132"/>
      <c r="BW705" s="132"/>
      <c r="BX705" s="132"/>
      <c r="BY705" s="132"/>
      <c r="BZ705" s="132"/>
      <c r="CA705" s="132"/>
      <c r="CB705" s="132"/>
      <c r="CC705" s="132"/>
      <c r="CD705" s="132"/>
      <c r="CE705" s="132"/>
      <c r="CF705" s="132"/>
      <c r="CG705" s="132"/>
      <c r="CH705" s="132"/>
      <c r="CI705" s="132"/>
      <c r="CJ705" s="132"/>
      <c r="CK705" s="132"/>
      <c r="CL705" s="132"/>
      <c r="CM705" s="132"/>
      <c r="CN705" s="132"/>
      <c r="CO705" s="132"/>
      <c r="CP705" s="132"/>
      <c r="CQ705" s="132"/>
      <c r="CR705" s="132"/>
      <c r="CS705" s="132"/>
      <c r="CT705" s="132"/>
      <c r="CU705" s="132"/>
      <c r="CV705" s="132"/>
      <c r="CW705" s="132"/>
      <c r="CX705" s="132"/>
      <c r="CY705" s="132"/>
      <c r="CZ705" s="132"/>
      <c r="DA705" s="132"/>
      <c r="DB705" s="132"/>
      <c r="DC705" s="132"/>
      <c r="DD705" s="132"/>
      <c r="DE705" s="132"/>
      <c r="DF705" s="132"/>
      <c r="DG705" s="132"/>
      <c r="DH705" s="132"/>
      <c r="DI705" s="132"/>
      <c r="DJ705" s="132"/>
      <c r="DK705" s="132"/>
      <c r="DL705" s="132"/>
      <c r="DM705" s="132"/>
      <c r="DN705" s="132"/>
      <c r="DO705" s="132"/>
      <c r="DP705" s="132"/>
      <c r="DQ705" s="132"/>
      <c r="DR705" s="132"/>
      <c r="DS705" s="132"/>
      <c r="DT705" s="132"/>
      <c r="DU705" s="132"/>
      <c r="DV705" s="132"/>
      <c r="DW705" s="132"/>
      <c r="DX705" s="132"/>
      <c r="DY705" s="132"/>
      <c r="DZ705" s="132"/>
      <c r="EA705" s="132"/>
      <c r="EB705" s="132"/>
      <c r="EC705" s="132"/>
      <c r="ED705" s="132"/>
      <c r="EE705" s="132"/>
      <c r="EF705" s="132"/>
      <c r="EG705" s="132"/>
      <c r="EH705" s="132"/>
      <c r="EI705" s="132"/>
      <c r="EJ705" s="132"/>
      <c r="EK705" s="132"/>
      <c r="EL705" s="132"/>
      <c r="EM705" s="132"/>
      <c r="EN705" s="132"/>
      <c r="EO705" s="132"/>
      <c r="EP705" s="132"/>
      <c r="EQ705" s="132"/>
      <c r="ER705" s="132"/>
      <c r="ES705" s="132"/>
      <c r="ET705" s="132"/>
      <c r="EU705" s="132"/>
      <c r="EV705" s="132"/>
      <c r="EW705" s="132"/>
      <c r="EX705" s="132"/>
      <c r="EY705" s="132"/>
      <c r="EZ705" s="132"/>
      <c r="FA705" s="132"/>
      <c r="FB705" s="132"/>
      <c r="FC705" s="132"/>
      <c r="FD705" s="132"/>
      <c r="FE705" s="132"/>
      <c r="FF705" s="132"/>
      <c r="FG705" s="132"/>
      <c r="FH705" s="132"/>
      <c r="FI705" s="132"/>
      <c r="FJ705" s="132"/>
      <c r="FK705" s="132"/>
      <c r="FL705" s="132"/>
      <c r="FM705" s="132"/>
      <c r="FN705" s="132"/>
      <c r="FO705" s="132"/>
      <c r="FP705" s="132"/>
      <c r="FQ705" s="132"/>
      <c r="FR705" s="132"/>
      <c r="FS705" s="132"/>
      <c r="FT705" s="132"/>
      <c r="FU705" s="132"/>
      <c r="FV705" s="132"/>
      <c r="FW705" s="132"/>
      <c r="FX705" s="132"/>
      <c r="FY705" s="132"/>
      <c r="FZ705" s="132"/>
      <c r="GA705" s="132"/>
      <c r="GB705" s="132"/>
      <c r="GC705" s="132"/>
      <c r="GD705" s="132"/>
      <c r="GE705" s="132"/>
      <c r="GF705" s="132"/>
      <c r="GG705" s="132"/>
      <c r="GH705" s="132"/>
      <c r="GI705" s="132"/>
      <c r="GJ705" s="132"/>
      <c r="GK705" s="132"/>
      <c r="GL705" s="132"/>
      <c r="GM705" s="132"/>
      <c r="GN705" s="132"/>
      <c r="GO705" s="132"/>
      <c r="GP705" s="132"/>
      <c r="GQ705" s="132"/>
      <c r="GR705" s="132"/>
      <c r="GS705" s="132"/>
      <c r="GT705" s="132"/>
      <c r="GU705" s="132"/>
      <c r="GV705" s="132"/>
      <c r="GW705" s="132"/>
      <c r="GX705" s="132"/>
      <c r="GY705" s="132"/>
      <c r="GZ705" s="132"/>
      <c r="HA705" s="132"/>
      <c r="HB705" s="132"/>
      <c r="HC705" s="132"/>
      <c r="HD705" s="132"/>
      <c r="HE705" s="132"/>
      <c r="HF705" s="132"/>
      <c r="HG705" s="132"/>
      <c r="HH705" s="132"/>
      <c r="HI705" s="132"/>
      <c r="HJ705" s="132"/>
      <c r="HK705" s="132"/>
      <c r="HL705" s="132"/>
      <c r="HM705" s="132"/>
      <c r="HN705" s="132"/>
      <c r="HO705" s="132"/>
      <c r="HP705" s="132"/>
      <c r="HQ705" s="132"/>
      <c r="HR705" s="132"/>
      <c r="HS705" s="132"/>
      <c r="HT705" s="132"/>
      <c r="HU705" s="132"/>
      <c r="HV705" s="132"/>
      <c r="HW705" s="132"/>
      <c r="HX705" s="132"/>
      <c r="HY705" s="132"/>
      <c r="HZ705" s="132"/>
      <c r="IA705" s="132"/>
      <c r="IB705" s="132"/>
      <c r="IC705" s="132"/>
      <c r="ID705" s="132"/>
      <c r="IE705" s="132"/>
      <c r="IF705" s="132"/>
      <c r="IG705" s="132"/>
      <c r="IH705" s="132"/>
      <c r="II705" s="132"/>
      <c r="IJ705" s="132"/>
      <c r="IK705" s="132"/>
      <c r="IL705" s="132"/>
      <c r="IM705" s="132"/>
      <c r="IN705" s="132"/>
      <c r="IO705" s="132"/>
      <c r="IP705" s="132"/>
      <c r="IQ705" s="132"/>
      <c r="IR705" s="132"/>
      <c r="IS705" s="132"/>
      <c r="IT705" s="132"/>
      <c r="IU705" s="132"/>
      <c r="IV705" s="132"/>
      <c r="IW705" s="132"/>
      <c r="IX705" s="132"/>
      <c r="IY705" s="132"/>
      <c r="IZ705" s="132"/>
      <c r="JA705" s="132"/>
      <c r="JB705" s="132"/>
      <c r="JC705" s="132"/>
      <c r="JD705" s="132"/>
      <c r="JE705" s="132"/>
      <c r="JF705" s="132"/>
      <c r="JG705" s="132"/>
      <c r="JH705" s="132"/>
      <c r="JI705" s="132"/>
      <c r="JJ705" s="132"/>
      <c r="JK705" s="132"/>
      <c r="JL705" s="132"/>
      <c r="JM705" s="132"/>
      <c r="JN705" s="132"/>
      <c r="JO705" s="132"/>
      <c r="JP705" s="132"/>
      <c r="JQ705" s="132"/>
      <c r="JR705" s="132"/>
      <c r="JS705" s="132"/>
      <c r="JT705" s="132"/>
      <c r="JU705" s="132"/>
      <c r="JV705" s="132"/>
      <c r="JW705" s="132"/>
      <c r="JX705" s="132"/>
      <c r="JY705" s="132"/>
      <c r="JZ705" s="132"/>
      <c r="KA705" s="132"/>
      <c r="KB705" s="132"/>
      <c r="KC705" s="132"/>
      <c r="KD705" s="132"/>
      <c r="KE705" s="132"/>
      <c r="KF705" s="132"/>
      <c r="KG705" s="132"/>
      <c r="KH705" s="132"/>
      <c r="KI705" s="132"/>
      <c r="KJ705" s="132"/>
      <c r="KK705" s="132"/>
      <c r="KL705" s="132"/>
      <c r="KM705" s="132"/>
      <c r="KN705" s="132"/>
      <c r="KO705" s="132"/>
      <c r="KP705" s="132"/>
      <c r="KQ705" s="132"/>
      <c r="KR705" s="132"/>
      <c r="KS705" s="132"/>
      <c r="KT705" s="132"/>
      <c r="KU705" s="132"/>
      <c r="KV705" s="132"/>
      <c r="KW705" s="132"/>
      <c r="KX705" s="132"/>
      <c r="KY705" s="132"/>
      <c r="KZ705" s="132"/>
      <c r="LA705" s="132"/>
      <c r="LB705" s="132"/>
      <c r="LC705" s="132"/>
      <c r="LD705" s="132"/>
      <c r="LE705" s="132"/>
      <c r="LF705" s="132"/>
      <c r="LG705" s="132"/>
      <c r="LH705" s="132"/>
      <c r="LI705" s="132"/>
      <c r="LJ705" s="132"/>
      <c r="LK705" s="132"/>
      <c r="LL705" s="132"/>
      <c r="LM705" s="132"/>
      <c r="LN705" s="132"/>
      <c r="LO705" s="132"/>
      <c r="LP705" s="132"/>
      <c r="LQ705" s="132"/>
      <c r="LR705" s="132"/>
      <c r="LS705" s="132"/>
      <c r="LT705" s="132"/>
      <c r="LU705" s="132"/>
      <c r="LV705" s="132"/>
      <c r="LW705" s="132"/>
      <c r="LX705" s="132"/>
      <c r="LY705" s="132"/>
      <c r="LZ705" s="132"/>
      <c r="MA705" s="132"/>
      <c r="MB705" s="132"/>
      <c r="MC705" s="132"/>
      <c r="MD705" s="132"/>
      <c r="ME705" s="132"/>
      <c r="MF705" s="132"/>
      <c r="MG705" s="132"/>
      <c r="MH705" s="132"/>
      <c r="MI705" s="132"/>
      <c r="MJ705" s="132"/>
      <c r="MK705" s="132"/>
      <c r="ML705" s="132"/>
      <c r="MM705" s="132"/>
      <c r="MN705" s="132"/>
      <c r="MO705" s="132"/>
      <c r="MP705" s="132"/>
      <c r="MQ705" s="132"/>
      <c r="MR705" s="132"/>
      <c r="MS705" s="132"/>
      <c r="MT705" s="132"/>
      <c r="MU705" s="132"/>
      <c r="MV705" s="132"/>
      <c r="MW705" s="132"/>
      <c r="MX705" s="132"/>
      <c r="MY705" s="132"/>
      <c r="MZ705" s="132"/>
      <c r="NA705" s="132"/>
      <c r="NB705" s="132"/>
      <c r="NC705" s="132"/>
      <c r="ND705" s="132"/>
      <c r="NE705" s="132"/>
      <c r="NF705" s="132"/>
      <c r="NG705" s="132"/>
      <c r="NH705" s="132"/>
      <c r="NI705" s="132"/>
      <c r="NJ705" s="132"/>
      <c r="NK705" s="132"/>
      <c r="NL705" s="132"/>
      <c r="NM705" s="132"/>
      <c r="NN705" s="132"/>
      <c r="NO705" s="132"/>
      <c r="NP705" s="132"/>
      <c r="NQ705" s="132"/>
      <c r="NR705" s="132"/>
      <c r="NS705" s="132"/>
      <c r="NT705" s="132"/>
      <c r="NU705" s="132"/>
      <c r="NV705" s="132"/>
      <c r="NW705" s="132"/>
      <c r="NX705" s="132"/>
      <c r="NY705" s="132"/>
      <c r="NZ705" s="132"/>
      <c r="OA705" s="132"/>
      <c r="OB705" s="132"/>
      <c r="OC705" s="132"/>
      <c r="OD705" s="132"/>
      <c r="OE705" s="132"/>
      <c r="OF705" s="132"/>
      <c r="OG705" s="132"/>
      <c r="OH705" s="132"/>
      <c r="OI705" s="132"/>
      <c r="OJ705" s="132"/>
      <c r="OK705" s="132"/>
      <c r="OL705" s="132"/>
      <c r="OM705" s="132"/>
      <c r="ON705" s="132"/>
      <c r="OO705" s="132"/>
    </row>
    <row r="706" spans="1:405" s="63" customFormat="1" x14ac:dyDescent="0.25">
      <c r="A706" s="169">
        <v>692</v>
      </c>
      <c r="B706" s="10" t="str">
        <f>'[1]8a'!A709</f>
        <v>5330-00-171-5067</v>
      </c>
      <c r="C706" s="10" t="str">
        <f>'[1]8a'!B709</f>
        <v>5330001715067</v>
      </c>
      <c r="D706" s="10" t="str">
        <f>'[1]8a'!C709</f>
        <v>001715067</v>
      </c>
      <c r="E706" s="10" t="str">
        <f>'[1]8a'!D709</f>
        <v>RETAINER,PACKING</v>
      </c>
      <c r="F706" s="10" t="str">
        <f>'[1]8a'!E709</f>
        <v>1</v>
      </c>
      <c r="G706" s="10" t="str">
        <f>'[1]8a'!F709</f>
        <v>G</v>
      </c>
      <c r="H706" s="14" t="s">
        <v>12</v>
      </c>
      <c r="I706" s="12">
        <v>41723</v>
      </c>
      <c r="J706" s="41">
        <f>'[1]8a'!L709</f>
        <v>392</v>
      </c>
      <c r="K706" s="44">
        <f>'[1]8a'!M709</f>
        <v>380.24</v>
      </c>
      <c r="L706" s="10">
        <f>'[1]8a'!G709</f>
        <v>332722</v>
      </c>
      <c r="M706" s="55"/>
      <c r="N706" s="55"/>
      <c r="O706" s="170"/>
      <c r="P706" s="133" t="str">
        <f>'[1]8a'!U709</f>
        <v>3013342</v>
      </c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2"/>
      <c r="AR706" s="132"/>
      <c r="AS706" s="132"/>
      <c r="AT706" s="132"/>
      <c r="AU706" s="132"/>
      <c r="AV706" s="132"/>
      <c r="AW706" s="132"/>
      <c r="AX706" s="132"/>
      <c r="AY706" s="132"/>
      <c r="AZ706" s="132"/>
      <c r="BA706" s="132"/>
      <c r="BB706" s="132"/>
      <c r="BC706" s="132"/>
      <c r="BD706" s="132"/>
      <c r="BE706" s="132"/>
      <c r="BF706" s="132"/>
      <c r="BG706" s="132"/>
      <c r="BH706" s="132"/>
      <c r="BI706" s="132"/>
      <c r="BJ706" s="132"/>
      <c r="BK706" s="132"/>
      <c r="BL706" s="132"/>
      <c r="BM706" s="132"/>
      <c r="BN706" s="132"/>
      <c r="BO706" s="132"/>
      <c r="BP706" s="132"/>
      <c r="BQ706" s="132"/>
      <c r="BR706" s="132"/>
      <c r="BS706" s="132"/>
      <c r="BT706" s="132"/>
      <c r="BU706" s="132"/>
      <c r="BV706" s="132"/>
      <c r="BW706" s="132"/>
      <c r="BX706" s="132"/>
      <c r="BY706" s="132"/>
      <c r="BZ706" s="132"/>
      <c r="CA706" s="132"/>
      <c r="CB706" s="132"/>
      <c r="CC706" s="132"/>
      <c r="CD706" s="132"/>
      <c r="CE706" s="132"/>
      <c r="CF706" s="132"/>
      <c r="CG706" s="132"/>
      <c r="CH706" s="132"/>
      <c r="CI706" s="132"/>
      <c r="CJ706" s="132"/>
      <c r="CK706" s="132"/>
      <c r="CL706" s="132"/>
      <c r="CM706" s="132"/>
      <c r="CN706" s="132"/>
      <c r="CO706" s="132"/>
      <c r="CP706" s="132"/>
      <c r="CQ706" s="132"/>
      <c r="CR706" s="132"/>
      <c r="CS706" s="132"/>
      <c r="CT706" s="132"/>
      <c r="CU706" s="132"/>
      <c r="CV706" s="132"/>
      <c r="CW706" s="132"/>
      <c r="CX706" s="132"/>
      <c r="CY706" s="132"/>
      <c r="CZ706" s="132"/>
      <c r="DA706" s="132"/>
      <c r="DB706" s="132"/>
      <c r="DC706" s="132"/>
      <c r="DD706" s="132"/>
      <c r="DE706" s="132"/>
      <c r="DF706" s="132"/>
      <c r="DG706" s="132"/>
      <c r="DH706" s="132"/>
      <c r="DI706" s="132"/>
      <c r="DJ706" s="132"/>
      <c r="DK706" s="132"/>
      <c r="DL706" s="132"/>
      <c r="DM706" s="132"/>
      <c r="DN706" s="132"/>
      <c r="DO706" s="132"/>
      <c r="DP706" s="132"/>
      <c r="DQ706" s="132"/>
      <c r="DR706" s="132"/>
      <c r="DS706" s="132"/>
      <c r="DT706" s="132"/>
      <c r="DU706" s="132"/>
      <c r="DV706" s="132"/>
      <c r="DW706" s="132"/>
      <c r="DX706" s="132"/>
      <c r="DY706" s="132"/>
      <c r="DZ706" s="132"/>
      <c r="EA706" s="132"/>
      <c r="EB706" s="132"/>
      <c r="EC706" s="132"/>
      <c r="ED706" s="132"/>
      <c r="EE706" s="132"/>
      <c r="EF706" s="132"/>
      <c r="EG706" s="132"/>
      <c r="EH706" s="132"/>
      <c r="EI706" s="132"/>
      <c r="EJ706" s="132"/>
      <c r="EK706" s="132"/>
      <c r="EL706" s="132"/>
      <c r="EM706" s="132"/>
      <c r="EN706" s="132"/>
      <c r="EO706" s="132"/>
      <c r="EP706" s="132"/>
      <c r="EQ706" s="132"/>
      <c r="ER706" s="132"/>
      <c r="ES706" s="132"/>
      <c r="ET706" s="132"/>
      <c r="EU706" s="132"/>
      <c r="EV706" s="132"/>
      <c r="EW706" s="132"/>
      <c r="EX706" s="132"/>
      <c r="EY706" s="132"/>
      <c r="EZ706" s="132"/>
      <c r="FA706" s="132"/>
      <c r="FB706" s="132"/>
      <c r="FC706" s="132"/>
      <c r="FD706" s="132"/>
      <c r="FE706" s="132"/>
      <c r="FF706" s="132"/>
      <c r="FG706" s="132"/>
      <c r="FH706" s="132"/>
      <c r="FI706" s="132"/>
      <c r="FJ706" s="132"/>
      <c r="FK706" s="132"/>
      <c r="FL706" s="132"/>
      <c r="FM706" s="132"/>
      <c r="FN706" s="132"/>
      <c r="FO706" s="132"/>
      <c r="FP706" s="132"/>
      <c r="FQ706" s="132"/>
      <c r="FR706" s="132"/>
      <c r="FS706" s="132"/>
      <c r="FT706" s="132"/>
      <c r="FU706" s="132"/>
      <c r="FV706" s="132"/>
      <c r="FW706" s="132"/>
      <c r="FX706" s="132"/>
      <c r="FY706" s="132"/>
      <c r="FZ706" s="132"/>
      <c r="GA706" s="132"/>
      <c r="GB706" s="132"/>
      <c r="GC706" s="132"/>
      <c r="GD706" s="132"/>
      <c r="GE706" s="132"/>
      <c r="GF706" s="132"/>
      <c r="GG706" s="132"/>
      <c r="GH706" s="132"/>
      <c r="GI706" s="132"/>
      <c r="GJ706" s="132"/>
      <c r="GK706" s="132"/>
      <c r="GL706" s="132"/>
      <c r="GM706" s="132"/>
      <c r="GN706" s="132"/>
      <c r="GO706" s="132"/>
      <c r="GP706" s="132"/>
      <c r="GQ706" s="132"/>
      <c r="GR706" s="132"/>
      <c r="GS706" s="132"/>
      <c r="GT706" s="132"/>
      <c r="GU706" s="132"/>
      <c r="GV706" s="132"/>
      <c r="GW706" s="132"/>
      <c r="GX706" s="132"/>
      <c r="GY706" s="132"/>
      <c r="GZ706" s="132"/>
      <c r="HA706" s="132"/>
      <c r="HB706" s="132"/>
      <c r="HC706" s="132"/>
      <c r="HD706" s="132"/>
      <c r="HE706" s="132"/>
      <c r="HF706" s="132"/>
      <c r="HG706" s="132"/>
      <c r="HH706" s="132"/>
      <c r="HI706" s="132"/>
      <c r="HJ706" s="132"/>
      <c r="HK706" s="132"/>
      <c r="HL706" s="132"/>
      <c r="HM706" s="132"/>
      <c r="HN706" s="132"/>
      <c r="HO706" s="132"/>
      <c r="HP706" s="132"/>
      <c r="HQ706" s="132"/>
      <c r="HR706" s="132"/>
      <c r="HS706" s="132"/>
      <c r="HT706" s="132"/>
      <c r="HU706" s="132"/>
      <c r="HV706" s="132"/>
      <c r="HW706" s="132"/>
      <c r="HX706" s="132"/>
      <c r="HY706" s="132"/>
      <c r="HZ706" s="132"/>
      <c r="IA706" s="132"/>
      <c r="IB706" s="132"/>
      <c r="IC706" s="132"/>
      <c r="ID706" s="132"/>
      <c r="IE706" s="132"/>
      <c r="IF706" s="132"/>
      <c r="IG706" s="132"/>
      <c r="IH706" s="132"/>
      <c r="II706" s="132"/>
      <c r="IJ706" s="132"/>
      <c r="IK706" s="132"/>
      <c r="IL706" s="132"/>
      <c r="IM706" s="132"/>
      <c r="IN706" s="132"/>
      <c r="IO706" s="132"/>
      <c r="IP706" s="132"/>
      <c r="IQ706" s="132"/>
      <c r="IR706" s="132"/>
      <c r="IS706" s="132"/>
      <c r="IT706" s="132"/>
      <c r="IU706" s="132"/>
      <c r="IV706" s="132"/>
      <c r="IW706" s="132"/>
      <c r="IX706" s="132"/>
      <c r="IY706" s="132"/>
      <c r="IZ706" s="132"/>
      <c r="JA706" s="132"/>
      <c r="JB706" s="132"/>
      <c r="JC706" s="132"/>
      <c r="JD706" s="132"/>
      <c r="JE706" s="132"/>
      <c r="JF706" s="132"/>
      <c r="JG706" s="132"/>
      <c r="JH706" s="132"/>
      <c r="JI706" s="132"/>
      <c r="JJ706" s="132"/>
      <c r="JK706" s="132"/>
      <c r="JL706" s="132"/>
      <c r="JM706" s="132"/>
      <c r="JN706" s="132"/>
      <c r="JO706" s="132"/>
      <c r="JP706" s="132"/>
      <c r="JQ706" s="132"/>
      <c r="JR706" s="132"/>
      <c r="JS706" s="132"/>
      <c r="JT706" s="132"/>
      <c r="JU706" s="132"/>
      <c r="JV706" s="132"/>
      <c r="JW706" s="132"/>
      <c r="JX706" s="132"/>
      <c r="JY706" s="132"/>
      <c r="JZ706" s="132"/>
      <c r="KA706" s="132"/>
      <c r="KB706" s="132"/>
      <c r="KC706" s="132"/>
      <c r="KD706" s="132"/>
      <c r="KE706" s="132"/>
      <c r="KF706" s="132"/>
      <c r="KG706" s="132"/>
      <c r="KH706" s="132"/>
      <c r="KI706" s="132"/>
      <c r="KJ706" s="132"/>
      <c r="KK706" s="132"/>
      <c r="KL706" s="132"/>
      <c r="KM706" s="132"/>
      <c r="KN706" s="132"/>
      <c r="KO706" s="132"/>
      <c r="KP706" s="132"/>
      <c r="KQ706" s="132"/>
      <c r="KR706" s="132"/>
      <c r="KS706" s="132"/>
      <c r="KT706" s="132"/>
      <c r="KU706" s="132"/>
      <c r="KV706" s="132"/>
      <c r="KW706" s="132"/>
      <c r="KX706" s="132"/>
      <c r="KY706" s="132"/>
      <c r="KZ706" s="132"/>
      <c r="LA706" s="132"/>
      <c r="LB706" s="132"/>
      <c r="LC706" s="132"/>
      <c r="LD706" s="132"/>
      <c r="LE706" s="132"/>
      <c r="LF706" s="132"/>
      <c r="LG706" s="132"/>
      <c r="LH706" s="132"/>
      <c r="LI706" s="132"/>
      <c r="LJ706" s="132"/>
      <c r="LK706" s="132"/>
      <c r="LL706" s="132"/>
      <c r="LM706" s="132"/>
      <c r="LN706" s="132"/>
      <c r="LO706" s="132"/>
      <c r="LP706" s="132"/>
      <c r="LQ706" s="132"/>
      <c r="LR706" s="132"/>
      <c r="LS706" s="132"/>
      <c r="LT706" s="132"/>
      <c r="LU706" s="132"/>
      <c r="LV706" s="132"/>
      <c r="LW706" s="132"/>
      <c r="LX706" s="132"/>
      <c r="LY706" s="132"/>
      <c r="LZ706" s="132"/>
      <c r="MA706" s="132"/>
      <c r="MB706" s="132"/>
      <c r="MC706" s="132"/>
      <c r="MD706" s="132"/>
      <c r="ME706" s="132"/>
      <c r="MF706" s="132"/>
      <c r="MG706" s="132"/>
      <c r="MH706" s="132"/>
      <c r="MI706" s="132"/>
      <c r="MJ706" s="132"/>
      <c r="MK706" s="132"/>
      <c r="ML706" s="132"/>
      <c r="MM706" s="132"/>
      <c r="MN706" s="132"/>
      <c r="MO706" s="132"/>
      <c r="MP706" s="132"/>
      <c r="MQ706" s="132"/>
      <c r="MR706" s="132"/>
      <c r="MS706" s="132"/>
      <c r="MT706" s="132"/>
      <c r="MU706" s="132"/>
      <c r="MV706" s="132"/>
      <c r="MW706" s="132"/>
      <c r="MX706" s="132"/>
      <c r="MY706" s="132"/>
      <c r="MZ706" s="132"/>
      <c r="NA706" s="132"/>
      <c r="NB706" s="132"/>
      <c r="NC706" s="132"/>
      <c r="ND706" s="132"/>
      <c r="NE706" s="132"/>
      <c r="NF706" s="132"/>
      <c r="NG706" s="132"/>
      <c r="NH706" s="132"/>
      <c r="NI706" s="132"/>
      <c r="NJ706" s="132"/>
      <c r="NK706" s="132"/>
      <c r="NL706" s="132"/>
      <c r="NM706" s="132"/>
      <c r="NN706" s="132"/>
      <c r="NO706" s="132"/>
      <c r="NP706" s="132"/>
      <c r="NQ706" s="132"/>
      <c r="NR706" s="132"/>
      <c r="NS706" s="132"/>
      <c r="NT706" s="132"/>
      <c r="NU706" s="132"/>
      <c r="NV706" s="132"/>
      <c r="NW706" s="132"/>
      <c r="NX706" s="132"/>
      <c r="NY706" s="132"/>
      <c r="NZ706" s="132"/>
      <c r="OA706" s="132"/>
      <c r="OB706" s="132"/>
      <c r="OC706" s="132"/>
      <c r="OD706" s="132"/>
      <c r="OE706" s="132"/>
      <c r="OF706" s="132"/>
      <c r="OG706" s="132"/>
      <c r="OH706" s="132"/>
      <c r="OI706" s="132"/>
      <c r="OJ706" s="132"/>
      <c r="OK706" s="132"/>
      <c r="OL706" s="132"/>
      <c r="OM706" s="132"/>
      <c r="ON706" s="132"/>
      <c r="OO706" s="132"/>
    </row>
    <row r="707" spans="1:405" s="63" customFormat="1" x14ac:dyDescent="0.25">
      <c r="A707" s="169">
        <v>693</v>
      </c>
      <c r="B707" s="10" t="str">
        <f>'[1]8a'!A710</f>
        <v>5330-00-171-5098</v>
      </c>
      <c r="C707" s="10" t="str">
        <f>'[1]8a'!B710</f>
        <v>5330001715098</v>
      </c>
      <c r="D707" s="10" t="str">
        <f>'[1]8a'!C710</f>
        <v>001715098</v>
      </c>
      <c r="E707" s="10" t="str">
        <f>'[1]8a'!D710</f>
        <v>RETAINER,PACKING</v>
      </c>
      <c r="F707" s="10" t="str">
        <f>'[1]8a'!E710</f>
        <v>1</v>
      </c>
      <c r="G707" s="10" t="str">
        <f>'[1]8a'!F710</f>
        <v>G</v>
      </c>
      <c r="H707" s="14" t="s">
        <v>12</v>
      </c>
      <c r="I707" s="12">
        <v>41723</v>
      </c>
      <c r="J707" s="41">
        <f>'[1]8a'!L710</f>
        <v>390</v>
      </c>
      <c r="K707" s="44">
        <f>'[1]8a'!M710</f>
        <v>284.7</v>
      </c>
      <c r="L707" s="10">
        <f>'[1]8a'!G710</f>
        <v>332722</v>
      </c>
      <c r="M707" s="55" t="str">
        <f>'[1]8a'!H710</f>
        <v>X</v>
      </c>
      <c r="N707" s="55"/>
      <c r="O707" s="170"/>
      <c r="P707" s="133" t="str">
        <f>'[1]8a'!U710</f>
        <v>3013342</v>
      </c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  <c r="AV707" s="132"/>
      <c r="AW707" s="132"/>
      <c r="AX707" s="132"/>
      <c r="AY707" s="132"/>
      <c r="AZ707" s="132"/>
      <c r="BA707" s="132"/>
      <c r="BB707" s="132"/>
      <c r="BC707" s="132"/>
      <c r="BD707" s="132"/>
      <c r="BE707" s="132"/>
      <c r="BF707" s="132"/>
      <c r="BG707" s="132"/>
      <c r="BH707" s="132"/>
      <c r="BI707" s="132"/>
      <c r="BJ707" s="132"/>
      <c r="BK707" s="132"/>
      <c r="BL707" s="132"/>
      <c r="BM707" s="132"/>
      <c r="BN707" s="132"/>
      <c r="BO707" s="132"/>
      <c r="BP707" s="132"/>
      <c r="BQ707" s="132"/>
      <c r="BR707" s="132"/>
      <c r="BS707" s="132"/>
      <c r="BT707" s="132"/>
      <c r="BU707" s="132"/>
      <c r="BV707" s="132"/>
      <c r="BW707" s="132"/>
      <c r="BX707" s="132"/>
      <c r="BY707" s="132"/>
      <c r="BZ707" s="132"/>
      <c r="CA707" s="132"/>
      <c r="CB707" s="132"/>
      <c r="CC707" s="132"/>
      <c r="CD707" s="132"/>
      <c r="CE707" s="132"/>
      <c r="CF707" s="132"/>
      <c r="CG707" s="132"/>
      <c r="CH707" s="132"/>
      <c r="CI707" s="132"/>
      <c r="CJ707" s="132"/>
      <c r="CK707" s="132"/>
      <c r="CL707" s="132"/>
      <c r="CM707" s="132"/>
      <c r="CN707" s="132"/>
      <c r="CO707" s="132"/>
      <c r="CP707" s="132"/>
      <c r="CQ707" s="132"/>
      <c r="CR707" s="132"/>
      <c r="CS707" s="132"/>
      <c r="CT707" s="132"/>
      <c r="CU707" s="132"/>
      <c r="CV707" s="132"/>
      <c r="CW707" s="132"/>
      <c r="CX707" s="132"/>
      <c r="CY707" s="132"/>
      <c r="CZ707" s="132"/>
      <c r="DA707" s="132"/>
      <c r="DB707" s="132"/>
      <c r="DC707" s="132"/>
      <c r="DD707" s="132"/>
      <c r="DE707" s="132"/>
      <c r="DF707" s="132"/>
      <c r="DG707" s="132"/>
      <c r="DH707" s="132"/>
      <c r="DI707" s="132"/>
      <c r="DJ707" s="132"/>
      <c r="DK707" s="132"/>
      <c r="DL707" s="132"/>
      <c r="DM707" s="132"/>
      <c r="DN707" s="132"/>
      <c r="DO707" s="132"/>
      <c r="DP707" s="132"/>
      <c r="DQ707" s="132"/>
      <c r="DR707" s="132"/>
      <c r="DS707" s="132"/>
      <c r="DT707" s="132"/>
      <c r="DU707" s="132"/>
      <c r="DV707" s="132"/>
      <c r="DW707" s="132"/>
      <c r="DX707" s="132"/>
      <c r="DY707" s="132"/>
      <c r="DZ707" s="132"/>
      <c r="EA707" s="132"/>
      <c r="EB707" s="132"/>
      <c r="EC707" s="132"/>
      <c r="ED707" s="132"/>
      <c r="EE707" s="132"/>
      <c r="EF707" s="132"/>
      <c r="EG707" s="132"/>
      <c r="EH707" s="132"/>
      <c r="EI707" s="132"/>
      <c r="EJ707" s="132"/>
      <c r="EK707" s="132"/>
      <c r="EL707" s="132"/>
      <c r="EM707" s="132"/>
      <c r="EN707" s="132"/>
      <c r="EO707" s="132"/>
      <c r="EP707" s="132"/>
      <c r="EQ707" s="132"/>
      <c r="ER707" s="132"/>
      <c r="ES707" s="132"/>
      <c r="ET707" s="132"/>
      <c r="EU707" s="132"/>
      <c r="EV707" s="132"/>
      <c r="EW707" s="132"/>
      <c r="EX707" s="132"/>
      <c r="EY707" s="132"/>
      <c r="EZ707" s="132"/>
      <c r="FA707" s="132"/>
      <c r="FB707" s="132"/>
      <c r="FC707" s="132"/>
      <c r="FD707" s="132"/>
      <c r="FE707" s="132"/>
      <c r="FF707" s="132"/>
      <c r="FG707" s="132"/>
      <c r="FH707" s="132"/>
      <c r="FI707" s="132"/>
      <c r="FJ707" s="132"/>
      <c r="FK707" s="132"/>
      <c r="FL707" s="132"/>
      <c r="FM707" s="132"/>
      <c r="FN707" s="132"/>
      <c r="FO707" s="132"/>
      <c r="FP707" s="132"/>
      <c r="FQ707" s="132"/>
      <c r="FR707" s="132"/>
      <c r="FS707" s="132"/>
      <c r="FT707" s="132"/>
      <c r="FU707" s="132"/>
      <c r="FV707" s="132"/>
      <c r="FW707" s="132"/>
      <c r="FX707" s="132"/>
      <c r="FY707" s="132"/>
      <c r="FZ707" s="132"/>
      <c r="GA707" s="132"/>
      <c r="GB707" s="132"/>
      <c r="GC707" s="132"/>
      <c r="GD707" s="132"/>
      <c r="GE707" s="132"/>
      <c r="GF707" s="132"/>
      <c r="GG707" s="132"/>
      <c r="GH707" s="132"/>
      <c r="GI707" s="132"/>
      <c r="GJ707" s="132"/>
      <c r="GK707" s="132"/>
      <c r="GL707" s="132"/>
      <c r="GM707" s="132"/>
      <c r="GN707" s="132"/>
      <c r="GO707" s="132"/>
      <c r="GP707" s="132"/>
      <c r="GQ707" s="132"/>
      <c r="GR707" s="132"/>
      <c r="GS707" s="132"/>
      <c r="GT707" s="132"/>
      <c r="GU707" s="132"/>
      <c r="GV707" s="132"/>
      <c r="GW707" s="132"/>
      <c r="GX707" s="132"/>
      <c r="GY707" s="132"/>
      <c r="GZ707" s="132"/>
      <c r="HA707" s="132"/>
      <c r="HB707" s="132"/>
      <c r="HC707" s="132"/>
      <c r="HD707" s="132"/>
      <c r="HE707" s="132"/>
      <c r="HF707" s="132"/>
      <c r="HG707" s="132"/>
      <c r="HH707" s="132"/>
      <c r="HI707" s="132"/>
      <c r="HJ707" s="132"/>
      <c r="HK707" s="132"/>
      <c r="HL707" s="132"/>
      <c r="HM707" s="132"/>
      <c r="HN707" s="132"/>
      <c r="HO707" s="132"/>
      <c r="HP707" s="132"/>
      <c r="HQ707" s="132"/>
      <c r="HR707" s="132"/>
      <c r="HS707" s="132"/>
      <c r="HT707" s="132"/>
      <c r="HU707" s="132"/>
      <c r="HV707" s="132"/>
      <c r="HW707" s="132"/>
      <c r="HX707" s="132"/>
      <c r="HY707" s="132"/>
      <c r="HZ707" s="132"/>
      <c r="IA707" s="132"/>
      <c r="IB707" s="132"/>
      <c r="IC707" s="132"/>
      <c r="ID707" s="132"/>
      <c r="IE707" s="132"/>
      <c r="IF707" s="132"/>
      <c r="IG707" s="132"/>
      <c r="IH707" s="132"/>
      <c r="II707" s="132"/>
      <c r="IJ707" s="132"/>
      <c r="IK707" s="132"/>
      <c r="IL707" s="132"/>
      <c r="IM707" s="132"/>
      <c r="IN707" s="132"/>
      <c r="IO707" s="132"/>
      <c r="IP707" s="132"/>
      <c r="IQ707" s="132"/>
      <c r="IR707" s="132"/>
      <c r="IS707" s="132"/>
      <c r="IT707" s="132"/>
      <c r="IU707" s="132"/>
      <c r="IV707" s="132"/>
      <c r="IW707" s="132"/>
      <c r="IX707" s="132"/>
      <c r="IY707" s="132"/>
      <c r="IZ707" s="132"/>
      <c r="JA707" s="132"/>
      <c r="JB707" s="132"/>
      <c r="JC707" s="132"/>
      <c r="JD707" s="132"/>
      <c r="JE707" s="132"/>
      <c r="JF707" s="132"/>
      <c r="JG707" s="132"/>
      <c r="JH707" s="132"/>
      <c r="JI707" s="132"/>
      <c r="JJ707" s="132"/>
      <c r="JK707" s="132"/>
      <c r="JL707" s="132"/>
      <c r="JM707" s="132"/>
      <c r="JN707" s="132"/>
      <c r="JO707" s="132"/>
      <c r="JP707" s="132"/>
      <c r="JQ707" s="132"/>
      <c r="JR707" s="132"/>
      <c r="JS707" s="132"/>
      <c r="JT707" s="132"/>
      <c r="JU707" s="132"/>
      <c r="JV707" s="132"/>
      <c r="JW707" s="132"/>
      <c r="JX707" s="132"/>
      <c r="JY707" s="132"/>
      <c r="JZ707" s="132"/>
      <c r="KA707" s="132"/>
      <c r="KB707" s="132"/>
      <c r="KC707" s="132"/>
      <c r="KD707" s="132"/>
      <c r="KE707" s="132"/>
      <c r="KF707" s="132"/>
      <c r="KG707" s="132"/>
      <c r="KH707" s="132"/>
      <c r="KI707" s="132"/>
      <c r="KJ707" s="132"/>
      <c r="KK707" s="132"/>
      <c r="KL707" s="132"/>
      <c r="KM707" s="132"/>
      <c r="KN707" s="132"/>
      <c r="KO707" s="132"/>
      <c r="KP707" s="132"/>
      <c r="KQ707" s="132"/>
      <c r="KR707" s="132"/>
      <c r="KS707" s="132"/>
      <c r="KT707" s="132"/>
      <c r="KU707" s="132"/>
      <c r="KV707" s="132"/>
      <c r="KW707" s="132"/>
      <c r="KX707" s="132"/>
      <c r="KY707" s="132"/>
      <c r="KZ707" s="132"/>
      <c r="LA707" s="132"/>
      <c r="LB707" s="132"/>
      <c r="LC707" s="132"/>
      <c r="LD707" s="132"/>
      <c r="LE707" s="132"/>
      <c r="LF707" s="132"/>
      <c r="LG707" s="132"/>
      <c r="LH707" s="132"/>
      <c r="LI707" s="132"/>
      <c r="LJ707" s="132"/>
      <c r="LK707" s="132"/>
      <c r="LL707" s="132"/>
      <c r="LM707" s="132"/>
      <c r="LN707" s="132"/>
      <c r="LO707" s="132"/>
      <c r="LP707" s="132"/>
      <c r="LQ707" s="132"/>
      <c r="LR707" s="132"/>
      <c r="LS707" s="132"/>
      <c r="LT707" s="132"/>
      <c r="LU707" s="132"/>
      <c r="LV707" s="132"/>
      <c r="LW707" s="132"/>
      <c r="LX707" s="132"/>
      <c r="LY707" s="132"/>
      <c r="LZ707" s="132"/>
      <c r="MA707" s="132"/>
      <c r="MB707" s="132"/>
      <c r="MC707" s="132"/>
      <c r="MD707" s="132"/>
      <c r="ME707" s="132"/>
      <c r="MF707" s="132"/>
      <c r="MG707" s="132"/>
      <c r="MH707" s="132"/>
      <c r="MI707" s="132"/>
      <c r="MJ707" s="132"/>
      <c r="MK707" s="132"/>
      <c r="ML707" s="132"/>
      <c r="MM707" s="132"/>
      <c r="MN707" s="132"/>
      <c r="MO707" s="132"/>
      <c r="MP707" s="132"/>
      <c r="MQ707" s="132"/>
      <c r="MR707" s="132"/>
      <c r="MS707" s="132"/>
      <c r="MT707" s="132"/>
      <c r="MU707" s="132"/>
      <c r="MV707" s="132"/>
      <c r="MW707" s="132"/>
      <c r="MX707" s="132"/>
      <c r="MY707" s="132"/>
      <c r="MZ707" s="132"/>
      <c r="NA707" s="132"/>
      <c r="NB707" s="132"/>
      <c r="NC707" s="132"/>
      <c r="ND707" s="132"/>
      <c r="NE707" s="132"/>
      <c r="NF707" s="132"/>
      <c r="NG707" s="132"/>
      <c r="NH707" s="132"/>
      <c r="NI707" s="132"/>
      <c r="NJ707" s="132"/>
      <c r="NK707" s="132"/>
      <c r="NL707" s="132"/>
      <c r="NM707" s="132"/>
      <c r="NN707" s="132"/>
      <c r="NO707" s="132"/>
      <c r="NP707" s="132"/>
      <c r="NQ707" s="132"/>
      <c r="NR707" s="132"/>
      <c r="NS707" s="132"/>
      <c r="NT707" s="132"/>
      <c r="NU707" s="132"/>
      <c r="NV707" s="132"/>
      <c r="NW707" s="132"/>
      <c r="NX707" s="132"/>
      <c r="NY707" s="132"/>
      <c r="NZ707" s="132"/>
      <c r="OA707" s="132"/>
      <c r="OB707" s="132"/>
      <c r="OC707" s="132"/>
      <c r="OD707" s="132"/>
      <c r="OE707" s="132"/>
      <c r="OF707" s="132"/>
      <c r="OG707" s="132"/>
      <c r="OH707" s="132"/>
      <c r="OI707" s="132"/>
      <c r="OJ707" s="132"/>
      <c r="OK707" s="132"/>
      <c r="OL707" s="132"/>
      <c r="OM707" s="132"/>
      <c r="ON707" s="132"/>
      <c r="OO707" s="132"/>
    </row>
    <row r="708" spans="1:405" s="63" customFormat="1" ht="15" customHeight="1" x14ac:dyDescent="0.25">
      <c r="A708" s="169">
        <v>694</v>
      </c>
      <c r="B708" s="10" t="str">
        <f>'[1]8a'!A711</f>
        <v>5330-00-171-5890</v>
      </c>
      <c r="C708" s="10" t="str">
        <f>'[1]8a'!B711</f>
        <v>5330001715890</v>
      </c>
      <c r="D708" s="10" t="str">
        <f>'[1]8a'!C711</f>
        <v>001715890</v>
      </c>
      <c r="E708" s="10" t="str">
        <f>'[1]8a'!D711</f>
        <v>RETAINER,PACKING</v>
      </c>
      <c r="F708" s="10" t="str">
        <f>'[1]8a'!E711</f>
        <v>1</v>
      </c>
      <c r="G708" s="10" t="str">
        <f>'[1]8a'!F711</f>
        <v>G</v>
      </c>
      <c r="H708" s="14" t="s">
        <v>12</v>
      </c>
      <c r="I708" s="12">
        <v>41723</v>
      </c>
      <c r="J708" s="41">
        <f>'[1]8a'!L711</f>
        <v>753</v>
      </c>
      <c r="K708" s="44">
        <f>'[1]8a'!M711</f>
        <v>527.1</v>
      </c>
      <c r="L708" s="10">
        <f>'[1]8a'!G711</f>
        <v>332722</v>
      </c>
      <c r="M708" s="55"/>
      <c r="N708" s="55"/>
      <c r="O708" s="170"/>
      <c r="P708" s="133" t="str">
        <f>'[1]8a'!U711</f>
        <v>3013342</v>
      </c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  <c r="BK708" s="132"/>
      <c r="BL708" s="132"/>
      <c r="BM708" s="132"/>
      <c r="BN708" s="132"/>
      <c r="BO708" s="132"/>
      <c r="BP708" s="132"/>
      <c r="BQ708" s="132"/>
      <c r="BR708" s="132"/>
      <c r="BS708" s="132"/>
      <c r="BT708" s="132"/>
      <c r="BU708" s="132"/>
      <c r="BV708" s="132"/>
      <c r="BW708" s="132"/>
      <c r="BX708" s="132"/>
      <c r="BY708" s="132"/>
      <c r="BZ708" s="132"/>
      <c r="CA708" s="132"/>
      <c r="CB708" s="132"/>
      <c r="CC708" s="132"/>
      <c r="CD708" s="132"/>
      <c r="CE708" s="132"/>
      <c r="CF708" s="132"/>
      <c r="CG708" s="132"/>
      <c r="CH708" s="132"/>
      <c r="CI708" s="132"/>
      <c r="CJ708" s="132"/>
      <c r="CK708" s="132"/>
      <c r="CL708" s="132"/>
      <c r="CM708" s="132"/>
      <c r="CN708" s="132"/>
      <c r="CO708" s="132"/>
      <c r="CP708" s="132"/>
      <c r="CQ708" s="132"/>
      <c r="CR708" s="132"/>
      <c r="CS708" s="132"/>
      <c r="CT708" s="132"/>
      <c r="CU708" s="132"/>
      <c r="CV708" s="132"/>
      <c r="CW708" s="132"/>
      <c r="CX708" s="132"/>
      <c r="CY708" s="132"/>
      <c r="CZ708" s="132"/>
      <c r="DA708" s="132"/>
      <c r="DB708" s="132"/>
      <c r="DC708" s="132"/>
      <c r="DD708" s="132"/>
      <c r="DE708" s="132"/>
      <c r="DF708" s="132"/>
      <c r="DG708" s="132"/>
      <c r="DH708" s="132"/>
      <c r="DI708" s="132"/>
      <c r="DJ708" s="132"/>
      <c r="DK708" s="132"/>
      <c r="DL708" s="132"/>
      <c r="DM708" s="132"/>
      <c r="DN708" s="132"/>
      <c r="DO708" s="132"/>
      <c r="DP708" s="132"/>
      <c r="DQ708" s="132"/>
      <c r="DR708" s="132"/>
      <c r="DS708" s="132"/>
      <c r="DT708" s="132"/>
      <c r="DU708" s="132"/>
      <c r="DV708" s="132"/>
      <c r="DW708" s="132"/>
      <c r="DX708" s="132"/>
      <c r="DY708" s="132"/>
      <c r="DZ708" s="132"/>
      <c r="EA708" s="132"/>
      <c r="EB708" s="132"/>
      <c r="EC708" s="132"/>
      <c r="ED708" s="132"/>
      <c r="EE708" s="132"/>
      <c r="EF708" s="132"/>
      <c r="EG708" s="132"/>
      <c r="EH708" s="132"/>
      <c r="EI708" s="132"/>
      <c r="EJ708" s="132"/>
      <c r="EK708" s="132"/>
      <c r="EL708" s="132"/>
      <c r="EM708" s="132"/>
      <c r="EN708" s="132"/>
      <c r="EO708" s="132"/>
      <c r="EP708" s="132"/>
      <c r="EQ708" s="132"/>
      <c r="ER708" s="132"/>
      <c r="ES708" s="132"/>
      <c r="ET708" s="132"/>
      <c r="EU708" s="132"/>
      <c r="EV708" s="132"/>
      <c r="EW708" s="132"/>
      <c r="EX708" s="132"/>
      <c r="EY708" s="132"/>
      <c r="EZ708" s="132"/>
      <c r="FA708" s="132"/>
      <c r="FB708" s="132"/>
      <c r="FC708" s="132"/>
      <c r="FD708" s="132"/>
      <c r="FE708" s="132"/>
      <c r="FF708" s="132"/>
      <c r="FG708" s="132"/>
      <c r="FH708" s="132"/>
      <c r="FI708" s="132"/>
      <c r="FJ708" s="132"/>
      <c r="FK708" s="132"/>
      <c r="FL708" s="132"/>
      <c r="FM708" s="132"/>
      <c r="FN708" s="132"/>
      <c r="FO708" s="132"/>
      <c r="FP708" s="132"/>
      <c r="FQ708" s="132"/>
      <c r="FR708" s="132"/>
      <c r="FS708" s="132"/>
      <c r="FT708" s="132"/>
      <c r="FU708" s="132"/>
      <c r="FV708" s="132"/>
      <c r="FW708" s="132"/>
      <c r="FX708" s="132"/>
      <c r="FY708" s="132"/>
      <c r="FZ708" s="132"/>
      <c r="GA708" s="132"/>
      <c r="GB708" s="132"/>
      <c r="GC708" s="132"/>
      <c r="GD708" s="132"/>
      <c r="GE708" s="132"/>
      <c r="GF708" s="132"/>
      <c r="GG708" s="132"/>
      <c r="GH708" s="132"/>
      <c r="GI708" s="132"/>
      <c r="GJ708" s="132"/>
      <c r="GK708" s="132"/>
      <c r="GL708" s="132"/>
      <c r="GM708" s="132"/>
      <c r="GN708" s="132"/>
      <c r="GO708" s="132"/>
      <c r="GP708" s="132"/>
      <c r="GQ708" s="132"/>
      <c r="GR708" s="132"/>
      <c r="GS708" s="132"/>
      <c r="GT708" s="132"/>
      <c r="GU708" s="132"/>
      <c r="GV708" s="132"/>
      <c r="GW708" s="132"/>
      <c r="GX708" s="132"/>
      <c r="GY708" s="132"/>
      <c r="GZ708" s="132"/>
      <c r="HA708" s="132"/>
      <c r="HB708" s="132"/>
      <c r="HC708" s="132"/>
      <c r="HD708" s="132"/>
      <c r="HE708" s="132"/>
      <c r="HF708" s="132"/>
      <c r="HG708" s="132"/>
      <c r="HH708" s="132"/>
      <c r="HI708" s="132"/>
      <c r="HJ708" s="132"/>
      <c r="HK708" s="132"/>
      <c r="HL708" s="132"/>
      <c r="HM708" s="132"/>
      <c r="HN708" s="132"/>
      <c r="HO708" s="132"/>
      <c r="HP708" s="132"/>
      <c r="HQ708" s="132"/>
      <c r="HR708" s="132"/>
      <c r="HS708" s="132"/>
      <c r="HT708" s="132"/>
      <c r="HU708" s="132"/>
      <c r="HV708" s="132"/>
      <c r="HW708" s="132"/>
      <c r="HX708" s="132"/>
      <c r="HY708" s="132"/>
      <c r="HZ708" s="132"/>
      <c r="IA708" s="132"/>
      <c r="IB708" s="132"/>
      <c r="IC708" s="132"/>
      <c r="ID708" s="132"/>
      <c r="IE708" s="132"/>
      <c r="IF708" s="132"/>
      <c r="IG708" s="132"/>
      <c r="IH708" s="132"/>
      <c r="II708" s="132"/>
      <c r="IJ708" s="132"/>
      <c r="IK708" s="132"/>
      <c r="IL708" s="132"/>
      <c r="IM708" s="132"/>
      <c r="IN708" s="132"/>
      <c r="IO708" s="132"/>
      <c r="IP708" s="132"/>
      <c r="IQ708" s="132"/>
      <c r="IR708" s="132"/>
      <c r="IS708" s="132"/>
      <c r="IT708" s="132"/>
      <c r="IU708" s="132"/>
      <c r="IV708" s="132"/>
      <c r="IW708" s="132"/>
      <c r="IX708" s="132"/>
      <c r="IY708" s="132"/>
      <c r="IZ708" s="132"/>
      <c r="JA708" s="132"/>
      <c r="JB708" s="132"/>
      <c r="JC708" s="132"/>
      <c r="JD708" s="132"/>
      <c r="JE708" s="132"/>
      <c r="JF708" s="132"/>
      <c r="JG708" s="132"/>
      <c r="JH708" s="132"/>
      <c r="JI708" s="132"/>
      <c r="JJ708" s="132"/>
      <c r="JK708" s="132"/>
      <c r="JL708" s="132"/>
      <c r="JM708" s="132"/>
      <c r="JN708" s="132"/>
      <c r="JO708" s="132"/>
      <c r="JP708" s="132"/>
      <c r="JQ708" s="132"/>
      <c r="JR708" s="132"/>
      <c r="JS708" s="132"/>
      <c r="JT708" s="132"/>
      <c r="JU708" s="132"/>
      <c r="JV708" s="132"/>
      <c r="JW708" s="132"/>
      <c r="JX708" s="132"/>
      <c r="JY708" s="132"/>
      <c r="JZ708" s="132"/>
      <c r="KA708" s="132"/>
      <c r="KB708" s="132"/>
      <c r="KC708" s="132"/>
      <c r="KD708" s="132"/>
      <c r="KE708" s="132"/>
      <c r="KF708" s="132"/>
      <c r="KG708" s="132"/>
      <c r="KH708" s="132"/>
      <c r="KI708" s="132"/>
      <c r="KJ708" s="132"/>
      <c r="KK708" s="132"/>
      <c r="KL708" s="132"/>
      <c r="KM708" s="132"/>
      <c r="KN708" s="132"/>
      <c r="KO708" s="132"/>
      <c r="KP708" s="132"/>
      <c r="KQ708" s="132"/>
      <c r="KR708" s="132"/>
      <c r="KS708" s="132"/>
      <c r="KT708" s="132"/>
      <c r="KU708" s="132"/>
      <c r="KV708" s="132"/>
      <c r="KW708" s="132"/>
      <c r="KX708" s="132"/>
      <c r="KY708" s="132"/>
      <c r="KZ708" s="132"/>
      <c r="LA708" s="132"/>
      <c r="LB708" s="132"/>
      <c r="LC708" s="132"/>
      <c r="LD708" s="132"/>
      <c r="LE708" s="132"/>
      <c r="LF708" s="132"/>
      <c r="LG708" s="132"/>
      <c r="LH708" s="132"/>
      <c r="LI708" s="132"/>
      <c r="LJ708" s="132"/>
      <c r="LK708" s="132"/>
      <c r="LL708" s="132"/>
      <c r="LM708" s="132"/>
      <c r="LN708" s="132"/>
      <c r="LO708" s="132"/>
      <c r="LP708" s="132"/>
      <c r="LQ708" s="132"/>
      <c r="LR708" s="132"/>
      <c r="LS708" s="132"/>
      <c r="LT708" s="132"/>
      <c r="LU708" s="132"/>
      <c r="LV708" s="132"/>
      <c r="LW708" s="132"/>
      <c r="LX708" s="132"/>
      <c r="LY708" s="132"/>
      <c r="LZ708" s="132"/>
      <c r="MA708" s="132"/>
      <c r="MB708" s="132"/>
      <c r="MC708" s="132"/>
      <c r="MD708" s="132"/>
      <c r="ME708" s="132"/>
      <c r="MF708" s="132"/>
      <c r="MG708" s="132"/>
      <c r="MH708" s="132"/>
      <c r="MI708" s="132"/>
      <c r="MJ708" s="132"/>
      <c r="MK708" s="132"/>
      <c r="ML708" s="132"/>
      <c r="MM708" s="132"/>
      <c r="MN708" s="132"/>
      <c r="MO708" s="132"/>
      <c r="MP708" s="132"/>
      <c r="MQ708" s="132"/>
      <c r="MR708" s="132"/>
      <c r="MS708" s="132"/>
      <c r="MT708" s="132"/>
      <c r="MU708" s="132"/>
      <c r="MV708" s="132"/>
      <c r="MW708" s="132"/>
      <c r="MX708" s="132"/>
      <c r="MY708" s="132"/>
      <c r="MZ708" s="132"/>
      <c r="NA708" s="132"/>
      <c r="NB708" s="132"/>
      <c r="NC708" s="132"/>
      <c r="ND708" s="132"/>
      <c r="NE708" s="132"/>
      <c r="NF708" s="132"/>
      <c r="NG708" s="132"/>
      <c r="NH708" s="132"/>
      <c r="NI708" s="132"/>
      <c r="NJ708" s="132"/>
      <c r="NK708" s="132"/>
      <c r="NL708" s="132"/>
      <c r="NM708" s="132"/>
      <c r="NN708" s="132"/>
      <c r="NO708" s="132"/>
      <c r="NP708" s="132"/>
      <c r="NQ708" s="132"/>
      <c r="NR708" s="132"/>
      <c r="NS708" s="132"/>
      <c r="NT708" s="132"/>
      <c r="NU708" s="132"/>
      <c r="NV708" s="132"/>
      <c r="NW708" s="132"/>
      <c r="NX708" s="132"/>
      <c r="NY708" s="132"/>
      <c r="NZ708" s="132"/>
      <c r="OA708" s="132"/>
      <c r="OB708" s="132"/>
      <c r="OC708" s="132"/>
      <c r="OD708" s="132"/>
      <c r="OE708" s="132"/>
      <c r="OF708" s="132"/>
      <c r="OG708" s="132"/>
      <c r="OH708" s="132"/>
      <c r="OI708" s="132"/>
      <c r="OJ708" s="132"/>
      <c r="OK708" s="132"/>
      <c r="OL708" s="132"/>
      <c r="OM708" s="132"/>
      <c r="ON708" s="132"/>
      <c r="OO708" s="132"/>
    </row>
    <row r="709" spans="1:405" s="63" customFormat="1" x14ac:dyDescent="0.25">
      <c r="A709" s="169">
        <v>695</v>
      </c>
      <c r="B709" s="10" t="str">
        <f>'[1]8a'!A712</f>
        <v>5330-00-171-6695</v>
      </c>
      <c r="C709" s="10" t="str">
        <f>'[1]8a'!B712</f>
        <v>5330001716695</v>
      </c>
      <c r="D709" s="10" t="str">
        <f>'[1]8a'!C712</f>
        <v>001716695</v>
      </c>
      <c r="E709" s="10" t="str">
        <f>'[1]8a'!D712</f>
        <v>RETAINER,PACKING</v>
      </c>
      <c r="F709" s="10" t="str">
        <f>'[1]8a'!E712</f>
        <v>1</v>
      </c>
      <c r="G709" s="10" t="str">
        <f>'[1]8a'!F712</f>
        <v>G</v>
      </c>
      <c r="H709" s="14" t="s">
        <v>12</v>
      </c>
      <c r="I709" s="12">
        <v>41723</v>
      </c>
      <c r="J709" s="41">
        <f>'[1]8a'!L712</f>
        <v>6015</v>
      </c>
      <c r="K709" s="44">
        <f>'[1]8a'!M712</f>
        <v>1924.8</v>
      </c>
      <c r="L709" s="10">
        <f>'[1]8a'!G712</f>
        <v>339991</v>
      </c>
      <c r="M709" s="55"/>
      <c r="N709" s="55"/>
      <c r="O709" s="170"/>
      <c r="P709" s="133" t="str">
        <f>'[1]8a'!U712</f>
        <v>3013342</v>
      </c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  <c r="AX709" s="132"/>
      <c r="AY709" s="132"/>
      <c r="AZ709" s="132"/>
      <c r="BA709" s="132"/>
      <c r="BB709" s="132"/>
      <c r="BC709" s="132"/>
      <c r="BD709" s="132"/>
      <c r="BE709" s="132"/>
      <c r="BF709" s="132"/>
      <c r="BG709" s="132"/>
      <c r="BH709" s="132"/>
      <c r="BI709" s="132"/>
      <c r="BJ709" s="132"/>
      <c r="BK709" s="132"/>
      <c r="BL709" s="132"/>
      <c r="BM709" s="132"/>
      <c r="BN709" s="132"/>
      <c r="BO709" s="132"/>
      <c r="BP709" s="132"/>
      <c r="BQ709" s="132"/>
      <c r="BR709" s="132"/>
      <c r="BS709" s="132"/>
      <c r="BT709" s="132"/>
      <c r="BU709" s="132"/>
      <c r="BV709" s="132"/>
      <c r="BW709" s="132"/>
      <c r="BX709" s="132"/>
      <c r="BY709" s="132"/>
      <c r="BZ709" s="132"/>
      <c r="CA709" s="132"/>
      <c r="CB709" s="132"/>
      <c r="CC709" s="132"/>
      <c r="CD709" s="132"/>
      <c r="CE709" s="132"/>
      <c r="CF709" s="132"/>
      <c r="CG709" s="132"/>
      <c r="CH709" s="132"/>
      <c r="CI709" s="132"/>
      <c r="CJ709" s="132"/>
      <c r="CK709" s="132"/>
      <c r="CL709" s="132"/>
      <c r="CM709" s="132"/>
      <c r="CN709" s="132"/>
      <c r="CO709" s="132"/>
      <c r="CP709" s="132"/>
      <c r="CQ709" s="132"/>
      <c r="CR709" s="132"/>
      <c r="CS709" s="132"/>
      <c r="CT709" s="132"/>
      <c r="CU709" s="132"/>
      <c r="CV709" s="132"/>
      <c r="CW709" s="132"/>
      <c r="CX709" s="132"/>
      <c r="CY709" s="132"/>
      <c r="CZ709" s="132"/>
      <c r="DA709" s="132"/>
      <c r="DB709" s="132"/>
      <c r="DC709" s="132"/>
      <c r="DD709" s="132"/>
      <c r="DE709" s="132"/>
      <c r="DF709" s="132"/>
      <c r="DG709" s="132"/>
      <c r="DH709" s="132"/>
      <c r="DI709" s="132"/>
      <c r="DJ709" s="132"/>
      <c r="DK709" s="132"/>
      <c r="DL709" s="132"/>
      <c r="DM709" s="132"/>
      <c r="DN709" s="132"/>
      <c r="DO709" s="132"/>
      <c r="DP709" s="132"/>
      <c r="DQ709" s="132"/>
      <c r="DR709" s="132"/>
      <c r="DS709" s="132"/>
      <c r="DT709" s="132"/>
      <c r="DU709" s="132"/>
      <c r="DV709" s="132"/>
      <c r="DW709" s="132"/>
      <c r="DX709" s="132"/>
      <c r="DY709" s="132"/>
      <c r="DZ709" s="132"/>
      <c r="EA709" s="132"/>
      <c r="EB709" s="132"/>
      <c r="EC709" s="132"/>
      <c r="ED709" s="132"/>
      <c r="EE709" s="132"/>
      <c r="EF709" s="132"/>
      <c r="EG709" s="132"/>
      <c r="EH709" s="132"/>
      <c r="EI709" s="132"/>
      <c r="EJ709" s="132"/>
      <c r="EK709" s="132"/>
      <c r="EL709" s="132"/>
      <c r="EM709" s="132"/>
      <c r="EN709" s="132"/>
      <c r="EO709" s="132"/>
      <c r="EP709" s="132"/>
      <c r="EQ709" s="132"/>
      <c r="ER709" s="132"/>
      <c r="ES709" s="132"/>
      <c r="ET709" s="132"/>
      <c r="EU709" s="132"/>
      <c r="EV709" s="132"/>
      <c r="EW709" s="132"/>
      <c r="EX709" s="132"/>
      <c r="EY709" s="132"/>
      <c r="EZ709" s="132"/>
      <c r="FA709" s="132"/>
      <c r="FB709" s="132"/>
      <c r="FC709" s="132"/>
      <c r="FD709" s="132"/>
      <c r="FE709" s="132"/>
      <c r="FF709" s="132"/>
      <c r="FG709" s="132"/>
      <c r="FH709" s="132"/>
      <c r="FI709" s="132"/>
      <c r="FJ709" s="132"/>
      <c r="FK709" s="132"/>
      <c r="FL709" s="132"/>
      <c r="FM709" s="132"/>
      <c r="FN709" s="132"/>
      <c r="FO709" s="132"/>
      <c r="FP709" s="132"/>
      <c r="FQ709" s="132"/>
      <c r="FR709" s="132"/>
      <c r="FS709" s="132"/>
      <c r="FT709" s="132"/>
      <c r="FU709" s="132"/>
      <c r="FV709" s="132"/>
      <c r="FW709" s="132"/>
      <c r="FX709" s="132"/>
      <c r="FY709" s="132"/>
      <c r="FZ709" s="132"/>
      <c r="GA709" s="132"/>
      <c r="GB709" s="132"/>
      <c r="GC709" s="132"/>
      <c r="GD709" s="132"/>
      <c r="GE709" s="132"/>
      <c r="GF709" s="132"/>
      <c r="GG709" s="132"/>
      <c r="GH709" s="132"/>
      <c r="GI709" s="132"/>
      <c r="GJ709" s="132"/>
      <c r="GK709" s="132"/>
      <c r="GL709" s="132"/>
      <c r="GM709" s="132"/>
      <c r="GN709" s="132"/>
      <c r="GO709" s="132"/>
      <c r="GP709" s="132"/>
      <c r="GQ709" s="132"/>
      <c r="GR709" s="132"/>
      <c r="GS709" s="132"/>
      <c r="GT709" s="132"/>
      <c r="GU709" s="132"/>
      <c r="GV709" s="132"/>
      <c r="GW709" s="132"/>
      <c r="GX709" s="132"/>
      <c r="GY709" s="132"/>
      <c r="GZ709" s="132"/>
      <c r="HA709" s="132"/>
      <c r="HB709" s="132"/>
      <c r="HC709" s="132"/>
      <c r="HD709" s="132"/>
      <c r="HE709" s="132"/>
      <c r="HF709" s="132"/>
      <c r="HG709" s="132"/>
      <c r="HH709" s="132"/>
      <c r="HI709" s="132"/>
      <c r="HJ709" s="132"/>
      <c r="HK709" s="132"/>
      <c r="HL709" s="132"/>
      <c r="HM709" s="132"/>
      <c r="HN709" s="132"/>
      <c r="HO709" s="132"/>
      <c r="HP709" s="132"/>
      <c r="HQ709" s="132"/>
      <c r="HR709" s="132"/>
      <c r="HS709" s="132"/>
      <c r="HT709" s="132"/>
      <c r="HU709" s="132"/>
      <c r="HV709" s="132"/>
      <c r="HW709" s="132"/>
      <c r="HX709" s="132"/>
      <c r="HY709" s="132"/>
      <c r="HZ709" s="132"/>
      <c r="IA709" s="132"/>
      <c r="IB709" s="132"/>
      <c r="IC709" s="132"/>
      <c r="ID709" s="132"/>
      <c r="IE709" s="132"/>
      <c r="IF709" s="132"/>
      <c r="IG709" s="132"/>
      <c r="IH709" s="132"/>
      <c r="II709" s="132"/>
      <c r="IJ709" s="132"/>
      <c r="IK709" s="132"/>
      <c r="IL709" s="132"/>
      <c r="IM709" s="132"/>
      <c r="IN709" s="132"/>
      <c r="IO709" s="132"/>
      <c r="IP709" s="132"/>
      <c r="IQ709" s="132"/>
      <c r="IR709" s="132"/>
      <c r="IS709" s="132"/>
      <c r="IT709" s="132"/>
      <c r="IU709" s="132"/>
      <c r="IV709" s="132"/>
      <c r="IW709" s="132"/>
      <c r="IX709" s="132"/>
      <c r="IY709" s="132"/>
      <c r="IZ709" s="132"/>
      <c r="JA709" s="132"/>
      <c r="JB709" s="132"/>
      <c r="JC709" s="132"/>
      <c r="JD709" s="132"/>
      <c r="JE709" s="132"/>
      <c r="JF709" s="132"/>
      <c r="JG709" s="132"/>
      <c r="JH709" s="132"/>
      <c r="JI709" s="132"/>
      <c r="JJ709" s="132"/>
      <c r="JK709" s="132"/>
      <c r="JL709" s="132"/>
      <c r="JM709" s="132"/>
      <c r="JN709" s="132"/>
      <c r="JO709" s="132"/>
      <c r="JP709" s="132"/>
      <c r="JQ709" s="132"/>
      <c r="JR709" s="132"/>
      <c r="JS709" s="132"/>
      <c r="JT709" s="132"/>
      <c r="JU709" s="132"/>
      <c r="JV709" s="132"/>
      <c r="JW709" s="132"/>
      <c r="JX709" s="132"/>
      <c r="JY709" s="132"/>
      <c r="JZ709" s="132"/>
      <c r="KA709" s="132"/>
      <c r="KB709" s="132"/>
      <c r="KC709" s="132"/>
      <c r="KD709" s="132"/>
      <c r="KE709" s="132"/>
      <c r="KF709" s="132"/>
      <c r="KG709" s="132"/>
      <c r="KH709" s="132"/>
      <c r="KI709" s="132"/>
      <c r="KJ709" s="132"/>
      <c r="KK709" s="132"/>
      <c r="KL709" s="132"/>
      <c r="KM709" s="132"/>
      <c r="KN709" s="132"/>
      <c r="KO709" s="132"/>
      <c r="KP709" s="132"/>
      <c r="KQ709" s="132"/>
      <c r="KR709" s="132"/>
      <c r="KS709" s="132"/>
      <c r="KT709" s="132"/>
      <c r="KU709" s="132"/>
      <c r="KV709" s="132"/>
      <c r="KW709" s="132"/>
      <c r="KX709" s="132"/>
      <c r="KY709" s="132"/>
      <c r="KZ709" s="132"/>
      <c r="LA709" s="132"/>
      <c r="LB709" s="132"/>
      <c r="LC709" s="132"/>
      <c r="LD709" s="132"/>
      <c r="LE709" s="132"/>
      <c r="LF709" s="132"/>
      <c r="LG709" s="132"/>
      <c r="LH709" s="132"/>
      <c r="LI709" s="132"/>
      <c r="LJ709" s="132"/>
      <c r="LK709" s="132"/>
      <c r="LL709" s="132"/>
      <c r="LM709" s="132"/>
      <c r="LN709" s="132"/>
      <c r="LO709" s="132"/>
      <c r="LP709" s="132"/>
      <c r="LQ709" s="132"/>
      <c r="LR709" s="132"/>
      <c r="LS709" s="132"/>
      <c r="LT709" s="132"/>
      <c r="LU709" s="132"/>
      <c r="LV709" s="132"/>
      <c r="LW709" s="132"/>
      <c r="LX709" s="132"/>
      <c r="LY709" s="132"/>
      <c r="LZ709" s="132"/>
      <c r="MA709" s="132"/>
      <c r="MB709" s="132"/>
      <c r="MC709" s="132"/>
      <c r="MD709" s="132"/>
      <c r="ME709" s="132"/>
      <c r="MF709" s="132"/>
      <c r="MG709" s="132"/>
      <c r="MH709" s="132"/>
      <c r="MI709" s="132"/>
      <c r="MJ709" s="132"/>
      <c r="MK709" s="132"/>
      <c r="ML709" s="132"/>
      <c r="MM709" s="132"/>
      <c r="MN709" s="132"/>
      <c r="MO709" s="132"/>
      <c r="MP709" s="132"/>
      <c r="MQ709" s="132"/>
      <c r="MR709" s="132"/>
      <c r="MS709" s="132"/>
      <c r="MT709" s="132"/>
      <c r="MU709" s="132"/>
      <c r="MV709" s="132"/>
      <c r="MW709" s="132"/>
      <c r="MX709" s="132"/>
      <c r="MY709" s="132"/>
      <c r="MZ709" s="132"/>
      <c r="NA709" s="132"/>
      <c r="NB709" s="132"/>
      <c r="NC709" s="132"/>
      <c r="ND709" s="132"/>
      <c r="NE709" s="132"/>
      <c r="NF709" s="132"/>
      <c r="NG709" s="132"/>
      <c r="NH709" s="132"/>
      <c r="NI709" s="132"/>
      <c r="NJ709" s="132"/>
      <c r="NK709" s="132"/>
      <c r="NL709" s="132"/>
      <c r="NM709" s="132"/>
      <c r="NN709" s="132"/>
      <c r="NO709" s="132"/>
      <c r="NP709" s="132"/>
      <c r="NQ709" s="132"/>
      <c r="NR709" s="132"/>
      <c r="NS709" s="132"/>
      <c r="NT709" s="132"/>
      <c r="NU709" s="132"/>
      <c r="NV709" s="132"/>
      <c r="NW709" s="132"/>
      <c r="NX709" s="132"/>
      <c r="NY709" s="132"/>
      <c r="NZ709" s="132"/>
      <c r="OA709" s="132"/>
      <c r="OB709" s="132"/>
      <c r="OC709" s="132"/>
      <c r="OD709" s="132"/>
      <c r="OE709" s="132"/>
      <c r="OF709" s="132"/>
      <c r="OG709" s="132"/>
      <c r="OH709" s="132"/>
      <c r="OI709" s="132"/>
      <c r="OJ709" s="132"/>
      <c r="OK709" s="132"/>
      <c r="OL709" s="132"/>
      <c r="OM709" s="132"/>
      <c r="ON709" s="132"/>
      <c r="OO709" s="132"/>
    </row>
    <row r="710" spans="1:405" s="40" customFormat="1" ht="13.95" customHeight="1" x14ac:dyDescent="0.25">
      <c r="A710" s="169">
        <v>696</v>
      </c>
      <c r="B710" s="10" t="str">
        <f>'[1]8a'!A713</f>
        <v>5330-00-171-6768</v>
      </c>
      <c r="C710" s="10" t="str">
        <f>'[1]8a'!B713</f>
        <v>5330001716768</v>
      </c>
      <c r="D710" s="10" t="str">
        <f>'[1]8a'!C713</f>
        <v>001716768</v>
      </c>
      <c r="E710" s="10" t="str">
        <f>'[1]8a'!D713</f>
        <v>RETAINER,PACKING</v>
      </c>
      <c r="F710" s="10" t="str">
        <f>'[1]8a'!E713</f>
        <v>1</v>
      </c>
      <c r="G710" s="10" t="str">
        <f>'[1]8a'!F713</f>
        <v>G</v>
      </c>
      <c r="H710" s="14" t="s">
        <v>12</v>
      </c>
      <c r="I710" s="12">
        <v>41723</v>
      </c>
      <c r="J710" s="41">
        <f>'[1]8a'!L713</f>
        <v>3326</v>
      </c>
      <c r="K710" s="44">
        <f>'[1]8a'!M713</f>
        <v>1230.6199999999999</v>
      </c>
      <c r="L710" s="10">
        <f>'[1]8a'!G713</f>
        <v>332722</v>
      </c>
      <c r="M710" s="55"/>
      <c r="N710" s="55"/>
      <c r="O710" s="170"/>
      <c r="P710" s="133" t="str">
        <f>'[1]8a'!U713</f>
        <v>3013342</v>
      </c>
      <c r="Q710" s="132"/>
      <c r="R710" s="117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  <c r="EC710" s="39"/>
      <c r="ED710" s="39"/>
      <c r="EE710" s="39"/>
      <c r="EF710" s="39"/>
      <c r="EG710" s="39"/>
      <c r="EH710" s="39"/>
      <c r="EI710" s="39"/>
      <c r="EJ710" s="39"/>
      <c r="EK710" s="39"/>
      <c r="EL710" s="39"/>
      <c r="EM710" s="39"/>
      <c r="EN710" s="39"/>
      <c r="EO710" s="39"/>
      <c r="EP710" s="39"/>
      <c r="EQ710" s="39"/>
      <c r="ER710" s="39"/>
      <c r="ES710" s="39"/>
      <c r="ET710" s="39"/>
      <c r="EU710" s="39"/>
      <c r="EV710" s="39"/>
      <c r="EW710" s="39"/>
      <c r="EX710" s="39"/>
      <c r="EY710" s="39"/>
      <c r="EZ710" s="39"/>
      <c r="FA710" s="39"/>
      <c r="FB710" s="39"/>
      <c r="FC710" s="39"/>
      <c r="FD710" s="39"/>
      <c r="FE710" s="39"/>
      <c r="FF710" s="39"/>
      <c r="FG710" s="39"/>
      <c r="FH710" s="39"/>
      <c r="FI710" s="39"/>
      <c r="FJ710" s="39"/>
      <c r="FK710" s="39"/>
      <c r="FL710" s="39"/>
      <c r="FM710" s="39"/>
      <c r="FN710" s="39"/>
      <c r="FO710" s="39"/>
      <c r="FP710" s="39"/>
      <c r="FQ710" s="39"/>
      <c r="FR710" s="39"/>
      <c r="FS710" s="39"/>
      <c r="FT710" s="39"/>
      <c r="FU710" s="39"/>
      <c r="FV710" s="39"/>
      <c r="FW710" s="39"/>
      <c r="FX710" s="39"/>
      <c r="FY710" s="39"/>
      <c r="FZ710" s="39"/>
      <c r="GA710" s="39"/>
      <c r="GB710" s="39"/>
      <c r="GC710" s="39"/>
      <c r="GD710" s="39"/>
      <c r="GE710" s="39"/>
      <c r="GF710" s="39"/>
      <c r="GG710" s="39"/>
      <c r="GH710" s="39"/>
      <c r="GI710" s="39"/>
      <c r="GJ710" s="39"/>
      <c r="GK710" s="39"/>
      <c r="GL710" s="39"/>
      <c r="GM710" s="39"/>
      <c r="GN710" s="39"/>
      <c r="GO710" s="39"/>
      <c r="GP710" s="39"/>
      <c r="GQ710" s="39"/>
      <c r="GR710" s="39"/>
      <c r="GS710" s="39"/>
      <c r="GT710" s="39"/>
      <c r="GU710" s="39"/>
      <c r="GV710" s="39"/>
      <c r="GW710" s="39"/>
      <c r="GX710" s="39"/>
      <c r="GY710" s="39"/>
      <c r="GZ710" s="39"/>
      <c r="HA710" s="39"/>
      <c r="HB710" s="39"/>
      <c r="HC710" s="39"/>
      <c r="HD710" s="39"/>
      <c r="HE710" s="39"/>
      <c r="HF710" s="39"/>
      <c r="HG710" s="39"/>
      <c r="HH710" s="39"/>
      <c r="HI710" s="39"/>
      <c r="HJ710" s="39"/>
      <c r="HK710" s="39"/>
      <c r="HL710" s="39"/>
      <c r="HM710" s="39"/>
      <c r="HN710" s="39"/>
      <c r="HO710" s="39"/>
      <c r="HP710" s="39"/>
      <c r="HQ710" s="39"/>
      <c r="HR710" s="39"/>
      <c r="HS710" s="39"/>
      <c r="HT710" s="39"/>
      <c r="HU710" s="39"/>
      <c r="HV710" s="39"/>
      <c r="HW710" s="39"/>
      <c r="HX710" s="39"/>
      <c r="HY710" s="39"/>
      <c r="HZ710" s="39"/>
      <c r="IA710" s="39"/>
      <c r="IB710" s="39"/>
      <c r="IC710" s="39"/>
      <c r="ID710" s="39"/>
      <c r="IE710" s="39"/>
      <c r="IF710" s="39"/>
      <c r="IG710" s="39"/>
      <c r="IH710" s="39"/>
      <c r="II710" s="39"/>
      <c r="IJ710" s="39"/>
      <c r="IK710" s="39"/>
      <c r="IL710" s="39"/>
      <c r="IM710" s="39"/>
      <c r="IN710" s="39"/>
      <c r="IO710" s="39"/>
      <c r="IP710" s="39"/>
      <c r="IQ710" s="39"/>
      <c r="IR710" s="39"/>
      <c r="IS710" s="39"/>
      <c r="IT710" s="39"/>
      <c r="IU710" s="39"/>
      <c r="IV710" s="39"/>
      <c r="IW710" s="39"/>
      <c r="IX710" s="39"/>
      <c r="IY710" s="39"/>
      <c r="IZ710" s="39"/>
      <c r="JA710" s="39"/>
      <c r="JB710" s="39"/>
      <c r="JC710" s="39"/>
      <c r="JD710" s="39"/>
      <c r="JE710" s="39"/>
      <c r="JF710" s="39"/>
      <c r="JG710" s="39"/>
      <c r="JH710" s="39"/>
      <c r="JI710" s="39"/>
      <c r="JJ710" s="39"/>
      <c r="JK710" s="39"/>
      <c r="JL710" s="39"/>
      <c r="JM710" s="39"/>
      <c r="JN710" s="39"/>
      <c r="JO710" s="39"/>
      <c r="JP710" s="39"/>
      <c r="JQ710" s="39"/>
      <c r="JR710" s="39"/>
      <c r="JS710" s="39"/>
      <c r="JT710" s="39"/>
      <c r="JU710" s="39"/>
      <c r="JV710" s="39"/>
      <c r="JW710" s="39"/>
      <c r="JX710" s="39"/>
      <c r="JY710" s="39"/>
      <c r="JZ710" s="39"/>
      <c r="KA710" s="39"/>
      <c r="KB710" s="39"/>
      <c r="KC710" s="39"/>
      <c r="KD710" s="39"/>
      <c r="KE710" s="39"/>
      <c r="KF710" s="39"/>
      <c r="KG710" s="39"/>
      <c r="KH710" s="39"/>
      <c r="KI710" s="39"/>
      <c r="KJ710" s="39"/>
      <c r="KK710" s="39"/>
      <c r="KL710" s="39"/>
      <c r="KM710" s="39"/>
      <c r="KN710" s="39"/>
      <c r="KO710" s="39"/>
      <c r="KP710" s="39"/>
      <c r="KQ710" s="39"/>
      <c r="KR710" s="39"/>
      <c r="KS710" s="39"/>
      <c r="KT710" s="39"/>
      <c r="KU710" s="39"/>
      <c r="KV710" s="39"/>
      <c r="KW710" s="39"/>
      <c r="KX710" s="39"/>
      <c r="KY710" s="39"/>
      <c r="KZ710" s="39"/>
      <c r="LA710" s="39"/>
      <c r="LB710" s="39"/>
      <c r="LC710" s="39"/>
      <c r="LD710" s="39"/>
      <c r="LE710" s="39"/>
      <c r="LF710" s="39"/>
      <c r="LG710" s="39"/>
      <c r="LH710" s="39"/>
      <c r="LI710" s="39"/>
      <c r="LJ710" s="39"/>
      <c r="LK710" s="39"/>
      <c r="LL710" s="39"/>
      <c r="LM710" s="39"/>
      <c r="LN710" s="39"/>
      <c r="LO710" s="39"/>
      <c r="LP710" s="39"/>
      <c r="LQ710" s="39"/>
      <c r="LR710" s="39"/>
      <c r="LS710" s="39"/>
      <c r="LT710" s="39"/>
      <c r="LU710" s="39"/>
      <c r="LV710" s="39"/>
      <c r="LW710" s="39"/>
      <c r="LX710" s="39"/>
      <c r="LY710" s="39"/>
      <c r="LZ710" s="39"/>
      <c r="MA710" s="39"/>
      <c r="MB710" s="39"/>
      <c r="MC710" s="39"/>
      <c r="MD710" s="39"/>
      <c r="ME710" s="39"/>
      <c r="MF710" s="39"/>
      <c r="MG710" s="39"/>
      <c r="MH710" s="39"/>
      <c r="MI710" s="39"/>
      <c r="MJ710" s="39"/>
      <c r="MK710" s="39"/>
      <c r="ML710" s="39"/>
      <c r="MM710" s="39"/>
      <c r="MN710" s="39"/>
      <c r="MO710" s="39"/>
      <c r="MP710" s="39"/>
      <c r="MQ710" s="39"/>
      <c r="MR710" s="39"/>
      <c r="MS710" s="39"/>
      <c r="MT710" s="39"/>
      <c r="MU710" s="39"/>
      <c r="MV710" s="39"/>
      <c r="MW710" s="39"/>
      <c r="MX710" s="39"/>
      <c r="MY710" s="39"/>
      <c r="MZ710" s="39"/>
      <c r="NA710" s="39"/>
      <c r="NB710" s="39"/>
      <c r="NC710" s="39"/>
      <c r="ND710" s="39"/>
      <c r="NE710" s="39"/>
      <c r="NF710" s="39"/>
      <c r="NG710" s="39"/>
      <c r="NH710" s="39"/>
      <c r="NI710" s="39"/>
      <c r="NJ710" s="39"/>
      <c r="NK710" s="39"/>
      <c r="NL710" s="39"/>
      <c r="NM710" s="39"/>
      <c r="NN710" s="39"/>
      <c r="NO710" s="39"/>
      <c r="NP710" s="39"/>
      <c r="NQ710" s="39"/>
      <c r="NR710" s="39"/>
      <c r="NS710" s="39"/>
      <c r="NT710" s="39"/>
      <c r="NU710" s="39"/>
      <c r="NV710" s="39"/>
      <c r="NW710" s="39"/>
      <c r="NX710" s="39"/>
      <c r="NY710" s="39"/>
      <c r="NZ710" s="39"/>
      <c r="OA710" s="39"/>
      <c r="OB710" s="39"/>
      <c r="OC710" s="39"/>
      <c r="OD710" s="39"/>
      <c r="OE710" s="39"/>
      <c r="OF710" s="39"/>
      <c r="OG710" s="39"/>
      <c r="OH710" s="39"/>
      <c r="OI710" s="39"/>
      <c r="OJ710" s="39"/>
      <c r="OK710" s="39"/>
      <c r="OL710" s="39"/>
      <c r="OM710" s="39"/>
      <c r="ON710" s="39"/>
      <c r="OO710" s="39"/>
    </row>
    <row r="711" spans="1:405" s="4" customFormat="1" ht="13.95" customHeight="1" x14ac:dyDescent="0.25">
      <c r="A711" s="169">
        <v>697</v>
      </c>
      <c r="B711" s="10" t="str">
        <f>'[1]8a'!A714</f>
        <v>5330-00-171-6770</v>
      </c>
      <c r="C711" s="10" t="str">
        <f>'[1]8a'!B714</f>
        <v>5330001716770</v>
      </c>
      <c r="D711" s="10" t="str">
        <f>'[1]8a'!C714</f>
        <v>001716770</v>
      </c>
      <c r="E711" s="10" t="str">
        <f>'[1]8a'!D714</f>
        <v>RETAINER,PACKING</v>
      </c>
      <c r="F711" s="10" t="str">
        <f>'[1]8a'!E714</f>
        <v>1</v>
      </c>
      <c r="G711" s="10" t="str">
        <f>'[1]8a'!F714</f>
        <v>G</v>
      </c>
      <c r="H711" s="14" t="s">
        <v>12</v>
      </c>
      <c r="I711" s="12">
        <v>41723</v>
      </c>
      <c r="J711" s="41">
        <f>'[1]8a'!L714</f>
        <v>255</v>
      </c>
      <c r="K711" s="44">
        <f>'[1]8a'!M714</f>
        <v>140.25</v>
      </c>
      <c r="L711" s="10">
        <f>'[1]8a'!G714</f>
        <v>332722</v>
      </c>
      <c r="M711" s="55"/>
      <c r="N711" s="55"/>
      <c r="O711" s="170"/>
      <c r="P711" s="133" t="str">
        <f>'[1]8a'!U714</f>
        <v>3013342</v>
      </c>
      <c r="Q711" s="132"/>
      <c r="R711" s="116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  <c r="HT711" s="9"/>
      <c r="HU711" s="9"/>
      <c r="HV711" s="9"/>
      <c r="HW711" s="9"/>
      <c r="HX711" s="9"/>
      <c r="HY711" s="9"/>
      <c r="HZ711" s="9"/>
      <c r="IA711" s="9"/>
      <c r="IB711" s="9"/>
      <c r="IC711" s="9"/>
      <c r="ID711" s="9"/>
      <c r="IE711" s="9"/>
      <c r="IF711" s="9"/>
      <c r="IG711" s="9"/>
      <c r="IH711" s="9"/>
      <c r="II711" s="9"/>
      <c r="IJ711" s="9"/>
      <c r="IK711" s="9"/>
      <c r="IL711" s="9"/>
      <c r="IM711" s="9"/>
      <c r="IN711" s="9"/>
      <c r="IO711" s="9"/>
      <c r="IP711" s="9"/>
      <c r="IQ711" s="9"/>
      <c r="IR711" s="9"/>
      <c r="IS711" s="9"/>
      <c r="IT711" s="9"/>
      <c r="IU711" s="9"/>
      <c r="IV711" s="9"/>
      <c r="IW711" s="9"/>
      <c r="IX711" s="9"/>
      <c r="IY711" s="9"/>
      <c r="IZ711" s="9"/>
      <c r="JA711" s="9"/>
      <c r="JB711" s="9"/>
      <c r="JC711" s="9"/>
      <c r="JD711" s="9"/>
      <c r="JE711" s="9"/>
      <c r="JF711" s="9"/>
      <c r="JG711" s="9"/>
      <c r="JH711" s="9"/>
      <c r="JI711" s="9"/>
      <c r="JJ711" s="9"/>
      <c r="JK711" s="9"/>
      <c r="JL711" s="9"/>
      <c r="JM711" s="9"/>
      <c r="JN711" s="9"/>
      <c r="JO711" s="9"/>
      <c r="JP711" s="9"/>
      <c r="JQ711" s="9"/>
      <c r="JR711" s="9"/>
      <c r="JS711" s="9"/>
      <c r="JT711" s="9"/>
      <c r="JU711" s="9"/>
      <c r="JV711" s="9"/>
      <c r="JW711" s="9"/>
      <c r="JX711" s="9"/>
      <c r="JY711" s="9"/>
      <c r="JZ711" s="9"/>
      <c r="KA711" s="9"/>
      <c r="KB711" s="9"/>
      <c r="KC711" s="9"/>
      <c r="KD711" s="9"/>
      <c r="KE711" s="9"/>
      <c r="KF711" s="9"/>
      <c r="KG711" s="9"/>
      <c r="KH711" s="9"/>
      <c r="KI711" s="9"/>
      <c r="KJ711" s="9"/>
      <c r="KK711" s="9"/>
      <c r="KL711" s="9"/>
      <c r="KM711" s="9"/>
      <c r="KN711" s="9"/>
      <c r="KO711" s="9"/>
      <c r="KP711" s="9"/>
      <c r="KQ711" s="9"/>
      <c r="KR711" s="9"/>
      <c r="KS711" s="9"/>
      <c r="KT711" s="9"/>
      <c r="KU711" s="9"/>
      <c r="KV711" s="9"/>
      <c r="KW711" s="9"/>
      <c r="KX711" s="9"/>
      <c r="KY711" s="9"/>
      <c r="KZ711" s="9"/>
      <c r="LA711" s="9"/>
      <c r="LB711" s="9"/>
      <c r="LC711" s="9"/>
      <c r="LD711" s="9"/>
      <c r="LE711" s="9"/>
      <c r="LF711" s="9"/>
      <c r="LG711" s="9"/>
      <c r="LH711" s="9"/>
      <c r="LI711" s="9"/>
      <c r="LJ711" s="9"/>
      <c r="LK711" s="9"/>
      <c r="LL711" s="9"/>
      <c r="LM711" s="9"/>
      <c r="LN711" s="9"/>
      <c r="LO711" s="9"/>
      <c r="LP711" s="9"/>
      <c r="LQ711" s="9"/>
      <c r="LR711" s="9"/>
      <c r="LS711" s="9"/>
      <c r="LT711" s="9"/>
      <c r="LU711" s="9"/>
      <c r="LV711" s="9"/>
      <c r="LW711" s="9"/>
      <c r="LX711" s="9"/>
      <c r="LY711" s="9"/>
      <c r="LZ711" s="9"/>
      <c r="MA711" s="9"/>
      <c r="MB711" s="9"/>
      <c r="MC711" s="9"/>
      <c r="MD711" s="9"/>
      <c r="ME711" s="9"/>
      <c r="MF711" s="9"/>
      <c r="MG711" s="9"/>
      <c r="MH711" s="9"/>
      <c r="MI711" s="9"/>
      <c r="MJ711" s="9"/>
      <c r="MK711" s="9"/>
      <c r="ML711" s="9"/>
      <c r="MM711" s="9"/>
      <c r="MN711" s="9"/>
      <c r="MO711" s="9"/>
      <c r="MP711" s="9"/>
      <c r="MQ711" s="9"/>
      <c r="MR711" s="9"/>
      <c r="MS711" s="9"/>
      <c r="MT711" s="9"/>
      <c r="MU711" s="9"/>
      <c r="MV711" s="9"/>
      <c r="MW711" s="9"/>
      <c r="MX711" s="9"/>
      <c r="MY711" s="9"/>
      <c r="MZ711" s="9"/>
      <c r="NA711" s="9"/>
      <c r="NB711" s="9"/>
      <c r="NC711" s="9"/>
      <c r="ND711" s="9"/>
      <c r="NE711" s="9"/>
      <c r="NF711" s="9"/>
      <c r="NG711" s="9"/>
      <c r="NH711" s="9"/>
      <c r="NI711" s="9"/>
      <c r="NJ711" s="9"/>
      <c r="NK711" s="9"/>
      <c r="NL711" s="9"/>
      <c r="NM711" s="9"/>
      <c r="NN711" s="9"/>
      <c r="NO711" s="9"/>
      <c r="NP711" s="9"/>
      <c r="NQ711" s="9"/>
      <c r="NR711" s="9"/>
      <c r="NS711" s="9"/>
      <c r="NT711" s="9"/>
      <c r="NU711" s="9"/>
      <c r="NV711" s="9"/>
      <c r="NW711" s="9"/>
      <c r="NX711" s="9"/>
      <c r="NY711" s="9"/>
      <c r="NZ711" s="9"/>
      <c r="OA711" s="9"/>
      <c r="OB711" s="9"/>
      <c r="OC711" s="9"/>
      <c r="OD711" s="9"/>
      <c r="OE711" s="9"/>
      <c r="OF711" s="9"/>
      <c r="OG711" s="9"/>
      <c r="OH711" s="9"/>
      <c r="OI711" s="9"/>
      <c r="OJ711" s="9"/>
      <c r="OK711" s="9"/>
      <c r="OL711" s="9"/>
      <c r="OM711" s="9"/>
      <c r="ON711" s="9"/>
      <c r="OO711" s="9"/>
    </row>
    <row r="712" spans="1:405" s="4" customFormat="1" ht="14.4" customHeight="1" x14ac:dyDescent="0.25">
      <c r="A712" s="169">
        <v>698</v>
      </c>
      <c r="B712" s="10" t="str">
        <f>'[1]8a'!A715</f>
        <v>5330-00-171-9220</v>
      </c>
      <c r="C712" s="10" t="str">
        <f>'[1]8a'!B715</f>
        <v>5330001719220</v>
      </c>
      <c r="D712" s="10" t="str">
        <f>'[1]8a'!C715</f>
        <v>001719220</v>
      </c>
      <c r="E712" s="10" t="str">
        <f>'[1]8a'!D715</f>
        <v>RETAINER,PACKING</v>
      </c>
      <c r="F712" s="10" t="str">
        <f>'[1]8a'!E715</f>
        <v>1</v>
      </c>
      <c r="G712" s="10" t="str">
        <f>'[1]8a'!F715</f>
        <v>G</v>
      </c>
      <c r="H712" s="14" t="s">
        <v>12</v>
      </c>
      <c r="I712" s="12">
        <v>41723</v>
      </c>
      <c r="J712" s="41">
        <f>'[1]8a'!L715</f>
        <v>330</v>
      </c>
      <c r="K712" s="44">
        <f>'[1]8a'!M715</f>
        <v>617.1</v>
      </c>
      <c r="L712" s="10">
        <f>'[1]8a'!G715</f>
        <v>339991</v>
      </c>
      <c r="M712" s="55"/>
      <c r="N712" s="55"/>
      <c r="O712" s="170"/>
      <c r="P712" s="133" t="str">
        <f>'[1]8a'!U715</f>
        <v>3013342</v>
      </c>
      <c r="Q712" s="132"/>
      <c r="R712" s="116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  <c r="HF712" s="9"/>
      <c r="HG712" s="9"/>
      <c r="HH712" s="9"/>
      <c r="HI712" s="9"/>
      <c r="HJ712" s="9"/>
      <c r="HK712" s="9"/>
      <c r="HL712" s="9"/>
      <c r="HM712" s="9"/>
      <c r="HN712" s="9"/>
      <c r="HO712" s="9"/>
      <c r="HP712" s="9"/>
      <c r="HQ712" s="9"/>
      <c r="HR712" s="9"/>
      <c r="HS712" s="9"/>
      <c r="HT712" s="9"/>
      <c r="HU712" s="9"/>
      <c r="HV712" s="9"/>
      <c r="HW712" s="9"/>
      <c r="HX712" s="9"/>
      <c r="HY712" s="9"/>
      <c r="HZ712" s="9"/>
      <c r="IA712" s="9"/>
      <c r="IB712" s="9"/>
      <c r="IC712" s="9"/>
      <c r="ID712" s="9"/>
      <c r="IE712" s="9"/>
      <c r="IF712" s="9"/>
      <c r="IG712" s="9"/>
      <c r="IH712" s="9"/>
      <c r="II712" s="9"/>
      <c r="IJ712" s="9"/>
      <c r="IK712" s="9"/>
      <c r="IL712" s="9"/>
      <c r="IM712" s="9"/>
      <c r="IN712" s="9"/>
      <c r="IO712" s="9"/>
      <c r="IP712" s="9"/>
      <c r="IQ712" s="9"/>
      <c r="IR712" s="9"/>
      <c r="IS712" s="9"/>
      <c r="IT712" s="9"/>
      <c r="IU712" s="9"/>
      <c r="IV712" s="9"/>
      <c r="IW712" s="9"/>
      <c r="IX712" s="9"/>
      <c r="IY712" s="9"/>
      <c r="IZ712" s="9"/>
      <c r="JA712" s="9"/>
      <c r="JB712" s="9"/>
      <c r="JC712" s="9"/>
      <c r="JD712" s="9"/>
      <c r="JE712" s="9"/>
      <c r="JF712" s="9"/>
      <c r="JG712" s="9"/>
      <c r="JH712" s="9"/>
      <c r="JI712" s="9"/>
      <c r="JJ712" s="9"/>
      <c r="JK712" s="9"/>
      <c r="JL712" s="9"/>
      <c r="JM712" s="9"/>
      <c r="JN712" s="9"/>
      <c r="JO712" s="9"/>
      <c r="JP712" s="9"/>
      <c r="JQ712" s="9"/>
      <c r="JR712" s="9"/>
      <c r="JS712" s="9"/>
      <c r="JT712" s="9"/>
      <c r="JU712" s="9"/>
      <c r="JV712" s="9"/>
      <c r="JW712" s="9"/>
      <c r="JX712" s="9"/>
      <c r="JY712" s="9"/>
      <c r="JZ712" s="9"/>
      <c r="KA712" s="9"/>
      <c r="KB712" s="9"/>
      <c r="KC712" s="9"/>
      <c r="KD712" s="9"/>
      <c r="KE712" s="9"/>
      <c r="KF712" s="9"/>
      <c r="KG712" s="9"/>
      <c r="KH712" s="9"/>
      <c r="KI712" s="9"/>
      <c r="KJ712" s="9"/>
      <c r="KK712" s="9"/>
      <c r="KL712" s="9"/>
      <c r="KM712" s="9"/>
      <c r="KN712" s="9"/>
      <c r="KO712" s="9"/>
      <c r="KP712" s="9"/>
      <c r="KQ712" s="9"/>
      <c r="KR712" s="9"/>
      <c r="KS712" s="9"/>
      <c r="KT712" s="9"/>
      <c r="KU712" s="9"/>
      <c r="KV712" s="9"/>
      <c r="KW712" s="9"/>
      <c r="KX712" s="9"/>
      <c r="KY712" s="9"/>
      <c r="KZ712" s="9"/>
      <c r="LA712" s="9"/>
      <c r="LB712" s="9"/>
      <c r="LC712" s="9"/>
      <c r="LD712" s="9"/>
      <c r="LE712" s="9"/>
      <c r="LF712" s="9"/>
      <c r="LG712" s="9"/>
      <c r="LH712" s="9"/>
      <c r="LI712" s="9"/>
      <c r="LJ712" s="9"/>
      <c r="LK712" s="9"/>
      <c r="LL712" s="9"/>
      <c r="LM712" s="9"/>
      <c r="LN712" s="9"/>
      <c r="LO712" s="9"/>
      <c r="LP712" s="9"/>
      <c r="LQ712" s="9"/>
      <c r="LR712" s="9"/>
      <c r="LS712" s="9"/>
      <c r="LT712" s="9"/>
      <c r="LU712" s="9"/>
      <c r="LV712" s="9"/>
      <c r="LW712" s="9"/>
      <c r="LX712" s="9"/>
      <c r="LY712" s="9"/>
      <c r="LZ712" s="9"/>
      <c r="MA712" s="9"/>
      <c r="MB712" s="9"/>
      <c r="MC712" s="9"/>
      <c r="MD712" s="9"/>
      <c r="ME712" s="9"/>
      <c r="MF712" s="9"/>
      <c r="MG712" s="9"/>
      <c r="MH712" s="9"/>
      <c r="MI712" s="9"/>
      <c r="MJ712" s="9"/>
      <c r="MK712" s="9"/>
      <c r="ML712" s="9"/>
      <c r="MM712" s="9"/>
      <c r="MN712" s="9"/>
      <c r="MO712" s="9"/>
      <c r="MP712" s="9"/>
      <c r="MQ712" s="9"/>
      <c r="MR712" s="9"/>
      <c r="MS712" s="9"/>
      <c r="MT712" s="9"/>
      <c r="MU712" s="9"/>
      <c r="MV712" s="9"/>
      <c r="MW712" s="9"/>
      <c r="MX712" s="9"/>
      <c r="MY712" s="9"/>
      <c r="MZ712" s="9"/>
      <c r="NA712" s="9"/>
      <c r="NB712" s="9"/>
      <c r="NC712" s="9"/>
      <c r="ND712" s="9"/>
      <c r="NE712" s="9"/>
      <c r="NF712" s="9"/>
      <c r="NG712" s="9"/>
      <c r="NH712" s="9"/>
      <c r="NI712" s="9"/>
      <c r="NJ712" s="9"/>
      <c r="NK712" s="9"/>
      <c r="NL712" s="9"/>
      <c r="NM712" s="9"/>
      <c r="NN712" s="9"/>
      <c r="NO712" s="9"/>
      <c r="NP712" s="9"/>
      <c r="NQ712" s="9"/>
      <c r="NR712" s="9"/>
      <c r="NS712" s="9"/>
      <c r="NT712" s="9"/>
      <c r="NU712" s="9"/>
      <c r="NV712" s="9"/>
      <c r="NW712" s="9"/>
      <c r="NX712" s="9"/>
      <c r="NY712" s="9"/>
      <c r="NZ712" s="9"/>
      <c r="OA712" s="9"/>
      <c r="OB712" s="9"/>
      <c r="OC712" s="9"/>
      <c r="OD712" s="9"/>
      <c r="OE712" s="9"/>
      <c r="OF712" s="9"/>
      <c r="OG712" s="9"/>
      <c r="OH712" s="9"/>
      <c r="OI712" s="9"/>
      <c r="OJ712" s="9"/>
      <c r="OK712" s="9"/>
      <c r="OL712" s="9"/>
      <c r="OM712" s="9"/>
      <c r="ON712" s="9"/>
      <c r="OO712" s="9"/>
    </row>
    <row r="713" spans="1:405" s="4" customFormat="1" ht="13.95" customHeight="1" x14ac:dyDescent="0.25">
      <c r="A713" s="169">
        <v>699</v>
      </c>
      <c r="B713" s="10" t="str">
        <f>'[1]8a'!A716</f>
        <v>5330-00-171-9225</v>
      </c>
      <c r="C713" s="10" t="str">
        <f>'[1]8a'!B716</f>
        <v>5330001719225</v>
      </c>
      <c r="D713" s="10" t="str">
        <f>'[1]8a'!C716</f>
        <v>001719225</v>
      </c>
      <c r="E713" s="10" t="str">
        <f>'[1]8a'!D716</f>
        <v>RETAINER,PACKING</v>
      </c>
      <c r="F713" s="10" t="str">
        <f>'[1]8a'!E716</f>
        <v>1</v>
      </c>
      <c r="G713" s="10" t="str">
        <f>'[1]8a'!F716</f>
        <v>G</v>
      </c>
      <c r="H713" s="14" t="s">
        <v>12</v>
      </c>
      <c r="I713" s="12">
        <v>41723</v>
      </c>
      <c r="J713" s="41">
        <f>'[1]8a'!L716</f>
        <v>4482</v>
      </c>
      <c r="K713" s="44">
        <f>'[1]8a'!M716</f>
        <v>1927.26</v>
      </c>
      <c r="L713" s="10">
        <f>'[1]8a'!G716</f>
        <v>339991</v>
      </c>
      <c r="M713" s="55"/>
      <c r="N713" s="55"/>
      <c r="O713" s="170"/>
      <c r="P713" s="133" t="str">
        <f>'[1]8a'!U716</f>
        <v>3013342</v>
      </c>
      <c r="Q713" s="132"/>
      <c r="R713" s="116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  <c r="IG713" s="9"/>
      <c r="IH713" s="9"/>
      <c r="II713" s="9"/>
      <c r="IJ713" s="9"/>
      <c r="IK713" s="9"/>
      <c r="IL713" s="9"/>
      <c r="IM713" s="9"/>
      <c r="IN713" s="9"/>
      <c r="IO713" s="9"/>
      <c r="IP713" s="9"/>
      <c r="IQ713" s="9"/>
      <c r="IR713" s="9"/>
      <c r="IS713" s="9"/>
      <c r="IT713" s="9"/>
      <c r="IU713" s="9"/>
      <c r="IV713" s="9"/>
      <c r="IW713" s="9"/>
      <c r="IX713" s="9"/>
      <c r="IY713" s="9"/>
      <c r="IZ713" s="9"/>
      <c r="JA713" s="9"/>
      <c r="JB713" s="9"/>
      <c r="JC713" s="9"/>
      <c r="JD713" s="9"/>
      <c r="JE713" s="9"/>
      <c r="JF713" s="9"/>
      <c r="JG713" s="9"/>
      <c r="JH713" s="9"/>
      <c r="JI713" s="9"/>
      <c r="JJ713" s="9"/>
      <c r="JK713" s="9"/>
      <c r="JL713" s="9"/>
      <c r="JM713" s="9"/>
      <c r="JN713" s="9"/>
      <c r="JO713" s="9"/>
      <c r="JP713" s="9"/>
      <c r="JQ713" s="9"/>
      <c r="JR713" s="9"/>
      <c r="JS713" s="9"/>
      <c r="JT713" s="9"/>
      <c r="JU713" s="9"/>
      <c r="JV713" s="9"/>
      <c r="JW713" s="9"/>
      <c r="JX713" s="9"/>
      <c r="JY713" s="9"/>
      <c r="JZ713" s="9"/>
      <c r="KA713" s="9"/>
      <c r="KB713" s="9"/>
      <c r="KC713" s="9"/>
      <c r="KD713" s="9"/>
      <c r="KE713" s="9"/>
      <c r="KF713" s="9"/>
      <c r="KG713" s="9"/>
      <c r="KH713" s="9"/>
      <c r="KI713" s="9"/>
      <c r="KJ713" s="9"/>
      <c r="KK713" s="9"/>
      <c r="KL713" s="9"/>
      <c r="KM713" s="9"/>
      <c r="KN713" s="9"/>
      <c r="KO713" s="9"/>
      <c r="KP713" s="9"/>
      <c r="KQ713" s="9"/>
      <c r="KR713" s="9"/>
      <c r="KS713" s="9"/>
      <c r="KT713" s="9"/>
      <c r="KU713" s="9"/>
      <c r="KV713" s="9"/>
      <c r="KW713" s="9"/>
      <c r="KX713" s="9"/>
      <c r="KY713" s="9"/>
      <c r="KZ713" s="9"/>
      <c r="LA713" s="9"/>
      <c r="LB713" s="9"/>
      <c r="LC713" s="9"/>
      <c r="LD713" s="9"/>
      <c r="LE713" s="9"/>
      <c r="LF713" s="9"/>
      <c r="LG713" s="9"/>
      <c r="LH713" s="9"/>
      <c r="LI713" s="9"/>
      <c r="LJ713" s="9"/>
      <c r="LK713" s="9"/>
      <c r="LL713" s="9"/>
      <c r="LM713" s="9"/>
      <c r="LN713" s="9"/>
      <c r="LO713" s="9"/>
      <c r="LP713" s="9"/>
      <c r="LQ713" s="9"/>
      <c r="LR713" s="9"/>
      <c r="LS713" s="9"/>
      <c r="LT713" s="9"/>
      <c r="LU713" s="9"/>
      <c r="LV713" s="9"/>
      <c r="LW713" s="9"/>
      <c r="LX713" s="9"/>
      <c r="LY713" s="9"/>
      <c r="LZ713" s="9"/>
      <c r="MA713" s="9"/>
      <c r="MB713" s="9"/>
      <c r="MC713" s="9"/>
      <c r="MD713" s="9"/>
      <c r="ME713" s="9"/>
      <c r="MF713" s="9"/>
      <c r="MG713" s="9"/>
      <c r="MH713" s="9"/>
      <c r="MI713" s="9"/>
      <c r="MJ713" s="9"/>
      <c r="MK713" s="9"/>
      <c r="ML713" s="9"/>
      <c r="MM713" s="9"/>
      <c r="MN713" s="9"/>
      <c r="MO713" s="9"/>
      <c r="MP713" s="9"/>
      <c r="MQ713" s="9"/>
      <c r="MR713" s="9"/>
      <c r="MS713" s="9"/>
      <c r="MT713" s="9"/>
      <c r="MU713" s="9"/>
      <c r="MV713" s="9"/>
      <c r="MW713" s="9"/>
      <c r="MX713" s="9"/>
      <c r="MY713" s="9"/>
      <c r="MZ713" s="9"/>
      <c r="NA713" s="9"/>
      <c r="NB713" s="9"/>
      <c r="NC713" s="9"/>
      <c r="ND713" s="9"/>
      <c r="NE713" s="9"/>
      <c r="NF713" s="9"/>
      <c r="NG713" s="9"/>
      <c r="NH713" s="9"/>
      <c r="NI713" s="9"/>
      <c r="NJ713" s="9"/>
      <c r="NK713" s="9"/>
      <c r="NL713" s="9"/>
      <c r="NM713" s="9"/>
      <c r="NN713" s="9"/>
      <c r="NO713" s="9"/>
      <c r="NP713" s="9"/>
      <c r="NQ713" s="9"/>
      <c r="NR713" s="9"/>
      <c r="NS713" s="9"/>
      <c r="NT713" s="9"/>
      <c r="NU713" s="9"/>
      <c r="NV713" s="9"/>
      <c r="NW713" s="9"/>
      <c r="NX713" s="9"/>
      <c r="NY713" s="9"/>
      <c r="NZ713" s="9"/>
      <c r="OA713" s="9"/>
      <c r="OB713" s="9"/>
      <c r="OC713" s="9"/>
      <c r="OD713" s="9"/>
      <c r="OE713" s="9"/>
      <c r="OF713" s="9"/>
      <c r="OG713" s="9"/>
      <c r="OH713" s="9"/>
      <c r="OI713" s="9"/>
      <c r="OJ713" s="9"/>
      <c r="OK713" s="9"/>
      <c r="OL713" s="9"/>
      <c r="OM713" s="9"/>
      <c r="ON713" s="9"/>
      <c r="OO713" s="9"/>
    </row>
    <row r="714" spans="1:405" s="4" customFormat="1" ht="13.95" customHeight="1" x14ac:dyDescent="0.25">
      <c r="A714" s="169">
        <v>700</v>
      </c>
      <c r="B714" s="10" t="str">
        <f>'[1]8a'!A717</f>
        <v>5330-00-179-0052</v>
      </c>
      <c r="C714" s="10" t="str">
        <f>'[1]8a'!B717</f>
        <v>5330001790052</v>
      </c>
      <c r="D714" s="10" t="str">
        <f>'[1]8a'!C717</f>
        <v>001790052</v>
      </c>
      <c r="E714" s="10" t="str">
        <f>'[1]8a'!D717</f>
        <v>RUBBER SHEET,SOLID,</v>
      </c>
      <c r="F714" s="10" t="str">
        <f>'[1]8a'!E717</f>
        <v>1</v>
      </c>
      <c r="G714" s="10" t="str">
        <f>'[1]8a'!F717</f>
        <v>G</v>
      </c>
      <c r="H714" s="2" t="s">
        <v>48</v>
      </c>
      <c r="I714" s="12">
        <v>41723</v>
      </c>
      <c r="J714" s="41">
        <f>'[1]8a'!L717</f>
        <v>1746</v>
      </c>
      <c r="K714" s="44">
        <f>'[1]8a'!M717</f>
        <v>104183.82</v>
      </c>
      <c r="L714" s="10">
        <f>'[1]8a'!G717</f>
        <v>339991</v>
      </c>
      <c r="M714" s="55"/>
      <c r="N714" s="55"/>
      <c r="O714" s="170"/>
      <c r="P714" s="133" t="str">
        <f>'[1]8a'!U717</f>
        <v>3013342</v>
      </c>
      <c r="Q714" s="132"/>
      <c r="R714" s="116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  <c r="IG714" s="9"/>
      <c r="IH714" s="9"/>
      <c r="II714" s="9"/>
      <c r="IJ714" s="9"/>
      <c r="IK714" s="9"/>
      <c r="IL714" s="9"/>
      <c r="IM714" s="9"/>
      <c r="IN714" s="9"/>
      <c r="IO714" s="9"/>
      <c r="IP714" s="9"/>
      <c r="IQ714" s="9"/>
      <c r="IR714" s="9"/>
      <c r="IS714" s="9"/>
      <c r="IT714" s="9"/>
      <c r="IU714" s="9"/>
      <c r="IV714" s="9"/>
      <c r="IW714" s="9"/>
      <c r="IX714" s="9"/>
      <c r="IY714" s="9"/>
      <c r="IZ714" s="9"/>
      <c r="JA714" s="9"/>
      <c r="JB714" s="9"/>
      <c r="JC714" s="9"/>
      <c r="JD714" s="9"/>
      <c r="JE714" s="9"/>
      <c r="JF714" s="9"/>
      <c r="JG714" s="9"/>
      <c r="JH714" s="9"/>
      <c r="JI714" s="9"/>
      <c r="JJ714" s="9"/>
      <c r="JK714" s="9"/>
      <c r="JL714" s="9"/>
      <c r="JM714" s="9"/>
      <c r="JN714" s="9"/>
      <c r="JO714" s="9"/>
      <c r="JP714" s="9"/>
      <c r="JQ714" s="9"/>
      <c r="JR714" s="9"/>
      <c r="JS714" s="9"/>
      <c r="JT714" s="9"/>
      <c r="JU714" s="9"/>
      <c r="JV714" s="9"/>
      <c r="JW714" s="9"/>
      <c r="JX714" s="9"/>
      <c r="JY714" s="9"/>
      <c r="JZ714" s="9"/>
      <c r="KA714" s="9"/>
      <c r="KB714" s="9"/>
      <c r="KC714" s="9"/>
      <c r="KD714" s="9"/>
      <c r="KE714" s="9"/>
      <c r="KF714" s="9"/>
      <c r="KG714" s="9"/>
      <c r="KH714" s="9"/>
      <c r="KI714" s="9"/>
      <c r="KJ714" s="9"/>
      <c r="KK714" s="9"/>
      <c r="KL714" s="9"/>
      <c r="KM714" s="9"/>
      <c r="KN714" s="9"/>
      <c r="KO714" s="9"/>
      <c r="KP714" s="9"/>
      <c r="KQ714" s="9"/>
      <c r="KR714" s="9"/>
      <c r="KS714" s="9"/>
      <c r="KT714" s="9"/>
      <c r="KU714" s="9"/>
      <c r="KV714" s="9"/>
      <c r="KW714" s="9"/>
      <c r="KX714" s="9"/>
      <c r="KY714" s="9"/>
      <c r="KZ714" s="9"/>
      <c r="LA714" s="9"/>
      <c r="LB714" s="9"/>
      <c r="LC714" s="9"/>
      <c r="LD714" s="9"/>
      <c r="LE714" s="9"/>
      <c r="LF714" s="9"/>
      <c r="LG714" s="9"/>
      <c r="LH714" s="9"/>
      <c r="LI714" s="9"/>
      <c r="LJ714" s="9"/>
      <c r="LK714" s="9"/>
      <c r="LL714" s="9"/>
      <c r="LM714" s="9"/>
      <c r="LN714" s="9"/>
      <c r="LO714" s="9"/>
      <c r="LP714" s="9"/>
      <c r="LQ714" s="9"/>
      <c r="LR714" s="9"/>
      <c r="LS714" s="9"/>
      <c r="LT714" s="9"/>
      <c r="LU714" s="9"/>
      <c r="LV714" s="9"/>
      <c r="LW714" s="9"/>
      <c r="LX714" s="9"/>
      <c r="LY714" s="9"/>
      <c r="LZ714" s="9"/>
      <c r="MA714" s="9"/>
      <c r="MB714" s="9"/>
      <c r="MC714" s="9"/>
      <c r="MD714" s="9"/>
      <c r="ME714" s="9"/>
      <c r="MF714" s="9"/>
      <c r="MG714" s="9"/>
      <c r="MH714" s="9"/>
      <c r="MI714" s="9"/>
      <c r="MJ714" s="9"/>
      <c r="MK714" s="9"/>
      <c r="ML714" s="9"/>
      <c r="MM714" s="9"/>
      <c r="MN714" s="9"/>
      <c r="MO714" s="9"/>
      <c r="MP714" s="9"/>
      <c r="MQ714" s="9"/>
      <c r="MR714" s="9"/>
      <c r="MS714" s="9"/>
      <c r="MT714" s="9"/>
      <c r="MU714" s="9"/>
      <c r="MV714" s="9"/>
      <c r="MW714" s="9"/>
      <c r="MX714" s="9"/>
      <c r="MY714" s="9"/>
      <c r="MZ714" s="9"/>
      <c r="NA714" s="9"/>
      <c r="NB714" s="9"/>
      <c r="NC714" s="9"/>
      <c r="ND714" s="9"/>
      <c r="NE714" s="9"/>
      <c r="NF714" s="9"/>
      <c r="NG714" s="9"/>
      <c r="NH714" s="9"/>
      <c r="NI714" s="9"/>
      <c r="NJ714" s="9"/>
      <c r="NK714" s="9"/>
      <c r="NL714" s="9"/>
      <c r="NM714" s="9"/>
      <c r="NN714" s="9"/>
      <c r="NO714" s="9"/>
      <c r="NP714" s="9"/>
      <c r="NQ714" s="9"/>
      <c r="NR714" s="9"/>
      <c r="NS714" s="9"/>
      <c r="NT714" s="9"/>
      <c r="NU714" s="9"/>
      <c r="NV714" s="9"/>
      <c r="NW714" s="9"/>
      <c r="NX714" s="9"/>
      <c r="NY714" s="9"/>
      <c r="NZ714" s="9"/>
      <c r="OA714" s="9"/>
      <c r="OB714" s="9"/>
      <c r="OC714" s="9"/>
      <c r="OD714" s="9"/>
      <c r="OE714" s="9"/>
      <c r="OF714" s="9"/>
      <c r="OG714" s="9"/>
      <c r="OH714" s="9"/>
      <c r="OI714" s="9"/>
      <c r="OJ714" s="9"/>
      <c r="OK714" s="9"/>
      <c r="OL714" s="9"/>
      <c r="OM714" s="9"/>
      <c r="ON714" s="9"/>
      <c r="OO714" s="9"/>
    </row>
    <row r="715" spans="1:405" s="4" customFormat="1" ht="13.95" customHeight="1" x14ac:dyDescent="0.25">
      <c r="A715" s="169">
        <v>701</v>
      </c>
      <c r="B715" s="10" t="str">
        <f>'[1]8a'!A718</f>
        <v>5330-00-202-2583</v>
      </c>
      <c r="C715" s="10" t="str">
        <f>'[1]8a'!B718</f>
        <v>5330002022583</v>
      </c>
      <c r="D715" s="10" t="str">
        <f>'[1]8a'!C718</f>
        <v>002022583</v>
      </c>
      <c r="E715" s="10" t="str">
        <f>'[1]8a'!D718</f>
        <v>PACKING ASSEMBLY</v>
      </c>
      <c r="F715" s="10" t="str">
        <f>'[1]8a'!E718</f>
        <v>1</v>
      </c>
      <c r="G715" s="10" t="str">
        <f>'[1]8a'!F718</f>
        <v>G</v>
      </c>
      <c r="H715" s="14" t="s">
        <v>12</v>
      </c>
      <c r="I715" s="12">
        <v>41723</v>
      </c>
      <c r="J715" s="41">
        <f>'[1]8a'!L718</f>
        <v>1178</v>
      </c>
      <c r="K715" s="44">
        <f>'[1]8a'!M718</f>
        <v>1719.88</v>
      </c>
      <c r="L715" s="10">
        <f>'[1]8a'!G718</f>
        <v>332710</v>
      </c>
      <c r="M715" s="55"/>
      <c r="N715" s="55"/>
      <c r="O715" s="170"/>
      <c r="P715" s="133" t="str">
        <f>'[1]8a'!U718</f>
        <v>3013342</v>
      </c>
      <c r="Q715" s="132"/>
      <c r="R715" s="116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  <c r="IG715" s="9"/>
      <c r="IH715" s="9"/>
      <c r="II715" s="9"/>
      <c r="IJ715" s="9"/>
      <c r="IK715" s="9"/>
      <c r="IL715" s="9"/>
      <c r="IM715" s="9"/>
      <c r="IN715" s="9"/>
      <c r="IO715" s="9"/>
      <c r="IP715" s="9"/>
      <c r="IQ715" s="9"/>
      <c r="IR715" s="9"/>
      <c r="IS715" s="9"/>
      <c r="IT715" s="9"/>
      <c r="IU715" s="9"/>
      <c r="IV715" s="9"/>
      <c r="IW715" s="9"/>
      <c r="IX715" s="9"/>
      <c r="IY715" s="9"/>
      <c r="IZ715" s="9"/>
      <c r="JA715" s="9"/>
      <c r="JB715" s="9"/>
      <c r="JC715" s="9"/>
      <c r="JD715" s="9"/>
      <c r="JE715" s="9"/>
      <c r="JF715" s="9"/>
      <c r="JG715" s="9"/>
      <c r="JH715" s="9"/>
      <c r="JI715" s="9"/>
      <c r="JJ715" s="9"/>
      <c r="JK715" s="9"/>
      <c r="JL715" s="9"/>
      <c r="JM715" s="9"/>
      <c r="JN715" s="9"/>
      <c r="JO715" s="9"/>
      <c r="JP715" s="9"/>
      <c r="JQ715" s="9"/>
      <c r="JR715" s="9"/>
      <c r="JS715" s="9"/>
      <c r="JT715" s="9"/>
      <c r="JU715" s="9"/>
      <c r="JV715" s="9"/>
      <c r="JW715" s="9"/>
      <c r="JX715" s="9"/>
      <c r="JY715" s="9"/>
      <c r="JZ715" s="9"/>
      <c r="KA715" s="9"/>
      <c r="KB715" s="9"/>
      <c r="KC715" s="9"/>
      <c r="KD715" s="9"/>
      <c r="KE715" s="9"/>
      <c r="KF715" s="9"/>
      <c r="KG715" s="9"/>
      <c r="KH715" s="9"/>
      <c r="KI715" s="9"/>
      <c r="KJ715" s="9"/>
      <c r="KK715" s="9"/>
      <c r="KL715" s="9"/>
      <c r="KM715" s="9"/>
      <c r="KN715" s="9"/>
      <c r="KO715" s="9"/>
      <c r="KP715" s="9"/>
      <c r="KQ715" s="9"/>
      <c r="KR715" s="9"/>
      <c r="KS715" s="9"/>
      <c r="KT715" s="9"/>
      <c r="KU715" s="9"/>
      <c r="KV715" s="9"/>
      <c r="KW715" s="9"/>
      <c r="KX715" s="9"/>
      <c r="KY715" s="9"/>
      <c r="KZ715" s="9"/>
      <c r="LA715" s="9"/>
      <c r="LB715" s="9"/>
      <c r="LC715" s="9"/>
      <c r="LD715" s="9"/>
      <c r="LE715" s="9"/>
      <c r="LF715" s="9"/>
      <c r="LG715" s="9"/>
      <c r="LH715" s="9"/>
      <c r="LI715" s="9"/>
      <c r="LJ715" s="9"/>
      <c r="LK715" s="9"/>
      <c r="LL715" s="9"/>
      <c r="LM715" s="9"/>
      <c r="LN715" s="9"/>
      <c r="LO715" s="9"/>
      <c r="LP715" s="9"/>
      <c r="LQ715" s="9"/>
      <c r="LR715" s="9"/>
      <c r="LS715" s="9"/>
      <c r="LT715" s="9"/>
      <c r="LU715" s="9"/>
      <c r="LV715" s="9"/>
      <c r="LW715" s="9"/>
      <c r="LX715" s="9"/>
      <c r="LY715" s="9"/>
      <c r="LZ715" s="9"/>
      <c r="MA715" s="9"/>
      <c r="MB715" s="9"/>
      <c r="MC715" s="9"/>
      <c r="MD715" s="9"/>
      <c r="ME715" s="9"/>
      <c r="MF715" s="9"/>
      <c r="MG715" s="9"/>
      <c r="MH715" s="9"/>
      <c r="MI715" s="9"/>
      <c r="MJ715" s="9"/>
      <c r="MK715" s="9"/>
      <c r="ML715" s="9"/>
      <c r="MM715" s="9"/>
      <c r="MN715" s="9"/>
      <c r="MO715" s="9"/>
      <c r="MP715" s="9"/>
      <c r="MQ715" s="9"/>
      <c r="MR715" s="9"/>
      <c r="MS715" s="9"/>
      <c r="MT715" s="9"/>
      <c r="MU715" s="9"/>
      <c r="MV715" s="9"/>
      <c r="MW715" s="9"/>
      <c r="MX715" s="9"/>
      <c r="MY715" s="9"/>
      <c r="MZ715" s="9"/>
      <c r="NA715" s="9"/>
      <c r="NB715" s="9"/>
      <c r="NC715" s="9"/>
      <c r="ND715" s="9"/>
      <c r="NE715" s="9"/>
      <c r="NF715" s="9"/>
      <c r="NG715" s="9"/>
      <c r="NH715" s="9"/>
      <c r="NI715" s="9"/>
      <c r="NJ715" s="9"/>
      <c r="NK715" s="9"/>
      <c r="NL715" s="9"/>
      <c r="NM715" s="9"/>
      <c r="NN715" s="9"/>
      <c r="NO715" s="9"/>
      <c r="NP715" s="9"/>
      <c r="NQ715" s="9"/>
      <c r="NR715" s="9"/>
      <c r="NS715" s="9"/>
      <c r="NT715" s="9"/>
      <c r="NU715" s="9"/>
      <c r="NV715" s="9"/>
      <c r="NW715" s="9"/>
      <c r="NX715" s="9"/>
      <c r="NY715" s="9"/>
      <c r="NZ715" s="9"/>
      <c r="OA715" s="9"/>
      <c r="OB715" s="9"/>
      <c r="OC715" s="9"/>
      <c r="OD715" s="9"/>
      <c r="OE715" s="9"/>
      <c r="OF715" s="9"/>
      <c r="OG715" s="9"/>
      <c r="OH715" s="9"/>
      <c r="OI715" s="9"/>
      <c r="OJ715" s="9"/>
      <c r="OK715" s="9"/>
      <c r="OL715" s="9"/>
      <c r="OM715" s="9"/>
      <c r="ON715" s="9"/>
      <c r="OO715" s="9"/>
    </row>
    <row r="716" spans="1:405" s="4" customFormat="1" ht="13.95" customHeight="1" x14ac:dyDescent="0.25">
      <c r="A716" s="169">
        <v>702</v>
      </c>
      <c r="B716" s="10" t="str">
        <f>'[1]8a'!A719</f>
        <v>5330-00-202-2584</v>
      </c>
      <c r="C716" s="10" t="str">
        <f>'[1]8a'!B719</f>
        <v>5330002022584</v>
      </c>
      <c r="D716" s="10" t="str">
        <f>'[1]8a'!C719</f>
        <v>002022584</v>
      </c>
      <c r="E716" s="10" t="str">
        <f>'[1]8a'!D719</f>
        <v>PACKING ASSEMBLY</v>
      </c>
      <c r="F716" s="10" t="str">
        <f>'[1]8a'!E719</f>
        <v>1</v>
      </c>
      <c r="G716" s="10" t="str">
        <f>'[1]8a'!F719</f>
        <v>G</v>
      </c>
      <c r="H716" s="14" t="s">
        <v>12</v>
      </c>
      <c r="I716" s="12">
        <v>41723</v>
      </c>
      <c r="J716" s="41">
        <f>'[1]8a'!L719</f>
        <v>5419</v>
      </c>
      <c r="K716" s="44">
        <f>'[1]8a'!M719</f>
        <v>6123.47</v>
      </c>
      <c r="L716" s="10">
        <f>'[1]8a'!G719</f>
        <v>339991</v>
      </c>
      <c r="M716" s="55"/>
      <c r="N716" s="55"/>
      <c r="O716" s="170"/>
      <c r="P716" s="133" t="str">
        <f>'[1]8a'!U719</f>
        <v>3013342</v>
      </c>
      <c r="Q716" s="132"/>
      <c r="R716" s="116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  <c r="IG716" s="9"/>
      <c r="IH716" s="9"/>
      <c r="II716" s="9"/>
      <c r="IJ716" s="9"/>
      <c r="IK716" s="9"/>
      <c r="IL716" s="9"/>
      <c r="IM716" s="9"/>
      <c r="IN716" s="9"/>
      <c r="IO716" s="9"/>
      <c r="IP716" s="9"/>
      <c r="IQ716" s="9"/>
      <c r="IR716" s="9"/>
      <c r="IS716" s="9"/>
      <c r="IT716" s="9"/>
      <c r="IU716" s="9"/>
      <c r="IV716" s="9"/>
      <c r="IW716" s="9"/>
      <c r="IX716" s="9"/>
      <c r="IY716" s="9"/>
      <c r="IZ716" s="9"/>
      <c r="JA716" s="9"/>
      <c r="JB716" s="9"/>
      <c r="JC716" s="9"/>
      <c r="JD716" s="9"/>
      <c r="JE716" s="9"/>
      <c r="JF716" s="9"/>
      <c r="JG716" s="9"/>
      <c r="JH716" s="9"/>
      <c r="JI716" s="9"/>
      <c r="JJ716" s="9"/>
      <c r="JK716" s="9"/>
      <c r="JL716" s="9"/>
      <c r="JM716" s="9"/>
      <c r="JN716" s="9"/>
      <c r="JO716" s="9"/>
      <c r="JP716" s="9"/>
      <c r="JQ716" s="9"/>
      <c r="JR716" s="9"/>
      <c r="JS716" s="9"/>
      <c r="JT716" s="9"/>
      <c r="JU716" s="9"/>
      <c r="JV716" s="9"/>
      <c r="JW716" s="9"/>
      <c r="JX716" s="9"/>
      <c r="JY716" s="9"/>
      <c r="JZ716" s="9"/>
      <c r="KA716" s="9"/>
      <c r="KB716" s="9"/>
      <c r="KC716" s="9"/>
      <c r="KD716" s="9"/>
      <c r="KE716" s="9"/>
      <c r="KF716" s="9"/>
      <c r="KG716" s="9"/>
      <c r="KH716" s="9"/>
      <c r="KI716" s="9"/>
      <c r="KJ716" s="9"/>
      <c r="KK716" s="9"/>
      <c r="KL716" s="9"/>
      <c r="KM716" s="9"/>
      <c r="KN716" s="9"/>
      <c r="KO716" s="9"/>
      <c r="KP716" s="9"/>
      <c r="KQ716" s="9"/>
      <c r="KR716" s="9"/>
      <c r="KS716" s="9"/>
      <c r="KT716" s="9"/>
      <c r="KU716" s="9"/>
      <c r="KV716" s="9"/>
      <c r="KW716" s="9"/>
      <c r="KX716" s="9"/>
      <c r="KY716" s="9"/>
      <c r="KZ716" s="9"/>
      <c r="LA716" s="9"/>
      <c r="LB716" s="9"/>
      <c r="LC716" s="9"/>
      <c r="LD716" s="9"/>
      <c r="LE716" s="9"/>
      <c r="LF716" s="9"/>
      <c r="LG716" s="9"/>
      <c r="LH716" s="9"/>
      <c r="LI716" s="9"/>
      <c r="LJ716" s="9"/>
      <c r="LK716" s="9"/>
      <c r="LL716" s="9"/>
      <c r="LM716" s="9"/>
      <c r="LN716" s="9"/>
      <c r="LO716" s="9"/>
      <c r="LP716" s="9"/>
      <c r="LQ716" s="9"/>
      <c r="LR716" s="9"/>
      <c r="LS716" s="9"/>
      <c r="LT716" s="9"/>
      <c r="LU716" s="9"/>
      <c r="LV716" s="9"/>
      <c r="LW716" s="9"/>
      <c r="LX716" s="9"/>
      <c r="LY716" s="9"/>
      <c r="LZ716" s="9"/>
      <c r="MA716" s="9"/>
      <c r="MB716" s="9"/>
      <c r="MC716" s="9"/>
      <c r="MD716" s="9"/>
      <c r="ME716" s="9"/>
      <c r="MF716" s="9"/>
      <c r="MG716" s="9"/>
      <c r="MH716" s="9"/>
      <c r="MI716" s="9"/>
      <c r="MJ716" s="9"/>
      <c r="MK716" s="9"/>
      <c r="ML716" s="9"/>
      <c r="MM716" s="9"/>
      <c r="MN716" s="9"/>
      <c r="MO716" s="9"/>
      <c r="MP716" s="9"/>
      <c r="MQ716" s="9"/>
      <c r="MR716" s="9"/>
      <c r="MS716" s="9"/>
      <c r="MT716" s="9"/>
      <c r="MU716" s="9"/>
      <c r="MV716" s="9"/>
      <c r="MW716" s="9"/>
      <c r="MX716" s="9"/>
      <c r="MY716" s="9"/>
      <c r="MZ716" s="9"/>
      <c r="NA716" s="9"/>
      <c r="NB716" s="9"/>
      <c r="NC716" s="9"/>
      <c r="ND716" s="9"/>
      <c r="NE716" s="9"/>
      <c r="NF716" s="9"/>
      <c r="NG716" s="9"/>
      <c r="NH716" s="9"/>
      <c r="NI716" s="9"/>
      <c r="NJ716" s="9"/>
      <c r="NK716" s="9"/>
      <c r="NL716" s="9"/>
      <c r="NM716" s="9"/>
      <c r="NN716" s="9"/>
      <c r="NO716" s="9"/>
      <c r="NP716" s="9"/>
      <c r="NQ716" s="9"/>
      <c r="NR716" s="9"/>
      <c r="NS716" s="9"/>
      <c r="NT716" s="9"/>
      <c r="NU716" s="9"/>
      <c r="NV716" s="9"/>
      <c r="NW716" s="9"/>
      <c r="NX716" s="9"/>
      <c r="NY716" s="9"/>
      <c r="NZ716" s="9"/>
      <c r="OA716" s="9"/>
      <c r="OB716" s="9"/>
      <c r="OC716" s="9"/>
      <c r="OD716" s="9"/>
      <c r="OE716" s="9"/>
      <c r="OF716" s="9"/>
      <c r="OG716" s="9"/>
      <c r="OH716" s="9"/>
      <c r="OI716" s="9"/>
      <c r="OJ716" s="9"/>
      <c r="OK716" s="9"/>
      <c r="OL716" s="9"/>
      <c r="OM716" s="9"/>
      <c r="ON716" s="9"/>
      <c r="OO716" s="9"/>
    </row>
    <row r="717" spans="1:405" s="4" customFormat="1" ht="13.95" customHeight="1" x14ac:dyDescent="0.25">
      <c r="A717" s="169">
        <v>703</v>
      </c>
      <c r="B717" s="10" t="str">
        <f>'[1]8a'!A720</f>
        <v>5330-00-202-2585</v>
      </c>
      <c r="C717" s="10" t="str">
        <f>'[1]8a'!B720</f>
        <v>5330002022585</v>
      </c>
      <c r="D717" s="10" t="str">
        <f>'[1]8a'!C720</f>
        <v>002022585</v>
      </c>
      <c r="E717" s="10" t="str">
        <f>'[1]8a'!D720</f>
        <v>PACKING ASSEMBLY</v>
      </c>
      <c r="F717" s="10" t="str">
        <f>'[1]8a'!E720</f>
        <v>1</v>
      </c>
      <c r="G717" s="10" t="str">
        <f>'[1]8a'!F720</f>
        <v>G</v>
      </c>
      <c r="H717" s="14" t="s">
        <v>12</v>
      </c>
      <c r="I717" s="12">
        <v>41723</v>
      </c>
      <c r="J717" s="41">
        <f>'[1]8a'!L720</f>
        <v>694</v>
      </c>
      <c r="K717" s="44">
        <f>'[1]8a'!M720</f>
        <v>756.46</v>
      </c>
      <c r="L717" s="10">
        <f>'[1]8a'!G720</f>
        <v>339991</v>
      </c>
      <c r="M717" s="55"/>
      <c r="N717" s="55"/>
      <c r="O717" s="170"/>
      <c r="P717" s="133" t="str">
        <f>'[1]8a'!U720</f>
        <v>3013342</v>
      </c>
      <c r="Q717" s="132"/>
      <c r="R717" s="116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  <c r="IG717" s="9"/>
      <c r="IH717" s="9"/>
      <c r="II717" s="9"/>
      <c r="IJ717" s="9"/>
      <c r="IK717" s="9"/>
      <c r="IL717" s="9"/>
      <c r="IM717" s="9"/>
      <c r="IN717" s="9"/>
      <c r="IO717" s="9"/>
      <c r="IP717" s="9"/>
      <c r="IQ717" s="9"/>
      <c r="IR717" s="9"/>
      <c r="IS717" s="9"/>
      <c r="IT717" s="9"/>
      <c r="IU717" s="9"/>
      <c r="IV717" s="9"/>
      <c r="IW717" s="9"/>
      <c r="IX717" s="9"/>
      <c r="IY717" s="9"/>
      <c r="IZ717" s="9"/>
      <c r="JA717" s="9"/>
      <c r="JB717" s="9"/>
      <c r="JC717" s="9"/>
      <c r="JD717" s="9"/>
      <c r="JE717" s="9"/>
      <c r="JF717" s="9"/>
      <c r="JG717" s="9"/>
      <c r="JH717" s="9"/>
      <c r="JI717" s="9"/>
      <c r="JJ717" s="9"/>
      <c r="JK717" s="9"/>
      <c r="JL717" s="9"/>
      <c r="JM717" s="9"/>
      <c r="JN717" s="9"/>
      <c r="JO717" s="9"/>
      <c r="JP717" s="9"/>
      <c r="JQ717" s="9"/>
      <c r="JR717" s="9"/>
      <c r="JS717" s="9"/>
      <c r="JT717" s="9"/>
      <c r="JU717" s="9"/>
      <c r="JV717" s="9"/>
      <c r="JW717" s="9"/>
      <c r="JX717" s="9"/>
      <c r="JY717" s="9"/>
      <c r="JZ717" s="9"/>
      <c r="KA717" s="9"/>
      <c r="KB717" s="9"/>
      <c r="KC717" s="9"/>
      <c r="KD717" s="9"/>
      <c r="KE717" s="9"/>
      <c r="KF717" s="9"/>
      <c r="KG717" s="9"/>
      <c r="KH717" s="9"/>
      <c r="KI717" s="9"/>
      <c r="KJ717" s="9"/>
      <c r="KK717" s="9"/>
      <c r="KL717" s="9"/>
      <c r="KM717" s="9"/>
      <c r="KN717" s="9"/>
      <c r="KO717" s="9"/>
      <c r="KP717" s="9"/>
      <c r="KQ717" s="9"/>
      <c r="KR717" s="9"/>
      <c r="KS717" s="9"/>
      <c r="KT717" s="9"/>
      <c r="KU717" s="9"/>
      <c r="KV717" s="9"/>
      <c r="KW717" s="9"/>
      <c r="KX717" s="9"/>
      <c r="KY717" s="9"/>
      <c r="KZ717" s="9"/>
      <c r="LA717" s="9"/>
      <c r="LB717" s="9"/>
      <c r="LC717" s="9"/>
      <c r="LD717" s="9"/>
      <c r="LE717" s="9"/>
      <c r="LF717" s="9"/>
      <c r="LG717" s="9"/>
      <c r="LH717" s="9"/>
      <c r="LI717" s="9"/>
      <c r="LJ717" s="9"/>
      <c r="LK717" s="9"/>
      <c r="LL717" s="9"/>
      <c r="LM717" s="9"/>
      <c r="LN717" s="9"/>
      <c r="LO717" s="9"/>
      <c r="LP717" s="9"/>
      <c r="LQ717" s="9"/>
      <c r="LR717" s="9"/>
      <c r="LS717" s="9"/>
      <c r="LT717" s="9"/>
      <c r="LU717" s="9"/>
      <c r="LV717" s="9"/>
      <c r="LW717" s="9"/>
      <c r="LX717" s="9"/>
      <c r="LY717" s="9"/>
      <c r="LZ717" s="9"/>
      <c r="MA717" s="9"/>
      <c r="MB717" s="9"/>
      <c r="MC717" s="9"/>
      <c r="MD717" s="9"/>
      <c r="ME717" s="9"/>
      <c r="MF717" s="9"/>
      <c r="MG717" s="9"/>
      <c r="MH717" s="9"/>
      <c r="MI717" s="9"/>
      <c r="MJ717" s="9"/>
      <c r="MK717" s="9"/>
      <c r="ML717" s="9"/>
      <c r="MM717" s="9"/>
      <c r="MN717" s="9"/>
      <c r="MO717" s="9"/>
      <c r="MP717" s="9"/>
      <c r="MQ717" s="9"/>
      <c r="MR717" s="9"/>
      <c r="MS717" s="9"/>
      <c r="MT717" s="9"/>
      <c r="MU717" s="9"/>
      <c r="MV717" s="9"/>
      <c r="MW717" s="9"/>
      <c r="MX717" s="9"/>
      <c r="MY717" s="9"/>
      <c r="MZ717" s="9"/>
      <c r="NA717" s="9"/>
      <c r="NB717" s="9"/>
      <c r="NC717" s="9"/>
      <c r="ND717" s="9"/>
      <c r="NE717" s="9"/>
      <c r="NF717" s="9"/>
      <c r="NG717" s="9"/>
      <c r="NH717" s="9"/>
      <c r="NI717" s="9"/>
      <c r="NJ717" s="9"/>
      <c r="NK717" s="9"/>
      <c r="NL717" s="9"/>
      <c r="NM717" s="9"/>
      <c r="NN717" s="9"/>
      <c r="NO717" s="9"/>
      <c r="NP717" s="9"/>
      <c r="NQ717" s="9"/>
      <c r="NR717" s="9"/>
      <c r="NS717" s="9"/>
      <c r="NT717" s="9"/>
      <c r="NU717" s="9"/>
      <c r="NV717" s="9"/>
      <c r="NW717" s="9"/>
      <c r="NX717" s="9"/>
      <c r="NY717" s="9"/>
      <c r="NZ717" s="9"/>
      <c r="OA717" s="9"/>
      <c r="OB717" s="9"/>
      <c r="OC717" s="9"/>
      <c r="OD717" s="9"/>
      <c r="OE717" s="9"/>
      <c r="OF717" s="9"/>
      <c r="OG717" s="9"/>
      <c r="OH717" s="9"/>
      <c r="OI717" s="9"/>
      <c r="OJ717" s="9"/>
      <c r="OK717" s="9"/>
      <c r="OL717" s="9"/>
      <c r="OM717" s="9"/>
      <c r="ON717" s="9"/>
      <c r="OO717" s="9"/>
    </row>
    <row r="718" spans="1:405" s="4" customFormat="1" ht="13.95" customHeight="1" x14ac:dyDescent="0.25">
      <c r="A718" s="169">
        <v>704</v>
      </c>
      <c r="B718" s="10" t="str">
        <f>'[1]8a'!A721</f>
        <v>5330-00-202-2586</v>
      </c>
      <c r="C718" s="10" t="str">
        <f>'[1]8a'!B721</f>
        <v>5330002022586</v>
      </c>
      <c r="D718" s="10" t="str">
        <f>'[1]8a'!C721</f>
        <v>002022586</v>
      </c>
      <c r="E718" s="10" t="str">
        <f>'[1]8a'!D721</f>
        <v>PACKING ASSEMBLY</v>
      </c>
      <c r="F718" s="10" t="str">
        <f>'[1]8a'!E721</f>
        <v>1</v>
      </c>
      <c r="G718" s="10" t="str">
        <f>'[1]8a'!F721</f>
        <v>G</v>
      </c>
      <c r="H718" s="14" t="s">
        <v>12</v>
      </c>
      <c r="I718" s="12">
        <v>41723</v>
      </c>
      <c r="J718" s="41">
        <f>'[1]8a'!L721</f>
        <v>3959</v>
      </c>
      <c r="K718" s="44">
        <f>'[1]8a'!M721</f>
        <v>4829.9799999999996</v>
      </c>
      <c r="L718" s="10">
        <f>'[1]8a'!G721</f>
        <v>332710</v>
      </c>
      <c r="M718" s="55"/>
      <c r="N718" s="55"/>
      <c r="O718" s="170"/>
      <c r="P718" s="133" t="str">
        <f>'[1]8a'!U721</f>
        <v>3013342</v>
      </c>
      <c r="Q718" s="132"/>
      <c r="R718" s="116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  <c r="IG718" s="9"/>
      <c r="IH718" s="9"/>
      <c r="II718" s="9"/>
      <c r="IJ718" s="9"/>
      <c r="IK718" s="9"/>
      <c r="IL718" s="9"/>
      <c r="IM718" s="9"/>
      <c r="IN718" s="9"/>
      <c r="IO718" s="9"/>
      <c r="IP718" s="9"/>
      <c r="IQ718" s="9"/>
      <c r="IR718" s="9"/>
      <c r="IS718" s="9"/>
      <c r="IT718" s="9"/>
      <c r="IU718" s="9"/>
      <c r="IV718" s="9"/>
      <c r="IW718" s="9"/>
      <c r="IX718" s="9"/>
      <c r="IY718" s="9"/>
      <c r="IZ718" s="9"/>
      <c r="JA718" s="9"/>
      <c r="JB718" s="9"/>
      <c r="JC718" s="9"/>
      <c r="JD718" s="9"/>
      <c r="JE718" s="9"/>
      <c r="JF718" s="9"/>
      <c r="JG718" s="9"/>
      <c r="JH718" s="9"/>
      <c r="JI718" s="9"/>
      <c r="JJ718" s="9"/>
      <c r="JK718" s="9"/>
      <c r="JL718" s="9"/>
      <c r="JM718" s="9"/>
      <c r="JN718" s="9"/>
      <c r="JO718" s="9"/>
      <c r="JP718" s="9"/>
      <c r="JQ718" s="9"/>
      <c r="JR718" s="9"/>
      <c r="JS718" s="9"/>
      <c r="JT718" s="9"/>
      <c r="JU718" s="9"/>
      <c r="JV718" s="9"/>
      <c r="JW718" s="9"/>
      <c r="JX718" s="9"/>
      <c r="JY718" s="9"/>
      <c r="JZ718" s="9"/>
      <c r="KA718" s="9"/>
      <c r="KB718" s="9"/>
      <c r="KC718" s="9"/>
      <c r="KD718" s="9"/>
      <c r="KE718" s="9"/>
      <c r="KF718" s="9"/>
      <c r="KG718" s="9"/>
      <c r="KH718" s="9"/>
      <c r="KI718" s="9"/>
      <c r="KJ718" s="9"/>
      <c r="KK718" s="9"/>
      <c r="KL718" s="9"/>
      <c r="KM718" s="9"/>
      <c r="KN718" s="9"/>
      <c r="KO718" s="9"/>
      <c r="KP718" s="9"/>
      <c r="KQ718" s="9"/>
      <c r="KR718" s="9"/>
      <c r="KS718" s="9"/>
      <c r="KT718" s="9"/>
      <c r="KU718" s="9"/>
      <c r="KV718" s="9"/>
      <c r="KW718" s="9"/>
      <c r="KX718" s="9"/>
      <c r="KY718" s="9"/>
      <c r="KZ718" s="9"/>
      <c r="LA718" s="9"/>
      <c r="LB718" s="9"/>
      <c r="LC718" s="9"/>
      <c r="LD718" s="9"/>
      <c r="LE718" s="9"/>
      <c r="LF718" s="9"/>
      <c r="LG718" s="9"/>
      <c r="LH718" s="9"/>
      <c r="LI718" s="9"/>
      <c r="LJ718" s="9"/>
      <c r="LK718" s="9"/>
      <c r="LL718" s="9"/>
      <c r="LM718" s="9"/>
      <c r="LN718" s="9"/>
      <c r="LO718" s="9"/>
      <c r="LP718" s="9"/>
      <c r="LQ718" s="9"/>
      <c r="LR718" s="9"/>
      <c r="LS718" s="9"/>
      <c r="LT718" s="9"/>
      <c r="LU718" s="9"/>
      <c r="LV718" s="9"/>
      <c r="LW718" s="9"/>
      <c r="LX718" s="9"/>
      <c r="LY718" s="9"/>
      <c r="LZ718" s="9"/>
      <c r="MA718" s="9"/>
      <c r="MB718" s="9"/>
      <c r="MC718" s="9"/>
      <c r="MD718" s="9"/>
      <c r="ME718" s="9"/>
      <c r="MF718" s="9"/>
      <c r="MG718" s="9"/>
      <c r="MH718" s="9"/>
      <c r="MI718" s="9"/>
      <c r="MJ718" s="9"/>
      <c r="MK718" s="9"/>
      <c r="ML718" s="9"/>
      <c r="MM718" s="9"/>
      <c r="MN718" s="9"/>
      <c r="MO718" s="9"/>
      <c r="MP718" s="9"/>
      <c r="MQ718" s="9"/>
      <c r="MR718" s="9"/>
      <c r="MS718" s="9"/>
      <c r="MT718" s="9"/>
      <c r="MU718" s="9"/>
      <c r="MV718" s="9"/>
      <c r="MW718" s="9"/>
      <c r="MX718" s="9"/>
      <c r="MY718" s="9"/>
      <c r="MZ718" s="9"/>
      <c r="NA718" s="9"/>
      <c r="NB718" s="9"/>
      <c r="NC718" s="9"/>
      <c r="ND718" s="9"/>
      <c r="NE718" s="9"/>
      <c r="NF718" s="9"/>
      <c r="NG718" s="9"/>
      <c r="NH718" s="9"/>
      <c r="NI718" s="9"/>
      <c r="NJ718" s="9"/>
      <c r="NK718" s="9"/>
      <c r="NL718" s="9"/>
      <c r="NM718" s="9"/>
      <c r="NN718" s="9"/>
      <c r="NO718" s="9"/>
      <c r="NP718" s="9"/>
      <c r="NQ718" s="9"/>
      <c r="NR718" s="9"/>
      <c r="NS718" s="9"/>
      <c r="NT718" s="9"/>
      <c r="NU718" s="9"/>
      <c r="NV718" s="9"/>
      <c r="NW718" s="9"/>
      <c r="NX718" s="9"/>
      <c r="NY718" s="9"/>
      <c r="NZ718" s="9"/>
      <c r="OA718" s="9"/>
      <c r="OB718" s="9"/>
      <c r="OC718" s="9"/>
      <c r="OD718" s="9"/>
      <c r="OE718" s="9"/>
      <c r="OF718" s="9"/>
      <c r="OG718" s="9"/>
      <c r="OH718" s="9"/>
      <c r="OI718" s="9"/>
      <c r="OJ718" s="9"/>
      <c r="OK718" s="9"/>
      <c r="OL718" s="9"/>
      <c r="OM718" s="9"/>
      <c r="ON718" s="9"/>
      <c r="OO718" s="9"/>
    </row>
    <row r="719" spans="1:405" s="4" customFormat="1" ht="13.95" customHeight="1" x14ac:dyDescent="0.25">
      <c r="A719" s="169">
        <v>705</v>
      </c>
      <c r="B719" s="10" t="str">
        <f>'[1]8a'!A722</f>
        <v>5330-00-202-2588</v>
      </c>
      <c r="C719" s="10" t="str">
        <f>'[1]8a'!B722</f>
        <v>5330002022588</v>
      </c>
      <c r="D719" s="10" t="str">
        <f>'[1]8a'!C722</f>
        <v>002022588</v>
      </c>
      <c r="E719" s="10" t="str">
        <f>'[1]8a'!D722</f>
        <v>PACKING ASSEMBLY</v>
      </c>
      <c r="F719" s="10" t="str">
        <f>'[1]8a'!E722</f>
        <v>1</v>
      </c>
      <c r="G719" s="10" t="str">
        <f>'[1]8a'!F722</f>
        <v>G</v>
      </c>
      <c r="H719" s="14" t="s">
        <v>12</v>
      </c>
      <c r="I719" s="12">
        <v>41723</v>
      </c>
      <c r="J719" s="41">
        <f>'[1]8a'!L722</f>
        <v>3959</v>
      </c>
      <c r="K719" s="44">
        <f>'[1]8a'!M722</f>
        <v>5661.37</v>
      </c>
      <c r="L719" s="10">
        <f>'[1]8a'!G722</f>
        <v>339991</v>
      </c>
      <c r="M719" s="55"/>
      <c r="N719" s="55"/>
      <c r="O719" s="170"/>
      <c r="P719" s="133" t="str">
        <f>'[1]8a'!U722</f>
        <v>3013342</v>
      </c>
      <c r="Q719" s="132"/>
      <c r="R719" s="116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  <c r="IG719" s="9"/>
      <c r="IH719" s="9"/>
      <c r="II719" s="9"/>
      <c r="IJ719" s="9"/>
      <c r="IK719" s="9"/>
      <c r="IL719" s="9"/>
      <c r="IM719" s="9"/>
      <c r="IN719" s="9"/>
      <c r="IO719" s="9"/>
      <c r="IP719" s="9"/>
      <c r="IQ719" s="9"/>
      <c r="IR719" s="9"/>
      <c r="IS719" s="9"/>
      <c r="IT719" s="9"/>
      <c r="IU719" s="9"/>
      <c r="IV719" s="9"/>
      <c r="IW719" s="9"/>
      <c r="IX719" s="9"/>
      <c r="IY719" s="9"/>
      <c r="IZ719" s="9"/>
      <c r="JA719" s="9"/>
      <c r="JB719" s="9"/>
      <c r="JC719" s="9"/>
      <c r="JD719" s="9"/>
      <c r="JE719" s="9"/>
      <c r="JF719" s="9"/>
      <c r="JG719" s="9"/>
      <c r="JH719" s="9"/>
      <c r="JI719" s="9"/>
      <c r="JJ719" s="9"/>
      <c r="JK719" s="9"/>
      <c r="JL719" s="9"/>
      <c r="JM719" s="9"/>
      <c r="JN719" s="9"/>
      <c r="JO719" s="9"/>
      <c r="JP719" s="9"/>
      <c r="JQ719" s="9"/>
      <c r="JR719" s="9"/>
      <c r="JS719" s="9"/>
      <c r="JT719" s="9"/>
      <c r="JU719" s="9"/>
      <c r="JV719" s="9"/>
      <c r="JW719" s="9"/>
      <c r="JX719" s="9"/>
      <c r="JY719" s="9"/>
      <c r="JZ719" s="9"/>
      <c r="KA719" s="9"/>
      <c r="KB719" s="9"/>
      <c r="KC719" s="9"/>
      <c r="KD719" s="9"/>
      <c r="KE719" s="9"/>
      <c r="KF719" s="9"/>
      <c r="KG719" s="9"/>
      <c r="KH719" s="9"/>
      <c r="KI719" s="9"/>
      <c r="KJ719" s="9"/>
      <c r="KK719" s="9"/>
      <c r="KL719" s="9"/>
      <c r="KM719" s="9"/>
      <c r="KN719" s="9"/>
      <c r="KO719" s="9"/>
      <c r="KP719" s="9"/>
      <c r="KQ719" s="9"/>
      <c r="KR719" s="9"/>
      <c r="KS719" s="9"/>
      <c r="KT719" s="9"/>
      <c r="KU719" s="9"/>
      <c r="KV719" s="9"/>
      <c r="KW719" s="9"/>
      <c r="KX719" s="9"/>
      <c r="KY719" s="9"/>
      <c r="KZ719" s="9"/>
      <c r="LA719" s="9"/>
      <c r="LB719" s="9"/>
      <c r="LC719" s="9"/>
      <c r="LD719" s="9"/>
      <c r="LE719" s="9"/>
      <c r="LF719" s="9"/>
      <c r="LG719" s="9"/>
      <c r="LH719" s="9"/>
      <c r="LI719" s="9"/>
      <c r="LJ719" s="9"/>
      <c r="LK719" s="9"/>
      <c r="LL719" s="9"/>
      <c r="LM719" s="9"/>
      <c r="LN719" s="9"/>
      <c r="LO719" s="9"/>
      <c r="LP719" s="9"/>
      <c r="LQ719" s="9"/>
      <c r="LR719" s="9"/>
      <c r="LS719" s="9"/>
      <c r="LT719" s="9"/>
      <c r="LU719" s="9"/>
      <c r="LV719" s="9"/>
      <c r="LW719" s="9"/>
      <c r="LX719" s="9"/>
      <c r="LY719" s="9"/>
      <c r="LZ719" s="9"/>
      <c r="MA719" s="9"/>
      <c r="MB719" s="9"/>
      <c r="MC719" s="9"/>
      <c r="MD719" s="9"/>
      <c r="ME719" s="9"/>
      <c r="MF719" s="9"/>
      <c r="MG719" s="9"/>
      <c r="MH719" s="9"/>
      <c r="MI719" s="9"/>
      <c r="MJ719" s="9"/>
      <c r="MK719" s="9"/>
      <c r="ML719" s="9"/>
      <c r="MM719" s="9"/>
      <c r="MN719" s="9"/>
      <c r="MO719" s="9"/>
      <c r="MP719" s="9"/>
      <c r="MQ719" s="9"/>
      <c r="MR719" s="9"/>
      <c r="MS719" s="9"/>
      <c r="MT719" s="9"/>
      <c r="MU719" s="9"/>
      <c r="MV719" s="9"/>
      <c r="MW719" s="9"/>
      <c r="MX719" s="9"/>
      <c r="MY719" s="9"/>
      <c r="MZ719" s="9"/>
      <c r="NA719" s="9"/>
      <c r="NB719" s="9"/>
      <c r="NC719" s="9"/>
      <c r="ND719" s="9"/>
      <c r="NE719" s="9"/>
      <c r="NF719" s="9"/>
      <c r="NG719" s="9"/>
      <c r="NH719" s="9"/>
      <c r="NI719" s="9"/>
      <c r="NJ719" s="9"/>
      <c r="NK719" s="9"/>
      <c r="NL719" s="9"/>
      <c r="NM719" s="9"/>
      <c r="NN719" s="9"/>
      <c r="NO719" s="9"/>
      <c r="NP719" s="9"/>
      <c r="NQ719" s="9"/>
      <c r="NR719" s="9"/>
      <c r="NS719" s="9"/>
      <c r="NT719" s="9"/>
      <c r="NU719" s="9"/>
      <c r="NV719" s="9"/>
      <c r="NW719" s="9"/>
      <c r="NX719" s="9"/>
      <c r="NY719" s="9"/>
      <c r="NZ719" s="9"/>
      <c r="OA719" s="9"/>
      <c r="OB719" s="9"/>
      <c r="OC719" s="9"/>
      <c r="OD719" s="9"/>
      <c r="OE719" s="9"/>
      <c r="OF719" s="9"/>
      <c r="OG719" s="9"/>
      <c r="OH719" s="9"/>
      <c r="OI719" s="9"/>
      <c r="OJ719" s="9"/>
      <c r="OK719" s="9"/>
      <c r="OL719" s="9"/>
      <c r="OM719" s="9"/>
      <c r="ON719" s="9"/>
      <c r="OO719" s="9"/>
    </row>
    <row r="720" spans="1:405" s="4" customFormat="1" x14ac:dyDescent="0.25">
      <c r="A720" s="169">
        <v>706</v>
      </c>
      <c r="B720" s="10" t="str">
        <f>'[1]8a'!A723</f>
        <v>5330-00-202-2589</v>
      </c>
      <c r="C720" s="10" t="str">
        <f>'[1]8a'!B723</f>
        <v>5330002022589</v>
      </c>
      <c r="D720" s="10" t="str">
        <f>'[1]8a'!C723</f>
        <v>002022589</v>
      </c>
      <c r="E720" s="10" t="str">
        <f>'[1]8a'!D723</f>
        <v>PACKING ASSEMBLY</v>
      </c>
      <c r="F720" s="10" t="str">
        <f>'[1]8a'!E723</f>
        <v>1</v>
      </c>
      <c r="G720" s="10" t="str">
        <f>'[1]8a'!F723</f>
        <v>G</v>
      </c>
      <c r="H720" s="14" t="s">
        <v>12</v>
      </c>
      <c r="I720" s="12">
        <v>41723</v>
      </c>
      <c r="J720" s="41">
        <f>'[1]8a'!L723</f>
        <v>6028</v>
      </c>
      <c r="K720" s="44">
        <f>'[1]8a'!M723</f>
        <v>6871.92</v>
      </c>
      <c r="L720" s="10">
        <f>'[1]8a'!G723</f>
        <v>339991</v>
      </c>
      <c r="M720" s="55"/>
      <c r="N720" s="55"/>
      <c r="O720" s="170"/>
      <c r="P720" s="133" t="str">
        <f>'[1]8a'!U723</f>
        <v>3013342</v>
      </c>
      <c r="Q720" s="63"/>
      <c r="R720" s="120"/>
    </row>
    <row r="721" spans="1:405" s="4" customFormat="1" x14ac:dyDescent="0.25">
      <c r="A721" s="169">
        <v>707</v>
      </c>
      <c r="B721" s="10" t="str">
        <f>'[1]8a'!A724</f>
        <v>5330-00-202-2590</v>
      </c>
      <c r="C721" s="10" t="str">
        <f>'[1]8a'!B724</f>
        <v>5330002022590</v>
      </c>
      <c r="D721" s="10" t="str">
        <f>'[1]8a'!C724</f>
        <v>002022590</v>
      </c>
      <c r="E721" s="10" t="str">
        <f>'[1]8a'!D724</f>
        <v>PACKING ASSEMBLY</v>
      </c>
      <c r="F721" s="10" t="str">
        <f>'[1]8a'!E724</f>
        <v>1</v>
      </c>
      <c r="G721" s="10" t="str">
        <f>'[1]8a'!F724</f>
        <v>G</v>
      </c>
      <c r="H721" s="14" t="s">
        <v>12</v>
      </c>
      <c r="I721" s="12">
        <v>41723</v>
      </c>
      <c r="J721" s="41">
        <f>'[1]8a'!L724</f>
        <v>1921</v>
      </c>
      <c r="K721" s="44">
        <f>'[1]8a'!M724</f>
        <v>3861.21</v>
      </c>
      <c r="L721" s="10">
        <f>'[1]8a'!G724</f>
        <v>339991</v>
      </c>
      <c r="M721" s="55"/>
      <c r="N721" s="55"/>
      <c r="O721" s="170"/>
      <c r="P721" s="133" t="str">
        <f>'[1]8a'!U724</f>
        <v>3013342</v>
      </c>
      <c r="Q721" s="63"/>
      <c r="R721" s="120"/>
    </row>
    <row r="722" spans="1:405" s="4" customFormat="1" x14ac:dyDescent="0.25">
      <c r="A722" s="169">
        <v>708</v>
      </c>
      <c r="B722" s="10" t="str">
        <f>'[1]8a'!A725</f>
        <v>5330-00-202-2594</v>
      </c>
      <c r="C722" s="10" t="str">
        <f>'[1]8a'!B725</f>
        <v>5330002022594</v>
      </c>
      <c r="D722" s="10" t="str">
        <f>'[1]8a'!C725</f>
        <v>002022594</v>
      </c>
      <c r="E722" s="10" t="str">
        <f>'[1]8a'!D725</f>
        <v>PACKING ASSEMBLY</v>
      </c>
      <c r="F722" s="10" t="str">
        <f>'[1]8a'!E725</f>
        <v>1</v>
      </c>
      <c r="G722" s="10" t="str">
        <f>'[1]8a'!F725</f>
        <v>G</v>
      </c>
      <c r="H722" s="14" t="s">
        <v>12</v>
      </c>
      <c r="I722" s="12">
        <v>41723</v>
      </c>
      <c r="J722" s="41">
        <f>'[1]8a'!L725</f>
        <v>1402</v>
      </c>
      <c r="K722" s="44">
        <f>'[1]8a'!M725</f>
        <v>2663.8</v>
      </c>
      <c r="L722" s="10">
        <f>'[1]8a'!G725</f>
        <v>332710</v>
      </c>
      <c r="M722" s="55"/>
      <c r="N722" s="55"/>
      <c r="O722" s="170"/>
      <c r="P722" s="133" t="str">
        <f>'[1]8a'!U725</f>
        <v>3013342</v>
      </c>
      <c r="Q722" s="63"/>
      <c r="R722" s="120"/>
    </row>
    <row r="723" spans="1:405" s="4" customFormat="1" x14ac:dyDescent="0.25">
      <c r="A723" s="169">
        <v>709</v>
      </c>
      <c r="B723" s="10" t="str">
        <f>'[1]8a'!A726</f>
        <v>5330-00-202-2595</v>
      </c>
      <c r="C723" s="10" t="str">
        <f>'[1]8a'!B726</f>
        <v>5330002022595</v>
      </c>
      <c r="D723" s="10" t="str">
        <f>'[1]8a'!C726</f>
        <v>002022595</v>
      </c>
      <c r="E723" s="10" t="str">
        <f>'[1]8a'!D726</f>
        <v>PACKING ASSEMBLY</v>
      </c>
      <c r="F723" s="10" t="str">
        <f>'[1]8a'!E726</f>
        <v>1</v>
      </c>
      <c r="G723" s="10" t="str">
        <f>'[1]8a'!F726</f>
        <v>G</v>
      </c>
      <c r="H723" s="14" t="s">
        <v>12</v>
      </c>
      <c r="I723" s="12">
        <v>41723</v>
      </c>
      <c r="J723" s="41">
        <f>'[1]8a'!L726</f>
        <v>596</v>
      </c>
      <c r="K723" s="44">
        <f>'[1]8a'!M726</f>
        <v>1031.08</v>
      </c>
      <c r="L723" s="10">
        <f>'[1]8a'!G726</f>
        <v>339991</v>
      </c>
      <c r="M723" s="55"/>
      <c r="N723" s="55"/>
      <c r="O723" s="170"/>
      <c r="P723" s="133" t="str">
        <f>'[1]8a'!U726</f>
        <v>3013342</v>
      </c>
      <c r="Q723" s="63"/>
      <c r="R723" s="120"/>
    </row>
    <row r="724" spans="1:405" s="4" customFormat="1" x14ac:dyDescent="0.25">
      <c r="A724" s="169">
        <v>710</v>
      </c>
      <c r="B724" s="10" t="str">
        <f>'[1]8a'!A727</f>
        <v>5330-00-202-2603</v>
      </c>
      <c r="C724" s="10" t="str">
        <f>'[1]8a'!B727</f>
        <v>5330002022603</v>
      </c>
      <c r="D724" s="10" t="str">
        <f>'[1]8a'!C727</f>
        <v>002022603</v>
      </c>
      <c r="E724" s="10" t="str">
        <f>'[1]8a'!D727</f>
        <v>PACKING ASSEMBLY</v>
      </c>
      <c r="F724" s="10" t="str">
        <f>'[1]8a'!E727</f>
        <v>1</v>
      </c>
      <c r="G724" s="10" t="str">
        <f>'[1]8a'!F727</f>
        <v>G</v>
      </c>
      <c r="H724" s="14" t="s">
        <v>12</v>
      </c>
      <c r="I724" s="12">
        <v>41723</v>
      </c>
      <c r="J724" s="41">
        <f>'[1]8a'!L727</f>
        <v>136</v>
      </c>
      <c r="K724" s="44">
        <f>'[1]8a'!M727</f>
        <v>450.16</v>
      </c>
      <c r="L724" s="10">
        <f>'[1]8a'!G727</f>
        <v>339991</v>
      </c>
      <c r="M724" s="55"/>
      <c r="N724" s="55"/>
      <c r="O724" s="170"/>
      <c r="P724" s="133" t="str">
        <f>'[1]8a'!U727</f>
        <v>3013342</v>
      </c>
      <c r="Q724" s="63"/>
      <c r="R724" s="120"/>
    </row>
    <row r="725" spans="1:405" s="4" customFormat="1" x14ac:dyDescent="0.25">
      <c r="A725" s="169">
        <v>711</v>
      </c>
      <c r="B725" s="10" t="str">
        <f>'[1]8a'!A728</f>
        <v>5330-00-202-2606</v>
      </c>
      <c r="C725" s="10" t="str">
        <f>'[1]8a'!B728</f>
        <v>5330002022606</v>
      </c>
      <c r="D725" s="10" t="str">
        <f>'[1]8a'!C728</f>
        <v>002022606</v>
      </c>
      <c r="E725" s="10" t="str">
        <f>'[1]8a'!D728</f>
        <v>PACKING ASSEMBLY</v>
      </c>
      <c r="F725" s="10" t="str">
        <f>'[1]8a'!E728</f>
        <v>1</v>
      </c>
      <c r="G725" s="10" t="str">
        <f>'[1]8a'!F728</f>
        <v>G</v>
      </c>
      <c r="H725" s="14" t="s">
        <v>12</v>
      </c>
      <c r="I725" s="12">
        <v>41723</v>
      </c>
      <c r="J725" s="41">
        <f>'[1]8a'!L728</f>
        <v>140</v>
      </c>
      <c r="K725" s="44">
        <f>'[1]8a'!M728</f>
        <v>418.6</v>
      </c>
      <c r="L725" s="10">
        <f>'[1]8a'!G728</f>
        <v>339991</v>
      </c>
      <c r="M725" s="55"/>
      <c r="N725" s="55"/>
      <c r="O725" s="170"/>
      <c r="P725" s="133" t="str">
        <f>'[1]8a'!U728</f>
        <v>3013342</v>
      </c>
      <c r="Q725" s="63"/>
      <c r="R725" s="120"/>
    </row>
    <row r="726" spans="1:405" s="4" customFormat="1" x14ac:dyDescent="0.25">
      <c r="A726" s="169">
        <v>712</v>
      </c>
      <c r="B726" s="10" t="str">
        <f>'[1]8a'!A729</f>
        <v>5330-00-291-9597</v>
      </c>
      <c r="C726" s="10" t="str">
        <f>'[1]8a'!B729</f>
        <v>5330002919597</v>
      </c>
      <c r="D726" s="10" t="str">
        <f>'[1]8a'!C729</f>
        <v>002919597</v>
      </c>
      <c r="E726" s="10" t="str">
        <f>'[1]8a'!D729</f>
        <v>CORK AND RUBBER SHE</v>
      </c>
      <c r="F726" s="10" t="str">
        <f>'[1]8a'!E729</f>
        <v>1</v>
      </c>
      <c r="G726" s="10" t="str">
        <f>'[1]8a'!F729</f>
        <v>G</v>
      </c>
      <c r="H726" s="14" t="s">
        <v>12</v>
      </c>
      <c r="I726" s="12">
        <v>41723</v>
      </c>
      <c r="J726" s="41">
        <f>'[1]8a'!L729</f>
        <v>494</v>
      </c>
      <c r="K726" s="44">
        <f>'[1]8a'!M729</f>
        <v>4964.7</v>
      </c>
      <c r="L726" s="10">
        <f>'[1]8a'!G729</f>
        <v>339991</v>
      </c>
      <c r="M726" s="55"/>
      <c r="N726" s="55"/>
      <c r="O726" s="170"/>
      <c r="P726" s="133" t="str">
        <f>'[1]8a'!U729</f>
        <v>3013342</v>
      </c>
      <c r="Q726" s="63"/>
      <c r="R726" s="120"/>
    </row>
    <row r="727" spans="1:405" s="4" customFormat="1" x14ac:dyDescent="0.25">
      <c r="A727" s="169">
        <v>713</v>
      </c>
      <c r="B727" s="10" t="str">
        <f>'[1]8a'!A730</f>
        <v>5330-00-291-9598</v>
      </c>
      <c r="C727" s="10" t="str">
        <f>'[1]8a'!B730</f>
        <v>5330002919598</v>
      </c>
      <c r="D727" s="10" t="str">
        <f>'[1]8a'!C730</f>
        <v>002919598</v>
      </c>
      <c r="E727" s="10" t="str">
        <f>'[1]8a'!D730</f>
        <v>CORK AND RUBBER SHE</v>
      </c>
      <c r="F727" s="10" t="str">
        <f>'[1]8a'!E730</f>
        <v>1</v>
      </c>
      <c r="G727" s="10" t="str">
        <f>'[1]8a'!F730</f>
        <v>G</v>
      </c>
      <c r="H727" s="14" t="s">
        <v>12</v>
      </c>
      <c r="I727" s="12">
        <v>41723</v>
      </c>
      <c r="J727" s="41">
        <f>'[1]8a'!L730</f>
        <v>1310</v>
      </c>
      <c r="K727" s="44">
        <f>'[1]8a'!M730</f>
        <v>13231</v>
      </c>
      <c r="L727" s="10">
        <f>'[1]8a'!G730</f>
        <v>339991</v>
      </c>
      <c r="M727" s="55"/>
      <c r="N727" s="55"/>
      <c r="O727" s="170"/>
      <c r="P727" s="133" t="str">
        <f>'[1]8a'!U730</f>
        <v>3013342</v>
      </c>
      <c r="Q727" s="63"/>
      <c r="R727" s="120"/>
    </row>
    <row r="728" spans="1:405" s="4" customFormat="1" x14ac:dyDescent="0.25">
      <c r="A728" s="169">
        <v>714</v>
      </c>
      <c r="B728" s="10" t="str">
        <f>'[1]8a'!A731</f>
        <v>5330-00-470-5088</v>
      </c>
      <c r="C728" s="10" t="str">
        <f>'[1]8a'!B731</f>
        <v>5330004705088</v>
      </c>
      <c r="D728" s="10" t="str">
        <f>'[1]8a'!C731</f>
        <v>004705088</v>
      </c>
      <c r="E728" s="10" t="str">
        <f>'[1]8a'!D731</f>
        <v>PACKING,PREFORMED</v>
      </c>
      <c r="F728" s="10" t="str">
        <f>'[1]8a'!E731</f>
        <v>1</v>
      </c>
      <c r="G728" s="10" t="str">
        <f>'[1]8a'!F731</f>
        <v>G</v>
      </c>
      <c r="H728" s="14" t="s">
        <v>12</v>
      </c>
      <c r="I728" s="12">
        <v>41723</v>
      </c>
      <c r="J728" s="41">
        <f>'[1]8a'!L731</f>
        <v>4</v>
      </c>
      <c r="K728" s="44">
        <f>'[1]8a'!M731</f>
        <v>21.2</v>
      </c>
      <c r="L728" s="10">
        <f>'[1]8a'!G731</f>
        <v>339991</v>
      </c>
      <c r="M728" s="55"/>
      <c r="N728" s="55"/>
      <c r="O728" s="170"/>
      <c r="P728" s="133" t="str">
        <f>'[1]8a'!U731</f>
        <v>3013342</v>
      </c>
      <c r="Q728" s="63"/>
      <c r="R728" s="120"/>
    </row>
    <row r="729" spans="1:405" s="4" customFormat="1" x14ac:dyDescent="0.25">
      <c r="A729" s="169">
        <v>715</v>
      </c>
      <c r="B729" s="10" t="str">
        <f>'[1]8a'!A732</f>
        <v>5330-00-580-5055</v>
      </c>
      <c r="C729" s="10" t="str">
        <f>'[1]8a'!B732</f>
        <v>5330005805055</v>
      </c>
      <c r="D729" s="10" t="str">
        <f>'[1]8a'!C732</f>
        <v>005805055</v>
      </c>
      <c r="E729" s="10" t="str">
        <f>'[1]8a'!D732</f>
        <v>RETAINER,PACKING</v>
      </c>
      <c r="F729" s="10" t="str">
        <f>'[1]8a'!E732</f>
        <v>1</v>
      </c>
      <c r="G729" s="10" t="str">
        <f>'[1]8a'!F732</f>
        <v>G</v>
      </c>
      <c r="H729" s="14" t="s">
        <v>12</v>
      </c>
      <c r="I729" s="12">
        <v>41723</v>
      </c>
      <c r="J729" s="41">
        <f>'[1]8a'!L732</f>
        <v>9926</v>
      </c>
      <c r="K729" s="44">
        <f>'[1]8a'!M732</f>
        <v>1290.3800000000001</v>
      </c>
      <c r="L729" s="10">
        <f>'[1]8a'!G732</f>
        <v>339991</v>
      </c>
      <c r="M729" s="55"/>
      <c r="N729" s="55"/>
      <c r="O729" s="170"/>
      <c r="P729" s="133" t="str">
        <f>'[1]8a'!U732</f>
        <v>3013342</v>
      </c>
      <c r="Q729" s="63"/>
      <c r="R729" s="120"/>
    </row>
    <row r="730" spans="1:405" s="4" customFormat="1" x14ac:dyDescent="0.25">
      <c r="A730" s="169">
        <v>716</v>
      </c>
      <c r="B730" s="10" t="str">
        <f>'[1]8a'!A733</f>
        <v>5330-00-582-2111</v>
      </c>
      <c r="C730" s="10" t="str">
        <f>'[1]8a'!B733</f>
        <v>5330005822111</v>
      </c>
      <c r="D730" s="10" t="str">
        <f>'[1]8a'!C733</f>
        <v>005822111</v>
      </c>
      <c r="E730" s="10" t="str">
        <f>'[1]8a'!D733</f>
        <v>RETAINER,PACKING</v>
      </c>
      <c r="F730" s="10" t="str">
        <f>'[1]8a'!E733</f>
        <v>1</v>
      </c>
      <c r="G730" s="10" t="str">
        <f>'[1]8a'!F733</f>
        <v>G</v>
      </c>
      <c r="H730" s="14" t="s">
        <v>12</v>
      </c>
      <c r="I730" s="12">
        <v>41723</v>
      </c>
      <c r="J730" s="41">
        <f>'[1]8a'!L733</f>
        <v>10003</v>
      </c>
      <c r="K730" s="44">
        <f>'[1]8a'!M733</f>
        <v>2100.63</v>
      </c>
      <c r="L730" s="10">
        <f>'[1]8a'!G733</f>
        <v>339991</v>
      </c>
      <c r="M730" s="55"/>
      <c r="N730" s="55"/>
      <c r="O730" s="170"/>
      <c r="P730" s="133" t="str">
        <f>'[1]8a'!U733</f>
        <v>3013342</v>
      </c>
      <c r="Q730" s="63"/>
      <c r="R730" s="120"/>
    </row>
    <row r="731" spans="1:405" s="4" customFormat="1" x14ac:dyDescent="0.25">
      <c r="A731" s="169">
        <v>717</v>
      </c>
      <c r="B731" s="10" t="str">
        <f>'[1]8a'!A734</f>
        <v>5330-00-582-2119</v>
      </c>
      <c r="C731" s="10" t="str">
        <f>'[1]8a'!B734</f>
        <v>5330005822119</v>
      </c>
      <c r="D731" s="10" t="str">
        <f>'[1]8a'!C734</f>
        <v>005822119</v>
      </c>
      <c r="E731" s="10" t="str">
        <f>'[1]8a'!D734</f>
        <v>RETAINER,PACKING</v>
      </c>
      <c r="F731" s="10" t="str">
        <f>'[1]8a'!E734</f>
        <v>1</v>
      </c>
      <c r="G731" s="10" t="str">
        <f>'[1]8a'!F734</f>
        <v>G</v>
      </c>
      <c r="H731" s="14" t="s">
        <v>12</v>
      </c>
      <c r="I731" s="12">
        <v>41723</v>
      </c>
      <c r="J731" s="41">
        <f>'[1]8a'!L734</f>
        <v>1334</v>
      </c>
      <c r="K731" s="44">
        <f>'[1]8a'!M734</f>
        <v>466.9</v>
      </c>
      <c r="L731" s="10">
        <f>'[1]8a'!G734</f>
        <v>339991</v>
      </c>
      <c r="M731" s="55"/>
      <c r="N731" s="55"/>
      <c r="O731" s="170"/>
      <c r="P731" s="133" t="str">
        <f>'[1]8a'!U734</f>
        <v>3013342</v>
      </c>
      <c r="Q731" s="63"/>
      <c r="R731" s="120"/>
    </row>
    <row r="732" spans="1:405" s="4" customFormat="1" x14ac:dyDescent="0.25">
      <c r="A732" s="169">
        <v>718</v>
      </c>
      <c r="B732" s="10" t="str">
        <f>'[1]8a'!A735</f>
        <v>5330-00-582-2141</v>
      </c>
      <c r="C732" s="10" t="str">
        <f>'[1]8a'!B735</f>
        <v>5330005822141</v>
      </c>
      <c r="D732" s="10" t="str">
        <f>'[1]8a'!C735</f>
        <v>005822141</v>
      </c>
      <c r="E732" s="10" t="str">
        <f>'[1]8a'!D735</f>
        <v>RETAINER,PACKING</v>
      </c>
      <c r="F732" s="10" t="str">
        <f>'[1]8a'!E735</f>
        <v>1</v>
      </c>
      <c r="G732" s="10" t="str">
        <f>'[1]8a'!F735</f>
        <v>G</v>
      </c>
      <c r="H732" s="14" t="s">
        <v>12</v>
      </c>
      <c r="I732" s="12">
        <v>41723</v>
      </c>
      <c r="J732" s="41">
        <f>'[1]8a'!L735</f>
        <v>2163</v>
      </c>
      <c r="K732" s="44">
        <f>'[1]8a'!M735</f>
        <v>670.53</v>
      </c>
      <c r="L732" s="10">
        <f>'[1]8a'!G735</f>
        <v>332722</v>
      </c>
      <c r="M732" s="55"/>
      <c r="N732" s="55"/>
      <c r="O732" s="170"/>
      <c r="P732" s="133" t="str">
        <f>'[1]8a'!U735</f>
        <v>3013342</v>
      </c>
      <c r="Q732" s="63"/>
      <c r="R732" s="120"/>
    </row>
    <row r="733" spans="1:405" s="4" customFormat="1" x14ac:dyDescent="0.25">
      <c r="A733" s="169">
        <v>719</v>
      </c>
      <c r="B733" s="10" t="str">
        <f>'[1]8a'!A736</f>
        <v>5330-00-582-2142</v>
      </c>
      <c r="C733" s="10" t="str">
        <f>'[1]8a'!B736</f>
        <v>5330005822142</v>
      </c>
      <c r="D733" s="10" t="str">
        <f>'[1]8a'!C736</f>
        <v>005822142</v>
      </c>
      <c r="E733" s="10" t="str">
        <f>'[1]8a'!D736</f>
        <v>RETAINER,PACKING</v>
      </c>
      <c r="F733" s="10" t="str">
        <f>'[1]8a'!E736</f>
        <v>1</v>
      </c>
      <c r="G733" s="10" t="str">
        <f>'[1]8a'!F736</f>
        <v>G</v>
      </c>
      <c r="H733" s="14" t="s">
        <v>12</v>
      </c>
      <c r="I733" s="12">
        <v>41723</v>
      </c>
      <c r="J733" s="41">
        <f>'[1]8a'!L736</f>
        <v>24846</v>
      </c>
      <c r="K733" s="44">
        <f>'[1]8a'!M736</f>
        <v>5963.04</v>
      </c>
      <c r="L733" s="10">
        <f>'[1]8a'!G736</f>
        <v>339991</v>
      </c>
      <c r="M733" s="55"/>
      <c r="N733" s="55"/>
      <c r="O733" s="170"/>
      <c r="P733" s="133" t="str">
        <f>'[1]8a'!U736</f>
        <v>3013342</v>
      </c>
      <c r="Q733" s="63"/>
      <c r="R733" s="120"/>
    </row>
    <row r="734" spans="1:405" s="4" customFormat="1" x14ac:dyDescent="0.25">
      <c r="A734" s="169">
        <v>720</v>
      </c>
      <c r="B734" s="10" t="str">
        <f>'[1]8a'!A737</f>
        <v>5330-00-582-2144</v>
      </c>
      <c r="C734" s="10" t="str">
        <f>'[1]8a'!B737</f>
        <v>5330005822144</v>
      </c>
      <c r="D734" s="10" t="str">
        <f>'[1]8a'!C737</f>
        <v>005822144</v>
      </c>
      <c r="E734" s="10" t="str">
        <f>'[1]8a'!D737</f>
        <v>RETAINER,PACKING</v>
      </c>
      <c r="F734" s="10" t="str">
        <f>'[1]8a'!E737</f>
        <v>1</v>
      </c>
      <c r="G734" s="10" t="str">
        <f>'[1]8a'!F737</f>
        <v>G</v>
      </c>
      <c r="H734" s="14" t="s">
        <v>12</v>
      </c>
      <c r="I734" s="12">
        <v>41723</v>
      </c>
      <c r="J734" s="41">
        <f>'[1]8a'!L737</f>
        <v>371</v>
      </c>
      <c r="K734" s="44">
        <f>'[1]8a'!M737</f>
        <v>263.41000000000003</v>
      </c>
      <c r="L734" s="10">
        <f>'[1]8a'!G737</f>
        <v>332722</v>
      </c>
      <c r="M734" s="55"/>
      <c r="N734" s="55"/>
      <c r="O734" s="170"/>
      <c r="P734" s="133" t="str">
        <f>'[1]8a'!U737</f>
        <v>3013342</v>
      </c>
      <c r="Q734" s="63"/>
      <c r="R734" s="120"/>
    </row>
    <row r="735" spans="1:405" s="4" customFormat="1" x14ac:dyDescent="0.25">
      <c r="A735" s="169">
        <v>721</v>
      </c>
      <c r="B735" s="10" t="str">
        <f>'[1]8a'!A738</f>
        <v>5330-00-582-2150</v>
      </c>
      <c r="C735" s="10" t="str">
        <f>'[1]8a'!B738</f>
        <v>5330005822150</v>
      </c>
      <c r="D735" s="10" t="str">
        <f>'[1]8a'!C738</f>
        <v>005822150</v>
      </c>
      <c r="E735" s="10" t="str">
        <f>'[1]8a'!D738</f>
        <v>RETAINER,PACKING</v>
      </c>
      <c r="F735" s="10" t="str">
        <f>'[1]8a'!E738</f>
        <v>1</v>
      </c>
      <c r="G735" s="10" t="str">
        <f>'[1]8a'!F738</f>
        <v>G</v>
      </c>
      <c r="H735" s="2" t="s">
        <v>48</v>
      </c>
      <c r="I735" s="12">
        <v>41723</v>
      </c>
      <c r="J735" s="41">
        <f>'[1]8a'!L738</f>
        <v>4600</v>
      </c>
      <c r="K735" s="44">
        <f>'[1]8a'!M738</f>
        <v>920</v>
      </c>
      <c r="L735" s="10">
        <f>'[1]8a'!G738</f>
        <v>339991</v>
      </c>
      <c r="M735" s="55"/>
      <c r="N735" s="55"/>
      <c r="O735" s="170"/>
      <c r="P735" s="133" t="str">
        <f>'[1]8a'!U738</f>
        <v>3013342</v>
      </c>
      <c r="Q735" s="63"/>
      <c r="R735" s="120"/>
    </row>
    <row r="736" spans="1:405" s="4" customFormat="1" ht="13.95" customHeight="1" x14ac:dyDescent="0.25">
      <c r="A736" s="169">
        <v>722</v>
      </c>
      <c r="B736" s="10" t="str">
        <f>'[1]8a'!A739</f>
        <v>5330-00-641-4336</v>
      </c>
      <c r="C736" s="10" t="str">
        <f>'[1]8a'!B739</f>
        <v>5330006414336</v>
      </c>
      <c r="D736" s="10" t="str">
        <f>'[1]8a'!C739</f>
        <v>006414336</v>
      </c>
      <c r="E736" s="10" t="str">
        <f>'[1]8a'!D739</f>
        <v>GASKET</v>
      </c>
      <c r="F736" s="10" t="str">
        <f>'[1]8a'!E739</f>
        <v>1</v>
      </c>
      <c r="G736" s="10" t="str">
        <f>'[1]8a'!F739</f>
        <v>G</v>
      </c>
      <c r="H736" s="14" t="s">
        <v>12</v>
      </c>
      <c r="I736" s="12">
        <v>41723</v>
      </c>
      <c r="J736" s="41">
        <f>'[1]8a'!L739</f>
        <v>1483</v>
      </c>
      <c r="K736" s="44">
        <f>'[1]8a'!M739</f>
        <v>444.9</v>
      </c>
      <c r="L736" s="10">
        <f>'[1]8a'!G739</f>
        <v>339991</v>
      </c>
      <c r="M736" s="55"/>
      <c r="N736" s="55"/>
      <c r="O736" s="170"/>
      <c r="P736" s="133" t="str">
        <f>'[1]8a'!U739</f>
        <v>3013342</v>
      </c>
      <c r="Q736" s="132"/>
      <c r="R736" s="116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  <c r="GR736" s="9"/>
      <c r="GS736" s="9"/>
      <c r="GT736" s="9"/>
      <c r="GU736" s="9"/>
      <c r="GV736" s="9"/>
      <c r="GW736" s="9"/>
      <c r="GX736" s="9"/>
      <c r="GY736" s="9"/>
      <c r="GZ736" s="9"/>
      <c r="HA736" s="9"/>
      <c r="HB736" s="9"/>
      <c r="HC736" s="9"/>
      <c r="HD736" s="9"/>
      <c r="HE736" s="9"/>
      <c r="HF736" s="9"/>
      <c r="HG736" s="9"/>
      <c r="HH736" s="9"/>
      <c r="HI736" s="9"/>
      <c r="HJ736" s="9"/>
      <c r="HK736" s="9"/>
      <c r="HL736" s="9"/>
      <c r="HM736" s="9"/>
      <c r="HN736" s="9"/>
      <c r="HO736" s="9"/>
      <c r="HP736" s="9"/>
      <c r="HQ736" s="9"/>
      <c r="HR736" s="9"/>
      <c r="HS736" s="9"/>
      <c r="HT736" s="9"/>
      <c r="HU736" s="9"/>
      <c r="HV736" s="9"/>
      <c r="HW736" s="9"/>
      <c r="HX736" s="9"/>
      <c r="HY736" s="9"/>
      <c r="HZ736" s="9"/>
      <c r="IA736" s="9"/>
      <c r="IB736" s="9"/>
      <c r="IC736" s="9"/>
      <c r="ID736" s="9"/>
      <c r="IE736" s="9"/>
      <c r="IF736" s="9"/>
      <c r="IG736" s="9"/>
      <c r="IH736" s="9"/>
      <c r="II736" s="9"/>
      <c r="IJ736" s="9"/>
      <c r="IK736" s="9"/>
      <c r="IL736" s="9"/>
      <c r="IM736" s="9"/>
      <c r="IN736" s="9"/>
      <c r="IO736" s="9"/>
      <c r="IP736" s="9"/>
      <c r="IQ736" s="9"/>
      <c r="IR736" s="9"/>
      <c r="IS736" s="9"/>
      <c r="IT736" s="9"/>
      <c r="IU736" s="9"/>
      <c r="IV736" s="9"/>
      <c r="IW736" s="9"/>
      <c r="IX736" s="9"/>
      <c r="IY736" s="9"/>
      <c r="IZ736" s="9"/>
      <c r="JA736" s="9"/>
      <c r="JB736" s="9"/>
      <c r="JC736" s="9"/>
      <c r="JD736" s="9"/>
      <c r="JE736" s="9"/>
      <c r="JF736" s="9"/>
      <c r="JG736" s="9"/>
      <c r="JH736" s="9"/>
      <c r="JI736" s="9"/>
      <c r="JJ736" s="9"/>
      <c r="JK736" s="9"/>
      <c r="JL736" s="9"/>
      <c r="JM736" s="9"/>
      <c r="JN736" s="9"/>
      <c r="JO736" s="9"/>
      <c r="JP736" s="9"/>
      <c r="JQ736" s="9"/>
      <c r="JR736" s="9"/>
      <c r="JS736" s="9"/>
      <c r="JT736" s="9"/>
      <c r="JU736" s="9"/>
      <c r="JV736" s="9"/>
      <c r="JW736" s="9"/>
      <c r="JX736" s="9"/>
      <c r="JY736" s="9"/>
      <c r="JZ736" s="9"/>
      <c r="KA736" s="9"/>
      <c r="KB736" s="9"/>
      <c r="KC736" s="9"/>
      <c r="KD736" s="9"/>
      <c r="KE736" s="9"/>
      <c r="KF736" s="9"/>
      <c r="KG736" s="9"/>
      <c r="KH736" s="9"/>
      <c r="KI736" s="9"/>
      <c r="KJ736" s="9"/>
      <c r="KK736" s="9"/>
      <c r="KL736" s="9"/>
      <c r="KM736" s="9"/>
      <c r="KN736" s="9"/>
      <c r="KO736" s="9"/>
      <c r="KP736" s="9"/>
      <c r="KQ736" s="9"/>
      <c r="KR736" s="9"/>
      <c r="KS736" s="9"/>
      <c r="KT736" s="9"/>
      <c r="KU736" s="9"/>
      <c r="KV736" s="9"/>
      <c r="KW736" s="9"/>
      <c r="KX736" s="9"/>
      <c r="KY736" s="9"/>
      <c r="KZ736" s="9"/>
      <c r="LA736" s="9"/>
      <c r="LB736" s="9"/>
      <c r="LC736" s="9"/>
      <c r="LD736" s="9"/>
      <c r="LE736" s="9"/>
      <c r="LF736" s="9"/>
      <c r="LG736" s="9"/>
      <c r="LH736" s="9"/>
      <c r="LI736" s="9"/>
      <c r="LJ736" s="9"/>
      <c r="LK736" s="9"/>
      <c r="LL736" s="9"/>
      <c r="LM736" s="9"/>
      <c r="LN736" s="9"/>
      <c r="LO736" s="9"/>
      <c r="LP736" s="9"/>
      <c r="LQ736" s="9"/>
      <c r="LR736" s="9"/>
      <c r="LS736" s="9"/>
      <c r="LT736" s="9"/>
      <c r="LU736" s="9"/>
      <c r="LV736" s="9"/>
      <c r="LW736" s="9"/>
      <c r="LX736" s="9"/>
      <c r="LY736" s="9"/>
      <c r="LZ736" s="9"/>
      <c r="MA736" s="9"/>
      <c r="MB736" s="9"/>
      <c r="MC736" s="9"/>
      <c r="MD736" s="9"/>
      <c r="ME736" s="9"/>
      <c r="MF736" s="9"/>
      <c r="MG736" s="9"/>
      <c r="MH736" s="9"/>
      <c r="MI736" s="9"/>
      <c r="MJ736" s="9"/>
      <c r="MK736" s="9"/>
      <c r="ML736" s="9"/>
      <c r="MM736" s="9"/>
      <c r="MN736" s="9"/>
      <c r="MO736" s="9"/>
      <c r="MP736" s="9"/>
      <c r="MQ736" s="9"/>
      <c r="MR736" s="9"/>
      <c r="MS736" s="9"/>
      <c r="MT736" s="9"/>
      <c r="MU736" s="9"/>
      <c r="MV736" s="9"/>
      <c r="MW736" s="9"/>
      <c r="MX736" s="9"/>
      <c r="MY736" s="9"/>
      <c r="MZ736" s="9"/>
      <c r="NA736" s="9"/>
      <c r="NB736" s="9"/>
      <c r="NC736" s="9"/>
      <c r="ND736" s="9"/>
      <c r="NE736" s="9"/>
      <c r="NF736" s="9"/>
      <c r="NG736" s="9"/>
      <c r="NH736" s="9"/>
      <c r="NI736" s="9"/>
      <c r="NJ736" s="9"/>
      <c r="NK736" s="9"/>
      <c r="NL736" s="9"/>
      <c r="NM736" s="9"/>
      <c r="NN736" s="9"/>
      <c r="NO736" s="9"/>
      <c r="NP736" s="9"/>
      <c r="NQ736" s="9"/>
      <c r="NR736" s="9"/>
      <c r="NS736" s="9"/>
      <c r="NT736" s="9"/>
      <c r="NU736" s="9"/>
      <c r="NV736" s="9"/>
      <c r="NW736" s="9"/>
      <c r="NX736" s="9"/>
      <c r="NY736" s="9"/>
      <c r="NZ736" s="9"/>
      <c r="OA736" s="9"/>
      <c r="OB736" s="9"/>
      <c r="OC736" s="9"/>
      <c r="OD736" s="9"/>
      <c r="OE736" s="9"/>
      <c r="OF736" s="9"/>
      <c r="OG736" s="9"/>
      <c r="OH736" s="9"/>
      <c r="OI736" s="9"/>
      <c r="OJ736" s="9"/>
      <c r="OK736" s="9"/>
      <c r="OL736" s="9"/>
      <c r="OM736" s="9"/>
      <c r="ON736" s="9"/>
      <c r="OO736" s="9"/>
    </row>
    <row r="737" spans="1:406" s="4" customFormat="1" ht="13.95" customHeight="1" x14ac:dyDescent="0.25">
      <c r="A737" s="169">
        <v>723</v>
      </c>
      <c r="B737" s="10" t="str">
        <f>'[1]8a'!A740</f>
        <v>5330-00-641-4338</v>
      </c>
      <c r="C737" s="10" t="str">
        <f>'[1]8a'!B740</f>
        <v>5330006414338</v>
      </c>
      <c r="D737" s="10" t="str">
        <f>'[1]8a'!C740</f>
        <v>006414338</v>
      </c>
      <c r="E737" s="10" t="str">
        <f>'[1]8a'!D740</f>
        <v>GASKET</v>
      </c>
      <c r="F737" s="10" t="str">
        <f>'[1]8a'!E740</f>
        <v>1</v>
      </c>
      <c r="G737" s="10" t="str">
        <f>'[1]8a'!F740</f>
        <v>G</v>
      </c>
      <c r="H737" s="14" t="s">
        <v>12</v>
      </c>
      <c r="I737" s="12">
        <v>41723</v>
      </c>
      <c r="J737" s="41">
        <f>'[1]8a'!L740</f>
        <v>1401</v>
      </c>
      <c r="K737" s="44">
        <f>'[1]8a'!M740</f>
        <v>546.39</v>
      </c>
      <c r="L737" s="10">
        <f>'[1]8a'!G740</f>
        <v>339991</v>
      </c>
      <c r="M737" s="55"/>
      <c r="N737" s="55"/>
      <c r="O737" s="170"/>
      <c r="P737" s="133" t="str">
        <f>'[1]8a'!U740</f>
        <v>3013342</v>
      </c>
      <c r="Q737" s="132"/>
      <c r="R737" s="116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  <c r="IR737" s="9"/>
      <c r="IS737" s="9"/>
      <c r="IT737" s="9"/>
      <c r="IU737" s="9"/>
      <c r="IV737" s="9"/>
      <c r="IW737" s="9"/>
      <c r="IX737" s="9"/>
      <c r="IY737" s="9"/>
      <c r="IZ737" s="9"/>
      <c r="JA737" s="9"/>
      <c r="JB737" s="9"/>
      <c r="JC737" s="9"/>
      <c r="JD737" s="9"/>
      <c r="JE737" s="9"/>
      <c r="JF737" s="9"/>
      <c r="JG737" s="9"/>
      <c r="JH737" s="9"/>
      <c r="JI737" s="9"/>
      <c r="JJ737" s="9"/>
      <c r="JK737" s="9"/>
      <c r="JL737" s="9"/>
      <c r="JM737" s="9"/>
      <c r="JN737" s="9"/>
      <c r="JO737" s="9"/>
      <c r="JP737" s="9"/>
      <c r="JQ737" s="9"/>
      <c r="JR737" s="9"/>
      <c r="JS737" s="9"/>
      <c r="JT737" s="9"/>
      <c r="JU737" s="9"/>
      <c r="JV737" s="9"/>
      <c r="JW737" s="9"/>
      <c r="JX737" s="9"/>
      <c r="JY737" s="9"/>
      <c r="JZ737" s="9"/>
      <c r="KA737" s="9"/>
      <c r="KB737" s="9"/>
      <c r="KC737" s="9"/>
      <c r="KD737" s="9"/>
      <c r="KE737" s="9"/>
      <c r="KF737" s="9"/>
      <c r="KG737" s="9"/>
      <c r="KH737" s="9"/>
      <c r="KI737" s="9"/>
      <c r="KJ737" s="9"/>
      <c r="KK737" s="9"/>
      <c r="KL737" s="9"/>
      <c r="KM737" s="9"/>
      <c r="KN737" s="9"/>
      <c r="KO737" s="9"/>
      <c r="KP737" s="9"/>
      <c r="KQ737" s="9"/>
      <c r="KR737" s="9"/>
      <c r="KS737" s="9"/>
      <c r="KT737" s="9"/>
      <c r="KU737" s="9"/>
      <c r="KV737" s="9"/>
      <c r="KW737" s="9"/>
      <c r="KX737" s="9"/>
      <c r="KY737" s="9"/>
      <c r="KZ737" s="9"/>
      <c r="LA737" s="9"/>
      <c r="LB737" s="9"/>
      <c r="LC737" s="9"/>
      <c r="LD737" s="9"/>
      <c r="LE737" s="9"/>
      <c r="LF737" s="9"/>
      <c r="LG737" s="9"/>
      <c r="LH737" s="9"/>
      <c r="LI737" s="9"/>
      <c r="LJ737" s="9"/>
      <c r="LK737" s="9"/>
      <c r="LL737" s="9"/>
      <c r="LM737" s="9"/>
      <c r="LN737" s="9"/>
      <c r="LO737" s="9"/>
      <c r="LP737" s="9"/>
      <c r="LQ737" s="9"/>
      <c r="LR737" s="9"/>
      <c r="LS737" s="9"/>
      <c r="LT737" s="9"/>
      <c r="LU737" s="9"/>
      <c r="LV737" s="9"/>
      <c r="LW737" s="9"/>
      <c r="LX737" s="9"/>
      <c r="LY737" s="9"/>
      <c r="LZ737" s="9"/>
      <c r="MA737" s="9"/>
      <c r="MB737" s="9"/>
      <c r="MC737" s="9"/>
      <c r="MD737" s="9"/>
      <c r="ME737" s="9"/>
      <c r="MF737" s="9"/>
      <c r="MG737" s="9"/>
      <c r="MH737" s="9"/>
      <c r="MI737" s="9"/>
      <c r="MJ737" s="9"/>
      <c r="MK737" s="9"/>
      <c r="ML737" s="9"/>
      <c r="MM737" s="9"/>
      <c r="MN737" s="9"/>
      <c r="MO737" s="9"/>
      <c r="MP737" s="9"/>
      <c r="MQ737" s="9"/>
      <c r="MR737" s="9"/>
      <c r="MS737" s="9"/>
      <c r="MT737" s="9"/>
      <c r="MU737" s="9"/>
      <c r="MV737" s="9"/>
      <c r="MW737" s="9"/>
      <c r="MX737" s="9"/>
      <c r="MY737" s="9"/>
      <c r="MZ737" s="9"/>
      <c r="NA737" s="9"/>
      <c r="NB737" s="9"/>
      <c r="NC737" s="9"/>
      <c r="ND737" s="9"/>
      <c r="NE737" s="9"/>
      <c r="NF737" s="9"/>
      <c r="NG737" s="9"/>
      <c r="NH737" s="9"/>
      <c r="NI737" s="9"/>
      <c r="NJ737" s="9"/>
      <c r="NK737" s="9"/>
      <c r="NL737" s="9"/>
      <c r="NM737" s="9"/>
      <c r="NN737" s="9"/>
      <c r="NO737" s="9"/>
      <c r="NP737" s="9"/>
      <c r="NQ737" s="9"/>
      <c r="NR737" s="9"/>
      <c r="NS737" s="9"/>
      <c r="NT737" s="9"/>
      <c r="NU737" s="9"/>
      <c r="NV737" s="9"/>
      <c r="NW737" s="9"/>
      <c r="NX737" s="9"/>
      <c r="NY737" s="9"/>
      <c r="NZ737" s="9"/>
      <c r="OA737" s="9"/>
      <c r="OB737" s="9"/>
      <c r="OC737" s="9"/>
      <c r="OD737" s="9"/>
      <c r="OE737" s="9"/>
      <c r="OF737" s="9"/>
      <c r="OG737" s="9"/>
      <c r="OH737" s="9"/>
      <c r="OI737" s="9"/>
      <c r="OJ737" s="9"/>
      <c r="OK737" s="9"/>
      <c r="OL737" s="9"/>
      <c r="OM737" s="9"/>
      <c r="ON737" s="9"/>
      <c r="OO737" s="9"/>
    </row>
    <row r="738" spans="1:406" s="4" customFormat="1" ht="13.95" customHeight="1" x14ac:dyDescent="0.25">
      <c r="A738" s="169">
        <v>724</v>
      </c>
      <c r="B738" s="10" t="str">
        <f>'[1]8a'!A741</f>
        <v>5330-00-684-2168</v>
      </c>
      <c r="C738" s="10" t="str">
        <f>'[1]8a'!B741</f>
        <v>5330006842168</v>
      </c>
      <c r="D738" s="10" t="str">
        <f>'[1]8a'!C741</f>
        <v>006842168</v>
      </c>
      <c r="E738" s="10" t="str">
        <f>'[1]8a'!D741</f>
        <v>RETAINER,PACKING</v>
      </c>
      <c r="F738" s="10" t="str">
        <f>'[1]8a'!E741</f>
        <v>1</v>
      </c>
      <c r="G738" s="10" t="str">
        <f>'[1]8a'!F741</f>
        <v>G</v>
      </c>
      <c r="H738" s="14" t="s">
        <v>12</v>
      </c>
      <c r="I738" s="12">
        <v>41723</v>
      </c>
      <c r="J738" s="41">
        <f>'[1]8a'!L741</f>
        <v>630</v>
      </c>
      <c r="K738" s="44">
        <f>'[1]8a'!M741</f>
        <v>667.8</v>
      </c>
      <c r="L738" s="10">
        <f>'[1]8a'!G741</f>
        <v>339991</v>
      </c>
      <c r="M738" s="55"/>
      <c r="N738" s="55"/>
      <c r="O738" s="170"/>
      <c r="P738" s="133" t="str">
        <f>'[1]8a'!U741</f>
        <v>3013342</v>
      </c>
      <c r="Q738" s="132"/>
      <c r="R738" s="116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  <c r="IU738" s="9"/>
      <c r="IV738" s="9"/>
      <c r="IW738" s="9"/>
      <c r="IX738" s="9"/>
      <c r="IY738" s="9"/>
      <c r="IZ738" s="9"/>
      <c r="JA738" s="9"/>
      <c r="JB738" s="9"/>
      <c r="JC738" s="9"/>
      <c r="JD738" s="9"/>
      <c r="JE738" s="9"/>
      <c r="JF738" s="9"/>
      <c r="JG738" s="9"/>
      <c r="JH738" s="9"/>
      <c r="JI738" s="9"/>
      <c r="JJ738" s="9"/>
      <c r="JK738" s="9"/>
      <c r="JL738" s="9"/>
      <c r="JM738" s="9"/>
      <c r="JN738" s="9"/>
      <c r="JO738" s="9"/>
      <c r="JP738" s="9"/>
      <c r="JQ738" s="9"/>
      <c r="JR738" s="9"/>
      <c r="JS738" s="9"/>
      <c r="JT738" s="9"/>
      <c r="JU738" s="9"/>
      <c r="JV738" s="9"/>
      <c r="JW738" s="9"/>
      <c r="JX738" s="9"/>
      <c r="JY738" s="9"/>
      <c r="JZ738" s="9"/>
      <c r="KA738" s="9"/>
      <c r="KB738" s="9"/>
      <c r="KC738" s="9"/>
      <c r="KD738" s="9"/>
      <c r="KE738" s="9"/>
      <c r="KF738" s="9"/>
      <c r="KG738" s="9"/>
      <c r="KH738" s="9"/>
      <c r="KI738" s="9"/>
      <c r="KJ738" s="9"/>
      <c r="KK738" s="9"/>
      <c r="KL738" s="9"/>
      <c r="KM738" s="9"/>
      <c r="KN738" s="9"/>
      <c r="KO738" s="9"/>
      <c r="KP738" s="9"/>
      <c r="KQ738" s="9"/>
      <c r="KR738" s="9"/>
      <c r="KS738" s="9"/>
      <c r="KT738" s="9"/>
      <c r="KU738" s="9"/>
      <c r="KV738" s="9"/>
      <c r="KW738" s="9"/>
      <c r="KX738" s="9"/>
      <c r="KY738" s="9"/>
      <c r="KZ738" s="9"/>
      <c r="LA738" s="9"/>
      <c r="LB738" s="9"/>
      <c r="LC738" s="9"/>
      <c r="LD738" s="9"/>
      <c r="LE738" s="9"/>
      <c r="LF738" s="9"/>
      <c r="LG738" s="9"/>
      <c r="LH738" s="9"/>
      <c r="LI738" s="9"/>
      <c r="LJ738" s="9"/>
      <c r="LK738" s="9"/>
      <c r="LL738" s="9"/>
      <c r="LM738" s="9"/>
      <c r="LN738" s="9"/>
      <c r="LO738" s="9"/>
      <c r="LP738" s="9"/>
      <c r="LQ738" s="9"/>
      <c r="LR738" s="9"/>
      <c r="LS738" s="9"/>
      <c r="LT738" s="9"/>
      <c r="LU738" s="9"/>
      <c r="LV738" s="9"/>
      <c r="LW738" s="9"/>
      <c r="LX738" s="9"/>
      <c r="LY738" s="9"/>
      <c r="LZ738" s="9"/>
      <c r="MA738" s="9"/>
      <c r="MB738" s="9"/>
      <c r="MC738" s="9"/>
      <c r="MD738" s="9"/>
      <c r="ME738" s="9"/>
      <c r="MF738" s="9"/>
      <c r="MG738" s="9"/>
      <c r="MH738" s="9"/>
      <c r="MI738" s="9"/>
      <c r="MJ738" s="9"/>
      <c r="MK738" s="9"/>
      <c r="ML738" s="9"/>
      <c r="MM738" s="9"/>
      <c r="MN738" s="9"/>
      <c r="MO738" s="9"/>
      <c r="MP738" s="9"/>
      <c r="MQ738" s="9"/>
      <c r="MR738" s="9"/>
      <c r="MS738" s="9"/>
      <c r="MT738" s="9"/>
      <c r="MU738" s="9"/>
      <c r="MV738" s="9"/>
      <c r="MW738" s="9"/>
      <c r="MX738" s="9"/>
      <c r="MY738" s="9"/>
      <c r="MZ738" s="9"/>
      <c r="NA738" s="9"/>
      <c r="NB738" s="9"/>
      <c r="NC738" s="9"/>
      <c r="ND738" s="9"/>
      <c r="NE738" s="9"/>
      <c r="NF738" s="9"/>
      <c r="NG738" s="9"/>
      <c r="NH738" s="9"/>
      <c r="NI738" s="9"/>
      <c r="NJ738" s="9"/>
      <c r="NK738" s="9"/>
      <c r="NL738" s="9"/>
      <c r="NM738" s="9"/>
      <c r="NN738" s="9"/>
      <c r="NO738" s="9"/>
      <c r="NP738" s="9"/>
      <c r="NQ738" s="9"/>
      <c r="NR738" s="9"/>
      <c r="NS738" s="9"/>
      <c r="NT738" s="9"/>
      <c r="NU738" s="9"/>
      <c r="NV738" s="9"/>
      <c r="NW738" s="9"/>
      <c r="NX738" s="9"/>
      <c r="NY738" s="9"/>
      <c r="NZ738" s="9"/>
      <c r="OA738" s="9"/>
      <c r="OB738" s="9"/>
      <c r="OC738" s="9"/>
      <c r="OD738" s="9"/>
      <c r="OE738" s="9"/>
      <c r="OF738" s="9"/>
      <c r="OG738" s="9"/>
      <c r="OH738" s="9"/>
      <c r="OI738" s="9"/>
      <c r="OJ738" s="9"/>
      <c r="OK738" s="9"/>
      <c r="OL738" s="9"/>
      <c r="OM738" s="9"/>
      <c r="ON738" s="9"/>
      <c r="OO738" s="9"/>
    </row>
    <row r="739" spans="1:406" s="4" customFormat="1" ht="13.95" customHeight="1" x14ac:dyDescent="0.25">
      <c r="A739" s="169">
        <v>725</v>
      </c>
      <c r="B739" s="10" t="str">
        <f>'[1]8a'!A742</f>
        <v>5330-00-729-5143</v>
      </c>
      <c r="C739" s="10" t="str">
        <f>'[1]8a'!B742</f>
        <v>5330007295143</v>
      </c>
      <c r="D739" s="10" t="str">
        <f>'[1]8a'!C742</f>
        <v>007295143</v>
      </c>
      <c r="E739" s="10" t="str">
        <f>'[1]8a'!D742</f>
        <v>RETAINER,PACKING</v>
      </c>
      <c r="F739" s="10" t="str">
        <f>'[1]8a'!E742</f>
        <v>1</v>
      </c>
      <c r="G739" s="10" t="str">
        <f>'[1]8a'!F742</f>
        <v>G</v>
      </c>
      <c r="H739" s="14" t="s">
        <v>12</v>
      </c>
      <c r="I739" s="12">
        <v>41723</v>
      </c>
      <c r="J739" s="41">
        <f>'[1]8a'!L742</f>
        <v>410</v>
      </c>
      <c r="K739" s="44">
        <f>'[1]8a'!M742</f>
        <v>1266.9000000000001</v>
      </c>
      <c r="L739" s="10">
        <f>'[1]8a'!G742</f>
        <v>332722</v>
      </c>
      <c r="M739" s="55"/>
      <c r="N739" s="55"/>
      <c r="O739" s="170"/>
      <c r="P739" s="133" t="str">
        <f>'[1]8a'!U742</f>
        <v>3013342</v>
      </c>
      <c r="Q739" s="132"/>
      <c r="R739" s="116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  <c r="GR739" s="9"/>
      <c r="GS739" s="9"/>
      <c r="GT739" s="9"/>
      <c r="GU739" s="9"/>
      <c r="GV739" s="9"/>
      <c r="GW739" s="9"/>
      <c r="GX739" s="9"/>
      <c r="GY739" s="9"/>
      <c r="GZ739" s="9"/>
      <c r="HA739" s="9"/>
      <c r="HB739" s="9"/>
      <c r="HC739" s="9"/>
      <c r="HD739" s="9"/>
      <c r="HE739" s="9"/>
      <c r="HF739" s="9"/>
      <c r="HG739" s="9"/>
      <c r="HH739" s="9"/>
      <c r="HI739" s="9"/>
      <c r="HJ739" s="9"/>
      <c r="HK739" s="9"/>
      <c r="HL739" s="9"/>
      <c r="HM739" s="9"/>
      <c r="HN739" s="9"/>
      <c r="HO739" s="9"/>
      <c r="HP739" s="9"/>
      <c r="HQ739" s="9"/>
      <c r="HR739" s="9"/>
      <c r="HS739" s="9"/>
      <c r="HT739" s="9"/>
      <c r="HU739" s="9"/>
      <c r="HV739" s="9"/>
      <c r="HW739" s="9"/>
      <c r="HX739" s="9"/>
      <c r="HY739" s="9"/>
      <c r="HZ739" s="9"/>
      <c r="IA739" s="9"/>
      <c r="IB739" s="9"/>
      <c r="IC739" s="9"/>
      <c r="ID739" s="9"/>
      <c r="IE739" s="9"/>
      <c r="IF739" s="9"/>
      <c r="IG739" s="9"/>
      <c r="IH739" s="9"/>
      <c r="II739" s="9"/>
      <c r="IJ739" s="9"/>
      <c r="IK739" s="9"/>
      <c r="IL739" s="9"/>
      <c r="IM739" s="9"/>
      <c r="IN739" s="9"/>
      <c r="IO739" s="9"/>
      <c r="IP739" s="9"/>
      <c r="IQ739" s="9"/>
      <c r="IR739" s="9"/>
      <c r="IS739" s="9"/>
      <c r="IT739" s="9"/>
      <c r="IU739" s="9"/>
      <c r="IV739" s="9"/>
      <c r="IW739" s="9"/>
      <c r="IX739" s="9"/>
      <c r="IY739" s="9"/>
      <c r="IZ739" s="9"/>
      <c r="JA739" s="9"/>
      <c r="JB739" s="9"/>
      <c r="JC739" s="9"/>
      <c r="JD739" s="9"/>
      <c r="JE739" s="9"/>
      <c r="JF739" s="9"/>
      <c r="JG739" s="9"/>
      <c r="JH739" s="9"/>
      <c r="JI739" s="9"/>
      <c r="JJ739" s="9"/>
      <c r="JK739" s="9"/>
      <c r="JL739" s="9"/>
      <c r="JM739" s="9"/>
      <c r="JN739" s="9"/>
      <c r="JO739" s="9"/>
      <c r="JP739" s="9"/>
      <c r="JQ739" s="9"/>
      <c r="JR739" s="9"/>
      <c r="JS739" s="9"/>
      <c r="JT739" s="9"/>
      <c r="JU739" s="9"/>
      <c r="JV739" s="9"/>
      <c r="JW739" s="9"/>
      <c r="JX739" s="9"/>
      <c r="JY739" s="9"/>
      <c r="JZ739" s="9"/>
      <c r="KA739" s="9"/>
      <c r="KB739" s="9"/>
      <c r="KC739" s="9"/>
      <c r="KD739" s="9"/>
      <c r="KE739" s="9"/>
      <c r="KF739" s="9"/>
      <c r="KG739" s="9"/>
      <c r="KH739" s="9"/>
      <c r="KI739" s="9"/>
      <c r="KJ739" s="9"/>
      <c r="KK739" s="9"/>
      <c r="KL739" s="9"/>
      <c r="KM739" s="9"/>
      <c r="KN739" s="9"/>
      <c r="KO739" s="9"/>
      <c r="KP739" s="9"/>
      <c r="KQ739" s="9"/>
      <c r="KR739" s="9"/>
      <c r="KS739" s="9"/>
      <c r="KT739" s="9"/>
      <c r="KU739" s="9"/>
      <c r="KV739" s="9"/>
      <c r="KW739" s="9"/>
      <c r="KX739" s="9"/>
      <c r="KY739" s="9"/>
      <c r="KZ739" s="9"/>
      <c r="LA739" s="9"/>
      <c r="LB739" s="9"/>
      <c r="LC739" s="9"/>
      <c r="LD739" s="9"/>
      <c r="LE739" s="9"/>
      <c r="LF739" s="9"/>
      <c r="LG739" s="9"/>
      <c r="LH739" s="9"/>
      <c r="LI739" s="9"/>
      <c r="LJ739" s="9"/>
      <c r="LK739" s="9"/>
      <c r="LL739" s="9"/>
      <c r="LM739" s="9"/>
      <c r="LN739" s="9"/>
      <c r="LO739" s="9"/>
      <c r="LP739" s="9"/>
      <c r="LQ739" s="9"/>
      <c r="LR739" s="9"/>
      <c r="LS739" s="9"/>
      <c r="LT739" s="9"/>
      <c r="LU739" s="9"/>
      <c r="LV739" s="9"/>
      <c r="LW739" s="9"/>
      <c r="LX739" s="9"/>
      <c r="LY739" s="9"/>
      <c r="LZ739" s="9"/>
      <c r="MA739" s="9"/>
      <c r="MB739" s="9"/>
      <c r="MC739" s="9"/>
      <c r="MD739" s="9"/>
      <c r="ME739" s="9"/>
      <c r="MF739" s="9"/>
      <c r="MG739" s="9"/>
      <c r="MH739" s="9"/>
      <c r="MI739" s="9"/>
      <c r="MJ739" s="9"/>
      <c r="MK739" s="9"/>
      <c r="ML739" s="9"/>
      <c r="MM739" s="9"/>
      <c r="MN739" s="9"/>
      <c r="MO739" s="9"/>
      <c r="MP739" s="9"/>
      <c r="MQ739" s="9"/>
      <c r="MR739" s="9"/>
      <c r="MS739" s="9"/>
      <c r="MT739" s="9"/>
      <c r="MU739" s="9"/>
      <c r="MV739" s="9"/>
      <c r="MW739" s="9"/>
      <c r="MX739" s="9"/>
      <c r="MY739" s="9"/>
      <c r="MZ739" s="9"/>
      <c r="NA739" s="9"/>
      <c r="NB739" s="9"/>
      <c r="NC739" s="9"/>
      <c r="ND739" s="9"/>
      <c r="NE739" s="9"/>
      <c r="NF739" s="9"/>
      <c r="NG739" s="9"/>
      <c r="NH739" s="9"/>
      <c r="NI739" s="9"/>
      <c r="NJ739" s="9"/>
      <c r="NK739" s="9"/>
      <c r="NL739" s="9"/>
      <c r="NM739" s="9"/>
      <c r="NN739" s="9"/>
      <c r="NO739" s="9"/>
      <c r="NP739" s="9"/>
      <c r="NQ739" s="9"/>
      <c r="NR739" s="9"/>
      <c r="NS739" s="9"/>
      <c r="NT739" s="9"/>
      <c r="NU739" s="9"/>
      <c r="NV739" s="9"/>
      <c r="NW739" s="9"/>
      <c r="NX739" s="9"/>
      <c r="NY739" s="9"/>
      <c r="NZ739" s="9"/>
      <c r="OA739" s="9"/>
      <c r="OB739" s="9"/>
      <c r="OC739" s="9"/>
      <c r="OD739" s="9"/>
      <c r="OE739" s="9"/>
      <c r="OF739" s="9"/>
      <c r="OG739" s="9"/>
      <c r="OH739" s="9"/>
      <c r="OI739" s="9"/>
      <c r="OJ739" s="9"/>
      <c r="OK739" s="9"/>
      <c r="OL739" s="9"/>
      <c r="OM739" s="9"/>
      <c r="ON739" s="9"/>
      <c r="OO739" s="9"/>
    </row>
    <row r="740" spans="1:406" s="4" customFormat="1" ht="13.95" customHeight="1" x14ac:dyDescent="0.25">
      <c r="A740" s="169">
        <v>726</v>
      </c>
      <c r="B740" s="10" t="str">
        <f>'[1]8a'!A743</f>
        <v>5330-00-801-3440</v>
      </c>
      <c r="C740" s="10" t="str">
        <f>'[1]8a'!B743</f>
        <v>5330008013440</v>
      </c>
      <c r="D740" s="10" t="str">
        <f>'[1]8a'!C743</f>
        <v>008013440</v>
      </c>
      <c r="E740" s="10" t="str">
        <f>'[1]8a'!D743</f>
        <v>RETAINER,PACKING</v>
      </c>
      <c r="F740" s="10" t="str">
        <f>'[1]8a'!E743</f>
        <v>1</v>
      </c>
      <c r="G740" s="10" t="str">
        <f>'[1]8a'!F743</f>
        <v>G</v>
      </c>
      <c r="H740" s="2" t="s">
        <v>48</v>
      </c>
      <c r="I740" s="12">
        <v>41723</v>
      </c>
      <c r="J740" s="41">
        <f>'[1]8a'!L743</f>
        <v>7139</v>
      </c>
      <c r="K740" s="44">
        <f>'[1]8a'!M743</f>
        <v>1213.6300000000001</v>
      </c>
      <c r="L740" s="10">
        <f>'[1]8a'!G743</f>
        <v>332722</v>
      </c>
      <c r="M740" s="55"/>
      <c r="N740" s="55"/>
      <c r="O740" s="170"/>
      <c r="P740" s="133" t="str">
        <f>'[1]8a'!U743</f>
        <v>3013342</v>
      </c>
      <c r="Q740" s="132"/>
      <c r="R740" s="116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  <c r="HT740" s="9"/>
      <c r="HU740" s="9"/>
      <c r="HV740" s="9"/>
      <c r="HW740" s="9"/>
      <c r="HX740" s="9"/>
      <c r="HY740" s="9"/>
      <c r="HZ740" s="9"/>
      <c r="IA740" s="9"/>
      <c r="IB740" s="9"/>
      <c r="IC740" s="9"/>
      <c r="ID740" s="9"/>
      <c r="IE740" s="9"/>
      <c r="IF740" s="9"/>
      <c r="IG740" s="9"/>
      <c r="IH740" s="9"/>
      <c r="II740" s="9"/>
      <c r="IJ740" s="9"/>
      <c r="IK740" s="9"/>
      <c r="IL740" s="9"/>
      <c r="IM740" s="9"/>
      <c r="IN740" s="9"/>
      <c r="IO740" s="9"/>
      <c r="IP740" s="9"/>
      <c r="IQ740" s="9"/>
      <c r="IR740" s="9"/>
      <c r="IS740" s="9"/>
      <c r="IT740" s="9"/>
      <c r="IU740" s="9"/>
      <c r="IV740" s="9"/>
      <c r="IW740" s="9"/>
      <c r="IX740" s="9"/>
      <c r="IY740" s="9"/>
      <c r="IZ740" s="9"/>
      <c r="JA740" s="9"/>
      <c r="JB740" s="9"/>
      <c r="JC740" s="9"/>
      <c r="JD740" s="9"/>
      <c r="JE740" s="9"/>
      <c r="JF740" s="9"/>
      <c r="JG740" s="9"/>
      <c r="JH740" s="9"/>
      <c r="JI740" s="9"/>
      <c r="JJ740" s="9"/>
      <c r="JK740" s="9"/>
      <c r="JL740" s="9"/>
      <c r="JM740" s="9"/>
      <c r="JN740" s="9"/>
      <c r="JO740" s="9"/>
      <c r="JP740" s="9"/>
      <c r="JQ740" s="9"/>
      <c r="JR740" s="9"/>
      <c r="JS740" s="9"/>
      <c r="JT740" s="9"/>
      <c r="JU740" s="9"/>
      <c r="JV740" s="9"/>
      <c r="JW740" s="9"/>
      <c r="JX740" s="9"/>
      <c r="JY740" s="9"/>
      <c r="JZ740" s="9"/>
      <c r="KA740" s="9"/>
      <c r="KB740" s="9"/>
      <c r="KC740" s="9"/>
      <c r="KD740" s="9"/>
      <c r="KE740" s="9"/>
      <c r="KF740" s="9"/>
      <c r="KG740" s="9"/>
      <c r="KH740" s="9"/>
      <c r="KI740" s="9"/>
      <c r="KJ740" s="9"/>
      <c r="KK740" s="9"/>
      <c r="KL740" s="9"/>
      <c r="KM740" s="9"/>
      <c r="KN740" s="9"/>
      <c r="KO740" s="9"/>
      <c r="KP740" s="9"/>
      <c r="KQ740" s="9"/>
      <c r="KR740" s="9"/>
      <c r="KS740" s="9"/>
      <c r="KT740" s="9"/>
      <c r="KU740" s="9"/>
      <c r="KV740" s="9"/>
      <c r="KW740" s="9"/>
      <c r="KX740" s="9"/>
      <c r="KY740" s="9"/>
      <c r="KZ740" s="9"/>
      <c r="LA740" s="9"/>
      <c r="LB740" s="9"/>
      <c r="LC740" s="9"/>
      <c r="LD740" s="9"/>
      <c r="LE740" s="9"/>
      <c r="LF740" s="9"/>
      <c r="LG740" s="9"/>
      <c r="LH740" s="9"/>
      <c r="LI740" s="9"/>
      <c r="LJ740" s="9"/>
      <c r="LK740" s="9"/>
      <c r="LL740" s="9"/>
      <c r="LM740" s="9"/>
      <c r="LN740" s="9"/>
      <c r="LO740" s="9"/>
      <c r="LP740" s="9"/>
      <c r="LQ740" s="9"/>
      <c r="LR740" s="9"/>
      <c r="LS740" s="9"/>
      <c r="LT740" s="9"/>
      <c r="LU740" s="9"/>
      <c r="LV740" s="9"/>
      <c r="LW740" s="9"/>
      <c r="LX740" s="9"/>
      <c r="LY740" s="9"/>
      <c r="LZ740" s="9"/>
      <c r="MA740" s="9"/>
      <c r="MB740" s="9"/>
      <c r="MC740" s="9"/>
      <c r="MD740" s="9"/>
      <c r="ME740" s="9"/>
      <c r="MF740" s="9"/>
      <c r="MG740" s="9"/>
      <c r="MH740" s="9"/>
      <c r="MI740" s="9"/>
      <c r="MJ740" s="9"/>
      <c r="MK740" s="9"/>
      <c r="ML740" s="9"/>
      <c r="MM740" s="9"/>
      <c r="MN740" s="9"/>
      <c r="MO740" s="9"/>
      <c r="MP740" s="9"/>
      <c r="MQ740" s="9"/>
      <c r="MR740" s="9"/>
      <c r="MS740" s="9"/>
      <c r="MT740" s="9"/>
      <c r="MU740" s="9"/>
      <c r="MV740" s="9"/>
      <c r="MW740" s="9"/>
      <c r="MX740" s="9"/>
      <c r="MY740" s="9"/>
      <c r="MZ740" s="9"/>
      <c r="NA740" s="9"/>
      <c r="NB740" s="9"/>
      <c r="NC740" s="9"/>
      <c r="ND740" s="9"/>
      <c r="NE740" s="9"/>
      <c r="NF740" s="9"/>
      <c r="NG740" s="9"/>
      <c r="NH740" s="9"/>
      <c r="NI740" s="9"/>
      <c r="NJ740" s="9"/>
      <c r="NK740" s="9"/>
      <c r="NL740" s="9"/>
      <c r="NM740" s="9"/>
      <c r="NN740" s="9"/>
      <c r="NO740" s="9"/>
      <c r="NP740" s="9"/>
      <c r="NQ740" s="9"/>
      <c r="NR740" s="9"/>
      <c r="NS740" s="9"/>
      <c r="NT740" s="9"/>
      <c r="NU740" s="9"/>
      <c r="NV740" s="9"/>
      <c r="NW740" s="9"/>
      <c r="NX740" s="9"/>
      <c r="NY740" s="9"/>
      <c r="NZ740" s="9"/>
      <c r="OA740" s="9"/>
      <c r="OB740" s="9"/>
      <c r="OC740" s="9"/>
      <c r="OD740" s="9"/>
      <c r="OE740" s="9"/>
      <c r="OF740" s="9"/>
      <c r="OG740" s="9"/>
      <c r="OH740" s="9"/>
      <c r="OI740" s="9"/>
      <c r="OJ740" s="9"/>
      <c r="OK740" s="9"/>
      <c r="OL740" s="9"/>
      <c r="OM740" s="9"/>
      <c r="ON740" s="9"/>
      <c r="OO740" s="9"/>
    </row>
    <row r="741" spans="1:406" s="4" customFormat="1" ht="13.95" customHeight="1" x14ac:dyDescent="0.25">
      <c r="A741" s="169">
        <v>727</v>
      </c>
      <c r="B741" s="10" t="str">
        <f>'[1]8a'!A744</f>
        <v>5330-00-808-2335</v>
      </c>
      <c r="C741" s="10" t="str">
        <f>'[1]8a'!B744</f>
        <v>5330008082335</v>
      </c>
      <c r="D741" s="10" t="str">
        <f>'[1]8a'!C744</f>
        <v>008082335</v>
      </c>
      <c r="E741" s="10" t="str">
        <f>'[1]8a'!D744</f>
        <v>RETAINER,PACKING</v>
      </c>
      <c r="F741" s="10" t="str">
        <f>'[1]8a'!E744</f>
        <v>1</v>
      </c>
      <c r="G741" s="10" t="str">
        <f>'[1]8a'!F744</f>
        <v>G</v>
      </c>
      <c r="H741" s="14" t="s">
        <v>12</v>
      </c>
      <c r="I741" s="12">
        <v>41723</v>
      </c>
      <c r="J741" s="41">
        <f>'[1]8a'!L744</f>
        <v>606</v>
      </c>
      <c r="K741" s="44">
        <f>'[1]8a'!M744</f>
        <v>175.74</v>
      </c>
      <c r="L741" s="10">
        <f>'[1]8a'!G744</f>
        <v>332722</v>
      </c>
      <c r="M741" s="55"/>
      <c r="N741" s="55"/>
      <c r="O741" s="170"/>
      <c r="P741" s="133" t="str">
        <f>'[1]8a'!U744</f>
        <v>3013342</v>
      </c>
      <c r="Q741" s="132"/>
      <c r="R741" s="116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  <c r="GR741" s="9"/>
      <c r="GS741" s="9"/>
      <c r="GT741" s="9"/>
      <c r="GU741" s="9"/>
      <c r="GV741" s="9"/>
      <c r="GW741" s="9"/>
      <c r="GX741" s="9"/>
      <c r="GY741" s="9"/>
      <c r="GZ741" s="9"/>
      <c r="HA741" s="9"/>
      <c r="HB741" s="9"/>
      <c r="HC741" s="9"/>
      <c r="HD741" s="9"/>
      <c r="HE741" s="9"/>
      <c r="HF741" s="9"/>
      <c r="HG741" s="9"/>
      <c r="HH741" s="9"/>
      <c r="HI741" s="9"/>
      <c r="HJ741" s="9"/>
      <c r="HK741" s="9"/>
      <c r="HL741" s="9"/>
      <c r="HM741" s="9"/>
      <c r="HN741" s="9"/>
      <c r="HO741" s="9"/>
      <c r="HP741" s="9"/>
      <c r="HQ741" s="9"/>
      <c r="HR741" s="9"/>
      <c r="HS741" s="9"/>
      <c r="HT741" s="9"/>
      <c r="HU741" s="9"/>
      <c r="HV741" s="9"/>
      <c r="HW741" s="9"/>
      <c r="HX741" s="9"/>
      <c r="HY741" s="9"/>
      <c r="HZ741" s="9"/>
      <c r="IA741" s="9"/>
      <c r="IB741" s="9"/>
      <c r="IC741" s="9"/>
      <c r="ID741" s="9"/>
      <c r="IE741" s="9"/>
      <c r="IF741" s="9"/>
      <c r="IG741" s="9"/>
      <c r="IH741" s="9"/>
      <c r="II741" s="9"/>
      <c r="IJ741" s="9"/>
      <c r="IK741" s="9"/>
      <c r="IL741" s="9"/>
      <c r="IM741" s="9"/>
      <c r="IN741" s="9"/>
      <c r="IO741" s="9"/>
      <c r="IP741" s="9"/>
      <c r="IQ741" s="9"/>
      <c r="IR741" s="9"/>
      <c r="IS741" s="9"/>
      <c r="IT741" s="9"/>
      <c r="IU741" s="9"/>
      <c r="IV741" s="9"/>
      <c r="IW741" s="9"/>
      <c r="IX741" s="9"/>
      <c r="IY741" s="9"/>
      <c r="IZ741" s="9"/>
      <c r="JA741" s="9"/>
      <c r="JB741" s="9"/>
      <c r="JC741" s="9"/>
      <c r="JD741" s="9"/>
      <c r="JE741" s="9"/>
      <c r="JF741" s="9"/>
      <c r="JG741" s="9"/>
      <c r="JH741" s="9"/>
      <c r="JI741" s="9"/>
      <c r="JJ741" s="9"/>
      <c r="JK741" s="9"/>
      <c r="JL741" s="9"/>
      <c r="JM741" s="9"/>
      <c r="JN741" s="9"/>
      <c r="JO741" s="9"/>
      <c r="JP741" s="9"/>
      <c r="JQ741" s="9"/>
      <c r="JR741" s="9"/>
      <c r="JS741" s="9"/>
      <c r="JT741" s="9"/>
      <c r="JU741" s="9"/>
      <c r="JV741" s="9"/>
      <c r="JW741" s="9"/>
      <c r="JX741" s="9"/>
      <c r="JY741" s="9"/>
      <c r="JZ741" s="9"/>
      <c r="KA741" s="9"/>
      <c r="KB741" s="9"/>
      <c r="KC741" s="9"/>
      <c r="KD741" s="9"/>
      <c r="KE741" s="9"/>
      <c r="KF741" s="9"/>
      <c r="KG741" s="9"/>
      <c r="KH741" s="9"/>
      <c r="KI741" s="9"/>
      <c r="KJ741" s="9"/>
      <c r="KK741" s="9"/>
      <c r="KL741" s="9"/>
      <c r="KM741" s="9"/>
      <c r="KN741" s="9"/>
      <c r="KO741" s="9"/>
      <c r="KP741" s="9"/>
      <c r="KQ741" s="9"/>
      <c r="KR741" s="9"/>
      <c r="KS741" s="9"/>
      <c r="KT741" s="9"/>
      <c r="KU741" s="9"/>
      <c r="KV741" s="9"/>
      <c r="KW741" s="9"/>
      <c r="KX741" s="9"/>
      <c r="KY741" s="9"/>
      <c r="KZ741" s="9"/>
      <c r="LA741" s="9"/>
      <c r="LB741" s="9"/>
      <c r="LC741" s="9"/>
      <c r="LD741" s="9"/>
      <c r="LE741" s="9"/>
      <c r="LF741" s="9"/>
      <c r="LG741" s="9"/>
      <c r="LH741" s="9"/>
      <c r="LI741" s="9"/>
      <c r="LJ741" s="9"/>
      <c r="LK741" s="9"/>
      <c r="LL741" s="9"/>
      <c r="LM741" s="9"/>
      <c r="LN741" s="9"/>
      <c r="LO741" s="9"/>
      <c r="LP741" s="9"/>
      <c r="LQ741" s="9"/>
      <c r="LR741" s="9"/>
      <c r="LS741" s="9"/>
      <c r="LT741" s="9"/>
      <c r="LU741" s="9"/>
      <c r="LV741" s="9"/>
      <c r="LW741" s="9"/>
      <c r="LX741" s="9"/>
      <c r="LY741" s="9"/>
      <c r="LZ741" s="9"/>
      <c r="MA741" s="9"/>
      <c r="MB741" s="9"/>
      <c r="MC741" s="9"/>
      <c r="MD741" s="9"/>
      <c r="ME741" s="9"/>
      <c r="MF741" s="9"/>
      <c r="MG741" s="9"/>
      <c r="MH741" s="9"/>
      <c r="MI741" s="9"/>
      <c r="MJ741" s="9"/>
      <c r="MK741" s="9"/>
      <c r="ML741" s="9"/>
      <c r="MM741" s="9"/>
      <c r="MN741" s="9"/>
      <c r="MO741" s="9"/>
      <c r="MP741" s="9"/>
      <c r="MQ741" s="9"/>
      <c r="MR741" s="9"/>
      <c r="MS741" s="9"/>
      <c r="MT741" s="9"/>
      <c r="MU741" s="9"/>
      <c r="MV741" s="9"/>
      <c r="MW741" s="9"/>
      <c r="MX741" s="9"/>
      <c r="MY741" s="9"/>
      <c r="MZ741" s="9"/>
      <c r="NA741" s="9"/>
      <c r="NB741" s="9"/>
      <c r="NC741" s="9"/>
      <c r="ND741" s="9"/>
      <c r="NE741" s="9"/>
      <c r="NF741" s="9"/>
      <c r="NG741" s="9"/>
      <c r="NH741" s="9"/>
      <c r="NI741" s="9"/>
      <c r="NJ741" s="9"/>
      <c r="NK741" s="9"/>
      <c r="NL741" s="9"/>
      <c r="NM741" s="9"/>
      <c r="NN741" s="9"/>
      <c r="NO741" s="9"/>
      <c r="NP741" s="9"/>
      <c r="NQ741" s="9"/>
      <c r="NR741" s="9"/>
      <c r="NS741" s="9"/>
      <c r="NT741" s="9"/>
      <c r="NU741" s="9"/>
      <c r="NV741" s="9"/>
      <c r="NW741" s="9"/>
      <c r="NX741" s="9"/>
      <c r="NY741" s="9"/>
      <c r="NZ741" s="9"/>
      <c r="OA741" s="9"/>
      <c r="OB741" s="9"/>
      <c r="OC741" s="9"/>
      <c r="OD741" s="9"/>
      <c r="OE741" s="9"/>
      <c r="OF741" s="9"/>
      <c r="OG741" s="9"/>
      <c r="OH741" s="9"/>
      <c r="OI741" s="9"/>
      <c r="OJ741" s="9"/>
      <c r="OK741" s="9"/>
      <c r="OL741" s="9"/>
      <c r="OM741" s="9"/>
      <c r="ON741" s="9"/>
      <c r="OO741" s="9"/>
    </row>
    <row r="742" spans="1:406" s="4" customFormat="1" ht="13.95" customHeight="1" x14ac:dyDescent="0.25">
      <c r="A742" s="169">
        <v>728</v>
      </c>
      <c r="B742" s="10" t="str">
        <f>'[1]8a'!A745</f>
        <v>5330-00-815-6552</v>
      </c>
      <c r="C742" s="10" t="str">
        <f>'[1]8a'!B745</f>
        <v>5330008156552</v>
      </c>
      <c r="D742" s="10" t="str">
        <f>'[1]8a'!C745</f>
        <v>008156552</v>
      </c>
      <c r="E742" s="10" t="str">
        <f>'[1]8a'!D745</f>
        <v>GASKET</v>
      </c>
      <c r="F742" s="10" t="str">
        <f>'[1]8a'!E745</f>
        <v>1</v>
      </c>
      <c r="G742" s="10" t="str">
        <f>'[1]8a'!F745</f>
        <v>G</v>
      </c>
      <c r="H742" s="14" t="s">
        <v>12</v>
      </c>
      <c r="I742" s="12">
        <v>41723</v>
      </c>
      <c r="J742" s="41">
        <f>'[1]8a'!L745</f>
        <v>88</v>
      </c>
      <c r="K742" s="44">
        <f>'[1]8a'!M745</f>
        <v>25.52</v>
      </c>
      <c r="L742" s="10">
        <f>'[1]8a'!G745</f>
        <v>339991</v>
      </c>
      <c r="M742" s="55"/>
      <c r="N742" s="55"/>
      <c r="O742" s="170"/>
      <c r="P742" s="133" t="str">
        <f>'[1]8a'!U745</f>
        <v>3013342</v>
      </c>
      <c r="Q742" s="132"/>
      <c r="R742" s="116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  <c r="HQ742" s="9"/>
      <c r="HR742" s="9"/>
      <c r="HS742" s="9"/>
      <c r="HT742" s="9"/>
      <c r="HU742" s="9"/>
      <c r="HV742" s="9"/>
      <c r="HW742" s="9"/>
      <c r="HX742" s="9"/>
      <c r="HY742" s="9"/>
      <c r="HZ742" s="9"/>
      <c r="IA742" s="9"/>
      <c r="IB742" s="9"/>
      <c r="IC742" s="9"/>
      <c r="ID742" s="9"/>
      <c r="IE742" s="9"/>
      <c r="IF742" s="9"/>
      <c r="IG742" s="9"/>
      <c r="IH742" s="9"/>
      <c r="II742" s="9"/>
      <c r="IJ742" s="9"/>
      <c r="IK742" s="9"/>
      <c r="IL742" s="9"/>
      <c r="IM742" s="9"/>
      <c r="IN742" s="9"/>
      <c r="IO742" s="9"/>
      <c r="IP742" s="9"/>
      <c r="IQ742" s="9"/>
      <c r="IR742" s="9"/>
      <c r="IS742" s="9"/>
      <c r="IT742" s="9"/>
      <c r="IU742" s="9"/>
      <c r="IV742" s="9"/>
      <c r="IW742" s="9"/>
      <c r="IX742" s="9"/>
      <c r="IY742" s="9"/>
      <c r="IZ742" s="9"/>
      <c r="JA742" s="9"/>
      <c r="JB742" s="9"/>
      <c r="JC742" s="9"/>
      <c r="JD742" s="9"/>
      <c r="JE742" s="9"/>
      <c r="JF742" s="9"/>
      <c r="JG742" s="9"/>
      <c r="JH742" s="9"/>
      <c r="JI742" s="9"/>
      <c r="JJ742" s="9"/>
      <c r="JK742" s="9"/>
      <c r="JL742" s="9"/>
      <c r="JM742" s="9"/>
      <c r="JN742" s="9"/>
      <c r="JO742" s="9"/>
      <c r="JP742" s="9"/>
      <c r="JQ742" s="9"/>
      <c r="JR742" s="9"/>
      <c r="JS742" s="9"/>
      <c r="JT742" s="9"/>
      <c r="JU742" s="9"/>
      <c r="JV742" s="9"/>
      <c r="JW742" s="9"/>
      <c r="JX742" s="9"/>
      <c r="JY742" s="9"/>
      <c r="JZ742" s="9"/>
      <c r="KA742" s="9"/>
      <c r="KB742" s="9"/>
      <c r="KC742" s="9"/>
      <c r="KD742" s="9"/>
      <c r="KE742" s="9"/>
      <c r="KF742" s="9"/>
      <c r="KG742" s="9"/>
      <c r="KH742" s="9"/>
      <c r="KI742" s="9"/>
      <c r="KJ742" s="9"/>
      <c r="KK742" s="9"/>
      <c r="KL742" s="9"/>
      <c r="KM742" s="9"/>
      <c r="KN742" s="9"/>
      <c r="KO742" s="9"/>
      <c r="KP742" s="9"/>
      <c r="KQ742" s="9"/>
      <c r="KR742" s="9"/>
      <c r="KS742" s="9"/>
      <c r="KT742" s="9"/>
      <c r="KU742" s="9"/>
      <c r="KV742" s="9"/>
      <c r="KW742" s="9"/>
      <c r="KX742" s="9"/>
      <c r="KY742" s="9"/>
      <c r="KZ742" s="9"/>
      <c r="LA742" s="9"/>
      <c r="LB742" s="9"/>
      <c r="LC742" s="9"/>
      <c r="LD742" s="9"/>
      <c r="LE742" s="9"/>
      <c r="LF742" s="9"/>
      <c r="LG742" s="9"/>
      <c r="LH742" s="9"/>
      <c r="LI742" s="9"/>
      <c r="LJ742" s="9"/>
      <c r="LK742" s="9"/>
      <c r="LL742" s="9"/>
      <c r="LM742" s="9"/>
      <c r="LN742" s="9"/>
      <c r="LO742" s="9"/>
      <c r="LP742" s="9"/>
      <c r="LQ742" s="9"/>
      <c r="LR742" s="9"/>
      <c r="LS742" s="9"/>
      <c r="LT742" s="9"/>
      <c r="LU742" s="9"/>
      <c r="LV742" s="9"/>
      <c r="LW742" s="9"/>
      <c r="LX742" s="9"/>
      <c r="LY742" s="9"/>
      <c r="LZ742" s="9"/>
      <c r="MA742" s="9"/>
      <c r="MB742" s="9"/>
      <c r="MC742" s="9"/>
      <c r="MD742" s="9"/>
      <c r="ME742" s="9"/>
      <c r="MF742" s="9"/>
      <c r="MG742" s="9"/>
      <c r="MH742" s="9"/>
      <c r="MI742" s="9"/>
      <c r="MJ742" s="9"/>
      <c r="MK742" s="9"/>
      <c r="ML742" s="9"/>
      <c r="MM742" s="9"/>
      <c r="MN742" s="9"/>
      <c r="MO742" s="9"/>
      <c r="MP742" s="9"/>
      <c r="MQ742" s="9"/>
      <c r="MR742" s="9"/>
      <c r="MS742" s="9"/>
      <c r="MT742" s="9"/>
      <c r="MU742" s="9"/>
      <c r="MV742" s="9"/>
      <c r="MW742" s="9"/>
      <c r="MX742" s="9"/>
      <c r="MY742" s="9"/>
      <c r="MZ742" s="9"/>
      <c r="NA742" s="9"/>
      <c r="NB742" s="9"/>
      <c r="NC742" s="9"/>
      <c r="ND742" s="9"/>
      <c r="NE742" s="9"/>
      <c r="NF742" s="9"/>
      <c r="NG742" s="9"/>
      <c r="NH742" s="9"/>
      <c r="NI742" s="9"/>
      <c r="NJ742" s="9"/>
      <c r="NK742" s="9"/>
      <c r="NL742" s="9"/>
      <c r="NM742" s="9"/>
      <c r="NN742" s="9"/>
      <c r="NO742" s="9"/>
      <c r="NP742" s="9"/>
      <c r="NQ742" s="9"/>
      <c r="NR742" s="9"/>
      <c r="NS742" s="9"/>
      <c r="NT742" s="9"/>
      <c r="NU742" s="9"/>
      <c r="NV742" s="9"/>
      <c r="NW742" s="9"/>
      <c r="NX742" s="9"/>
      <c r="NY742" s="9"/>
      <c r="NZ742" s="9"/>
      <c r="OA742" s="9"/>
      <c r="OB742" s="9"/>
      <c r="OC742" s="9"/>
      <c r="OD742" s="9"/>
      <c r="OE742" s="9"/>
      <c r="OF742" s="9"/>
      <c r="OG742" s="9"/>
      <c r="OH742" s="9"/>
      <c r="OI742" s="9"/>
      <c r="OJ742" s="9"/>
      <c r="OK742" s="9"/>
      <c r="OL742" s="9"/>
      <c r="OM742" s="9"/>
      <c r="ON742" s="9"/>
      <c r="OO742" s="9"/>
    </row>
    <row r="743" spans="1:406" s="5" customFormat="1" ht="13.95" customHeight="1" x14ac:dyDescent="0.25">
      <c r="A743" s="169">
        <v>729</v>
      </c>
      <c r="B743" s="10" t="str">
        <f>'[1]8a'!A746</f>
        <v>5330-00-839-1846</v>
      </c>
      <c r="C743" s="10" t="str">
        <f>'[1]8a'!B746</f>
        <v>5330008391846</v>
      </c>
      <c r="D743" s="10" t="str">
        <f>'[1]8a'!C746</f>
        <v>008391846</v>
      </c>
      <c r="E743" s="10" t="str">
        <f>'[1]8a'!D746</f>
        <v>RETAINER,PACKING</v>
      </c>
      <c r="F743" s="10" t="str">
        <f>'[1]8a'!E746</f>
        <v>1</v>
      </c>
      <c r="G743" s="10" t="str">
        <f>'[1]8a'!F746</f>
        <v>G</v>
      </c>
      <c r="H743" s="14" t="s">
        <v>12</v>
      </c>
      <c r="I743" s="12">
        <v>41723</v>
      </c>
      <c r="J743" s="41">
        <f>'[1]8a'!L746</f>
        <v>3889</v>
      </c>
      <c r="K743" s="44">
        <f>'[1]8a'!M746</f>
        <v>622.24</v>
      </c>
      <c r="L743" s="10">
        <f>'[1]8a'!G746</f>
        <v>332722</v>
      </c>
      <c r="M743" s="55"/>
      <c r="N743" s="55"/>
      <c r="O743" s="170"/>
      <c r="P743" s="133" t="str">
        <f>'[1]8a'!U746</f>
        <v>3013342</v>
      </c>
      <c r="Q743" s="132"/>
      <c r="R743" s="116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  <c r="GR743" s="9"/>
      <c r="GS743" s="9"/>
      <c r="GT743" s="9"/>
      <c r="GU743" s="9"/>
      <c r="GV743" s="9"/>
      <c r="GW743" s="9"/>
      <c r="GX743" s="9"/>
      <c r="GY743" s="9"/>
      <c r="GZ743" s="9"/>
      <c r="HA743" s="9"/>
      <c r="HB743" s="9"/>
      <c r="HC743" s="9"/>
      <c r="HD743" s="9"/>
      <c r="HE743" s="9"/>
      <c r="HF743" s="9"/>
      <c r="HG743" s="9"/>
      <c r="HH743" s="9"/>
      <c r="HI743" s="9"/>
      <c r="HJ743" s="9"/>
      <c r="HK743" s="9"/>
      <c r="HL743" s="9"/>
      <c r="HM743" s="9"/>
      <c r="HN743" s="9"/>
      <c r="HO743" s="9"/>
      <c r="HP743" s="9"/>
      <c r="HQ743" s="9"/>
      <c r="HR743" s="9"/>
      <c r="HS743" s="9"/>
      <c r="HT743" s="9"/>
      <c r="HU743" s="9"/>
      <c r="HV743" s="9"/>
      <c r="HW743" s="9"/>
      <c r="HX743" s="9"/>
      <c r="HY743" s="9"/>
      <c r="HZ743" s="9"/>
      <c r="IA743" s="9"/>
      <c r="IB743" s="9"/>
      <c r="IC743" s="9"/>
      <c r="ID743" s="9"/>
      <c r="IE743" s="9"/>
      <c r="IF743" s="9"/>
      <c r="IG743" s="9"/>
      <c r="IH743" s="9"/>
      <c r="II743" s="9"/>
      <c r="IJ743" s="9"/>
      <c r="IK743" s="9"/>
      <c r="IL743" s="9"/>
      <c r="IM743" s="9"/>
      <c r="IN743" s="9"/>
      <c r="IO743" s="9"/>
      <c r="IP743" s="9"/>
      <c r="IQ743" s="9"/>
      <c r="IR743" s="9"/>
      <c r="IS743" s="9"/>
      <c r="IT743" s="9"/>
      <c r="IU743" s="9"/>
      <c r="IV743" s="9"/>
      <c r="IW743" s="9"/>
      <c r="IX743" s="9"/>
      <c r="IY743" s="9"/>
      <c r="IZ743" s="9"/>
      <c r="JA743" s="9"/>
      <c r="JB743" s="9"/>
      <c r="JC743" s="9"/>
      <c r="JD743" s="9"/>
      <c r="JE743" s="9"/>
      <c r="JF743" s="9"/>
      <c r="JG743" s="9"/>
      <c r="JH743" s="9"/>
      <c r="JI743" s="9"/>
      <c r="JJ743" s="9"/>
      <c r="JK743" s="9"/>
      <c r="JL743" s="9"/>
      <c r="JM743" s="9"/>
      <c r="JN743" s="9"/>
      <c r="JO743" s="9"/>
      <c r="JP743" s="9"/>
      <c r="JQ743" s="9"/>
      <c r="JR743" s="9"/>
      <c r="JS743" s="9"/>
      <c r="JT743" s="9"/>
      <c r="JU743" s="9"/>
      <c r="JV743" s="9"/>
      <c r="JW743" s="9"/>
      <c r="JX743" s="9"/>
      <c r="JY743" s="9"/>
      <c r="JZ743" s="9"/>
      <c r="KA743" s="9"/>
      <c r="KB743" s="9"/>
      <c r="KC743" s="9"/>
      <c r="KD743" s="9"/>
      <c r="KE743" s="9"/>
      <c r="KF743" s="9"/>
      <c r="KG743" s="9"/>
      <c r="KH743" s="9"/>
      <c r="KI743" s="9"/>
      <c r="KJ743" s="9"/>
      <c r="KK743" s="9"/>
      <c r="KL743" s="9"/>
      <c r="KM743" s="9"/>
      <c r="KN743" s="9"/>
      <c r="KO743" s="9"/>
      <c r="KP743" s="9"/>
      <c r="KQ743" s="9"/>
      <c r="KR743" s="9"/>
      <c r="KS743" s="9"/>
      <c r="KT743" s="9"/>
      <c r="KU743" s="9"/>
      <c r="KV743" s="9"/>
      <c r="KW743" s="9"/>
      <c r="KX743" s="9"/>
      <c r="KY743" s="9"/>
      <c r="KZ743" s="9"/>
      <c r="LA743" s="9"/>
      <c r="LB743" s="9"/>
      <c r="LC743" s="9"/>
      <c r="LD743" s="9"/>
      <c r="LE743" s="9"/>
      <c r="LF743" s="9"/>
      <c r="LG743" s="9"/>
      <c r="LH743" s="9"/>
      <c r="LI743" s="9"/>
      <c r="LJ743" s="9"/>
      <c r="LK743" s="9"/>
      <c r="LL743" s="9"/>
      <c r="LM743" s="9"/>
      <c r="LN743" s="9"/>
      <c r="LO743" s="9"/>
      <c r="LP743" s="9"/>
      <c r="LQ743" s="9"/>
      <c r="LR743" s="9"/>
      <c r="LS743" s="9"/>
      <c r="LT743" s="9"/>
      <c r="LU743" s="9"/>
      <c r="LV743" s="9"/>
      <c r="LW743" s="9"/>
      <c r="LX743" s="9"/>
      <c r="LY743" s="9"/>
      <c r="LZ743" s="9"/>
      <c r="MA743" s="9"/>
      <c r="MB743" s="9"/>
      <c r="MC743" s="9"/>
      <c r="MD743" s="9"/>
      <c r="ME743" s="9"/>
      <c r="MF743" s="9"/>
      <c r="MG743" s="9"/>
      <c r="MH743" s="9"/>
      <c r="MI743" s="9"/>
      <c r="MJ743" s="9"/>
      <c r="MK743" s="9"/>
      <c r="ML743" s="9"/>
      <c r="MM743" s="9"/>
      <c r="MN743" s="9"/>
      <c r="MO743" s="9"/>
      <c r="MP743" s="9"/>
      <c r="MQ743" s="9"/>
      <c r="MR743" s="9"/>
      <c r="MS743" s="9"/>
      <c r="MT743" s="9"/>
      <c r="MU743" s="9"/>
      <c r="MV743" s="9"/>
      <c r="MW743" s="9"/>
      <c r="MX743" s="9"/>
      <c r="MY743" s="9"/>
      <c r="MZ743" s="9"/>
      <c r="NA743" s="9"/>
      <c r="NB743" s="9"/>
      <c r="NC743" s="9"/>
      <c r="ND743" s="9"/>
      <c r="NE743" s="9"/>
      <c r="NF743" s="9"/>
      <c r="NG743" s="9"/>
      <c r="NH743" s="9"/>
      <c r="NI743" s="9"/>
      <c r="NJ743" s="9"/>
      <c r="NK743" s="9"/>
      <c r="NL743" s="9"/>
      <c r="NM743" s="9"/>
      <c r="NN743" s="9"/>
      <c r="NO743" s="9"/>
      <c r="NP743" s="9"/>
      <c r="NQ743" s="9"/>
      <c r="NR743" s="9"/>
      <c r="NS743" s="9"/>
      <c r="NT743" s="9"/>
      <c r="NU743" s="9"/>
      <c r="NV743" s="9"/>
      <c r="NW743" s="9"/>
      <c r="NX743" s="9"/>
      <c r="NY743" s="9"/>
      <c r="NZ743" s="9"/>
      <c r="OA743" s="9"/>
      <c r="OB743" s="9"/>
      <c r="OC743" s="9"/>
      <c r="OD743" s="9"/>
      <c r="OE743" s="9"/>
      <c r="OF743" s="9"/>
      <c r="OG743" s="9"/>
      <c r="OH743" s="9"/>
      <c r="OI743" s="9"/>
      <c r="OJ743" s="9"/>
      <c r="OK743" s="9"/>
      <c r="OL743" s="9"/>
      <c r="OM743" s="9"/>
      <c r="ON743" s="9"/>
      <c r="OO743" s="9"/>
      <c r="OP743" s="4"/>
    </row>
    <row r="744" spans="1:406" s="4" customFormat="1" ht="13.95" customHeight="1" x14ac:dyDescent="0.25">
      <c r="A744" s="169">
        <v>730</v>
      </c>
      <c r="B744" s="10" t="str">
        <f>'[1]8a'!A747</f>
        <v>5330-00-894-1954</v>
      </c>
      <c r="C744" s="10" t="str">
        <f>'[1]8a'!B747</f>
        <v>5330008941954</v>
      </c>
      <c r="D744" s="10" t="str">
        <f>'[1]8a'!C747</f>
        <v>008941954</v>
      </c>
      <c r="E744" s="10" t="str">
        <f>'[1]8a'!D747</f>
        <v>PACKING,PREFORMED</v>
      </c>
      <c r="F744" s="10" t="str">
        <f>'[1]8a'!E747</f>
        <v>1</v>
      </c>
      <c r="G744" s="10" t="str">
        <f>'[1]8a'!F747</f>
        <v>G</v>
      </c>
      <c r="H744" s="14" t="s">
        <v>12</v>
      </c>
      <c r="I744" s="12">
        <v>41723</v>
      </c>
      <c r="J744" s="41">
        <f>'[1]8a'!L747</f>
        <v>2978</v>
      </c>
      <c r="K744" s="44">
        <f>'[1]8a'!M747</f>
        <v>595.6</v>
      </c>
      <c r="L744" s="10">
        <f>'[1]8a'!G747</f>
        <v>339991</v>
      </c>
      <c r="M744" s="55"/>
      <c r="N744" s="55"/>
      <c r="O744" s="170"/>
      <c r="P744" s="133" t="str">
        <f>'[1]8a'!U747</f>
        <v>3013342</v>
      </c>
      <c r="Q744" s="132"/>
      <c r="R744" s="116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  <c r="HT744" s="9"/>
      <c r="HU744" s="9"/>
      <c r="HV744" s="9"/>
      <c r="HW744" s="9"/>
      <c r="HX744" s="9"/>
      <c r="HY744" s="9"/>
      <c r="HZ744" s="9"/>
      <c r="IA744" s="9"/>
      <c r="IB744" s="9"/>
      <c r="IC744" s="9"/>
      <c r="ID744" s="9"/>
      <c r="IE744" s="9"/>
      <c r="IF744" s="9"/>
      <c r="IG744" s="9"/>
      <c r="IH744" s="9"/>
      <c r="II744" s="9"/>
      <c r="IJ744" s="9"/>
      <c r="IK744" s="9"/>
      <c r="IL744" s="9"/>
      <c r="IM744" s="9"/>
      <c r="IN744" s="9"/>
      <c r="IO744" s="9"/>
      <c r="IP744" s="9"/>
      <c r="IQ744" s="9"/>
      <c r="IR744" s="9"/>
      <c r="IS744" s="9"/>
      <c r="IT744" s="9"/>
      <c r="IU744" s="9"/>
      <c r="IV744" s="9"/>
      <c r="IW744" s="9"/>
      <c r="IX744" s="9"/>
      <c r="IY744" s="9"/>
      <c r="IZ744" s="9"/>
      <c r="JA744" s="9"/>
      <c r="JB744" s="9"/>
      <c r="JC744" s="9"/>
      <c r="JD744" s="9"/>
      <c r="JE744" s="9"/>
      <c r="JF744" s="9"/>
      <c r="JG744" s="9"/>
      <c r="JH744" s="9"/>
      <c r="JI744" s="9"/>
      <c r="JJ744" s="9"/>
      <c r="JK744" s="9"/>
      <c r="JL744" s="9"/>
      <c r="JM744" s="9"/>
      <c r="JN744" s="9"/>
      <c r="JO744" s="9"/>
      <c r="JP744" s="9"/>
      <c r="JQ744" s="9"/>
      <c r="JR744" s="9"/>
      <c r="JS744" s="9"/>
      <c r="JT744" s="9"/>
      <c r="JU744" s="9"/>
      <c r="JV744" s="9"/>
      <c r="JW744" s="9"/>
      <c r="JX744" s="9"/>
      <c r="JY744" s="9"/>
      <c r="JZ744" s="9"/>
      <c r="KA744" s="9"/>
      <c r="KB744" s="9"/>
      <c r="KC744" s="9"/>
      <c r="KD744" s="9"/>
      <c r="KE744" s="9"/>
      <c r="KF744" s="9"/>
      <c r="KG744" s="9"/>
      <c r="KH744" s="9"/>
      <c r="KI744" s="9"/>
      <c r="KJ744" s="9"/>
      <c r="KK744" s="9"/>
      <c r="KL744" s="9"/>
      <c r="KM744" s="9"/>
      <c r="KN744" s="9"/>
      <c r="KO744" s="9"/>
      <c r="KP744" s="9"/>
      <c r="KQ744" s="9"/>
      <c r="KR744" s="9"/>
      <c r="KS744" s="9"/>
      <c r="KT744" s="9"/>
      <c r="KU744" s="9"/>
      <c r="KV744" s="9"/>
      <c r="KW744" s="9"/>
      <c r="KX744" s="9"/>
      <c r="KY744" s="9"/>
      <c r="KZ744" s="9"/>
      <c r="LA744" s="9"/>
      <c r="LB744" s="9"/>
      <c r="LC744" s="9"/>
      <c r="LD744" s="9"/>
      <c r="LE744" s="9"/>
      <c r="LF744" s="9"/>
      <c r="LG744" s="9"/>
      <c r="LH744" s="9"/>
      <c r="LI744" s="9"/>
      <c r="LJ744" s="9"/>
      <c r="LK744" s="9"/>
      <c r="LL744" s="9"/>
      <c r="LM744" s="9"/>
      <c r="LN744" s="9"/>
      <c r="LO744" s="9"/>
      <c r="LP744" s="9"/>
      <c r="LQ744" s="9"/>
      <c r="LR744" s="9"/>
      <c r="LS744" s="9"/>
      <c r="LT744" s="9"/>
      <c r="LU744" s="9"/>
      <c r="LV744" s="9"/>
      <c r="LW744" s="9"/>
      <c r="LX744" s="9"/>
      <c r="LY744" s="9"/>
      <c r="LZ744" s="9"/>
      <c r="MA744" s="9"/>
      <c r="MB744" s="9"/>
      <c r="MC744" s="9"/>
      <c r="MD744" s="9"/>
      <c r="ME744" s="9"/>
      <c r="MF744" s="9"/>
      <c r="MG744" s="9"/>
      <c r="MH744" s="9"/>
      <c r="MI744" s="9"/>
      <c r="MJ744" s="9"/>
      <c r="MK744" s="9"/>
      <c r="ML744" s="9"/>
      <c r="MM744" s="9"/>
      <c r="MN744" s="9"/>
      <c r="MO744" s="9"/>
      <c r="MP744" s="9"/>
      <c r="MQ744" s="9"/>
      <c r="MR744" s="9"/>
      <c r="MS744" s="9"/>
      <c r="MT744" s="9"/>
      <c r="MU744" s="9"/>
      <c r="MV744" s="9"/>
      <c r="MW744" s="9"/>
      <c r="MX744" s="9"/>
      <c r="MY744" s="9"/>
      <c r="MZ744" s="9"/>
      <c r="NA744" s="9"/>
      <c r="NB744" s="9"/>
      <c r="NC744" s="9"/>
      <c r="ND744" s="9"/>
      <c r="NE744" s="9"/>
      <c r="NF744" s="9"/>
      <c r="NG744" s="9"/>
      <c r="NH744" s="9"/>
      <c r="NI744" s="9"/>
      <c r="NJ744" s="9"/>
      <c r="NK744" s="9"/>
      <c r="NL744" s="9"/>
      <c r="NM744" s="9"/>
      <c r="NN744" s="9"/>
      <c r="NO744" s="9"/>
      <c r="NP744" s="9"/>
      <c r="NQ744" s="9"/>
      <c r="NR744" s="9"/>
      <c r="NS744" s="9"/>
      <c r="NT744" s="9"/>
      <c r="NU744" s="9"/>
      <c r="NV744" s="9"/>
      <c r="NW744" s="9"/>
      <c r="NX744" s="9"/>
      <c r="NY744" s="9"/>
      <c r="NZ744" s="9"/>
      <c r="OA744" s="9"/>
      <c r="OB744" s="9"/>
      <c r="OC744" s="9"/>
      <c r="OD744" s="9"/>
      <c r="OE744" s="9"/>
      <c r="OF744" s="9"/>
      <c r="OG744" s="9"/>
      <c r="OH744" s="9"/>
      <c r="OI744" s="9"/>
      <c r="OJ744" s="9"/>
      <c r="OK744" s="9"/>
      <c r="OL744" s="9"/>
      <c r="OM744" s="9"/>
      <c r="ON744" s="9"/>
      <c r="OO744" s="9"/>
    </row>
    <row r="745" spans="1:406" s="4" customFormat="1" ht="13.95" customHeight="1" x14ac:dyDescent="0.25">
      <c r="A745" s="169">
        <v>731</v>
      </c>
      <c r="B745" s="10" t="str">
        <f>'[1]8a'!A748</f>
        <v>5330-00-950-1303</v>
      </c>
      <c r="C745" s="10" t="str">
        <f>'[1]8a'!B748</f>
        <v>5330009501303</v>
      </c>
      <c r="D745" s="10" t="str">
        <f>'[1]8a'!C748</f>
        <v>009501303</v>
      </c>
      <c r="E745" s="10" t="str">
        <f>'[1]8a'!D748</f>
        <v>RETAINER,PACKING</v>
      </c>
      <c r="F745" s="10" t="str">
        <f>'[1]8a'!E748</f>
        <v>1</v>
      </c>
      <c r="G745" s="10" t="str">
        <f>'[1]8a'!F748</f>
        <v>G</v>
      </c>
      <c r="H745" s="14" t="s">
        <v>12</v>
      </c>
      <c r="I745" s="12">
        <v>41723</v>
      </c>
      <c r="J745" s="41">
        <f>'[1]8a'!L748</f>
        <v>107</v>
      </c>
      <c r="K745" s="44">
        <f>'[1]8a'!M748</f>
        <v>63.13</v>
      </c>
      <c r="L745" s="10">
        <f>'[1]8a'!G748</f>
        <v>339991</v>
      </c>
      <c r="M745" s="55"/>
      <c r="N745" s="55"/>
      <c r="O745" s="170"/>
      <c r="P745" s="133" t="str">
        <f>'[1]8a'!U748</f>
        <v>3013342</v>
      </c>
      <c r="Q745" s="132"/>
      <c r="R745" s="116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  <c r="IG745" s="9"/>
      <c r="IH745" s="9"/>
      <c r="II745" s="9"/>
      <c r="IJ745" s="9"/>
      <c r="IK745" s="9"/>
      <c r="IL745" s="9"/>
      <c r="IM745" s="9"/>
      <c r="IN745" s="9"/>
      <c r="IO745" s="9"/>
      <c r="IP745" s="9"/>
      <c r="IQ745" s="9"/>
      <c r="IR745" s="9"/>
      <c r="IS745" s="9"/>
      <c r="IT745" s="9"/>
      <c r="IU745" s="9"/>
      <c r="IV745" s="9"/>
      <c r="IW745" s="9"/>
      <c r="IX745" s="9"/>
      <c r="IY745" s="9"/>
      <c r="IZ745" s="9"/>
      <c r="JA745" s="9"/>
      <c r="JB745" s="9"/>
      <c r="JC745" s="9"/>
      <c r="JD745" s="9"/>
      <c r="JE745" s="9"/>
      <c r="JF745" s="9"/>
      <c r="JG745" s="9"/>
      <c r="JH745" s="9"/>
      <c r="JI745" s="9"/>
      <c r="JJ745" s="9"/>
      <c r="JK745" s="9"/>
      <c r="JL745" s="9"/>
      <c r="JM745" s="9"/>
      <c r="JN745" s="9"/>
      <c r="JO745" s="9"/>
      <c r="JP745" s="9"/>
      <c r="JQ745" s="9"/>
      <c r="JR745" s="9"/>
      <c r="JS745" s="9"/>
      <c r="JT745" s="9"/>
      <c r="JU745" s="9"/>
      <c r="JV745" s="9"/>
      <c r="JW745" s="9"/>
      <c r="JX745" s="9"/>
      <c r="JY745" s="9"/>
      <c r="JZ745" s="9"/>
      <c r="KA745" s="9"/>
      <c r="KB745" s="9"/>
      <c r="KC745" s="9"/>
      <c r="KD745" s="9"/>
      <c r="KE745" s="9"/>
      <c r="KF745" s="9"/>
      <c r="KG745" s="9"/>
      <c r="KH745" s="9"/>
      <c r="KI745" s="9"/>
      <c r="KJ745" s="9"/>
      <c r="KK745" s="9"/>
      <c r="KL745" s="9"/>
      <c r="KM745" s="9"/>
      <c r="KN745" s="9"/>
      <c r="KO745" s="9"/>
      <c r="KP745" s="9"/>
      <c r="KQ745" s="9"/>
      <c r="KR745" s="9"/>
      <c r="KS745" s="9"/>
      <c r="KT745" s="9"/>
      <c r="KU745" s="9"/>
      <c r="KV745" s="9"/>
      <c r="KW745" s="9"/>
      <c r="KX745" s="9"/>
      <c r="KY745" s="9"/>
      <c r="KZ745" s="9"/>
      <c r="LA745" s="9"/>
      <c r="LB745" s="9"/>
      <c r="LC745" s="9"/>
      <c r="LD745" s="9"/>
      <c r="LE745" s="9"/>
      <c r="LF745" s="9"/>
      <c r="LG745" s="9"/>
      <c r="LH745" s="9"/>
      <c r="LI745" s="9"/>
      <c r="LJ745" s="9"/>
      <c r="LK745" s="9"/>
      <c r="LL745" s="9"/>
      <c r="LM745" s="9"/>
      <c r="LN745" s="9"/>
      <c r="LO745" s="9"/>
      <c r="LP745" s="9"/>
      <c r="LQ745" s="9"/>
      <c r="LR745" s="9"/>
      <c r="LS745" s="9"/>
      <c r="LT745" s="9"/>
      <c r="LU745" s="9"/>
      <c r="LV745" s="9"/>
      <c r="LW745" s="9"/>
      <c r="LX745" s="9"/>
      <c r="LY745" s="9"/>
      <c r="LZ745" s="9"/>
      <c r="MA745" s="9"/>
      <c r="MB745" s="9"/>
      <c r="MC745" s="9"/>
      <c r="MD745" s="9"/>
      <c r="ME745" s="9"/>
      <c r="MF745" s="9"/>
      <c r="MG745" s="9"/>
      <c r="MH745" s="9"/>
      <c r="MI745" s="9"/>
      <c r="MJ745" s="9"/>
      <c r="MK745" s="9"/>
      <c r="ML745" s="9"/>
      <c r="MM745" s="9"/>
      <c r="MN745" s="9"/>
      <c r="MO745" s="9"/>
      <c r="MP745" s="9"/>
      <c r="MQ745" s="9"/>
      <c r="MR745" s="9"/>
      <c r="MS745" s="9"/>
      <c r="MT745" s="9"/>
      <c r="MU745" s="9"/>
      <c r="MV745" s="9"/>
      <c r="MW745" s="9"/>
      <c r="MX745" s="9"/>
      <c r="MY745" s="9"/>
      <c r="MZ745" s="9"/>
      <c r="NA745" s="9"/>
      <c r="NB745" s="9"/>
      <c r="NC745" s="9"/>
      <c r="ND745" s="9"/>
      <c r="NE745" s="9"/>
      <c r="NF745" s="9"/>
      <c r="NG745" s="9"/>
      <c r="NH745" s="9"/>
      <c r="NI745" s="9"/>
      <c r="NJ745" s="9"/>
      <c r="NK745" s="9"/>
      <c r="NL745" s="9"/>
      <c r="NM745" s="9"/>
      <c r="NN745" s="9"/>
      <c r="NO745" s="9"/>
      <c r="NP745" s="9"/>
      <c r="NQ745" s="9"/>
      <c r="NR745" s="9"/>
      <c r="NS745" s="9"/>
      <c r="NT745" s="9"/>
      <c r="NU745" s="9"/>
      <c r="NV745" s="9"/>
      <c r="NW745" s="9"/>
      <c r="NX745" s="9"/>
      <c r="NY745" s="9"/>
      <c r="NZ745" s="9"/>
      <c r="OA745" s="9"/>
      <c r="OB745" s="9"/>
      <c r="OC745" s="9"/>
      <c r="OD745" s="9"/>
      <c r="OE745" s="9"/>
      <c r="OF745" s="9"/>
      <c r="OG745" s="9"/>
      <c r="OH745" s="9"/>
      <c r="OI745" s="9"/>
      <c r="OJ745" s="9"/>
      <c r="OK745" s="9"/>
      <c r="OL745" s="9"/>
      <c r="OM745" s="9"/>
      <c r="ON745" s="9"/>
      <c r="OO745" s="9"/>
    </row>
    <row r="746" spans="1:406" s="4" customFormat="1" ht="13.95" customHeight="1" x14ac:dyDescent="0.25">
      <c r="A746" s="169">
        <v>732</v>
      </c>
      <c r="B746" s="10" t="str">
        <f>'[1]8a'!A749</f>
        <v>5330-00-968-1753</v>
      </c>
      <c r="C746" s="10" t="str">
        <f>'[1]8a'!B749</f>
        <v>5330009681753</v>
      </c>
      <c r="D746" s="10" t="str">
        <f>'[1]8a'!C749</f>
        <v>009681753</v>
      </c>
      <c r="E746" s="10" t="str">
        <f>'[1]8a'!D749</f>
        <v>GASKET</v>
      </c>
      <c r="F746" s="10" t="str">
        <f>'[1]8a'!E749</f>
        <v>1</v>
      </c>
      <c r="G746" s="10" t="str">
        <f>'[1]8a'!F749</f>
        <v>G</v>
      </c>
      <c r="H746" s="14" t="s">
        <v>12</v>
      </c>
      <c r="I746" s="12">
        <v>41723</v>
      </c>
      <c r="J746" s="41">
        <f>'[1]8a'!L749</f>
        <v>823</v>
      </c>
      <c r="K746" s="44">
        <f>'[1]8a'!M749</f>
        <v>279.82</v>
      </c>
      <c r="L746" s="10">
        <f>'[1]8a'!G749</f>
        <v>339991</v>
      </c>
      <c r="M746" s="55"/>
      <c r="N746" s="55"/>
      <c r="O746" s="170"/>
      <c r="P746" s="133" t="str">
        <f>'[1]8a'!U749</f>
        <v>3013342</v>
      </c>
      <c r="Q746" s="132"/>
      <c r="R746" s="116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  <c r="IS746" s="9"/>
      <c r="IT746" s="9"/>
      <c r="IU746" s="9"/>
      <c r="IV746" s="9"/>
      <c r="IW746" s="9"/>
      <c r="IX746" s="9"/>
      <c r="IY746" s="9"/>
      <c r="IZ746" s="9"/>
      <c r="JA746" s="9"/>
      <c r="JB746" s="9"/>
      <c r="JC746" s="9"/>
      <c r="JD746" s="9"/>
      <c r="JE746" s="9"/>
      <c r="JF746" s="9"/>
      <c r="JG746" s="9"/>
      <c r="JH746" s="9"/>
      <c r="JI746" s="9"/>
      <c r="JJ746" s="9"/>
      <c r="JK746" s="9"/>
      <c r="JL746" s="9"/>
      <c r="JM746" s="9"/>
      <c r="JN746" s="9"/>
      <c r="JO746" s="9"/>
      <c r="JP746" s="9"/>
      <c r="JQ746" s="9"/>
      <c r="JR746" s="9"/>
      <c r="JS746" s="9"/>
      <c r="JT746" s="9"/>
      <c r="JU746" s="9"/>
      <c r="JV746" s="9"/>
      <c r="JW746" s="9"/>
      <c r="JX746" s="9"/>
      <c r="JY746" s="9"/>
      <c r="JZ746" s="9"/>
      <c r="KA746" s="9"/>
      <c r="KB746" s="9"/>
      <c r="KC746" s="9"/>
      <c r="KD746" s="9"/>
      <c r="KE746" s="9"/>
      <c r="KF746" s="9"/>
      <c r="KG746" s="9"/>
      <c r="KH746" s="9"/>
      <c r="KI746" s="9"/>
      <c r="KJ746" s="9"/>
      <c r="KK746" s="9"/>
      <c r="KL746" s="9"/>
      <c r="KM746" s="9"/>
      <c r="KN746" s="9"/>
      <c r="KO746" s="9"/>
      <c r="KP746" s="9"/>
      <c r="KQ746" s="9"/>
      <c r="KR746" s="9"/>
      <c r="KS746" s="9"/>
      <c r="KT746" s="9"/>
      <c r="KU746" s="9"/>
      <c r="KV746" s="9"/>
      <c r="KW746" s="9"/>
      <c r="KX746" s="9"/>
      <c r="KY746" s="9"/>
      <c r="KZ746" s="9"/>
      <c r="LA746" s="9"/>
      <c r="LB746" s="9"/>
      <c r="LC746" s="9"/>
      <c r="LD746" s="9"/>
      <c r="LE746" s="9"/>
      <c r="LF746" s="9"/>
      <c r="LG746" s="9"/>
      <c r="LH746" s="9"/>
      <c r="LI746" s="9"/>
      <c r="LJ746" s="9"/>
      <c r="LK746" s="9"/>
      <c r="LL746" s="9"/>
      <c r="LM746" s="9"/>
      <c r="LN746" s="9"/>
      <c r="LO746" s="9"/>
      <c r="LP746" s="9"/>
      <c r="LQ746" s="9"/>
      <c r="LR746" s="9"/>
      <c r="LS746" s="9"/>
      <c r="LT746" s="9"/>
      <c r="LU746" s="9"/>
      <c r="LV746" s="9"/>
      <c r="LW746" s="9"/>
      <c r="LX746" s="9"/>
      <c r="LY746" s="9"/>
      <c r="LZ746" s="9"/>
      <c r="MA746" s="9"/>
      <c r="MB746" s="9"/>
      <c r="MC746" s="9"/>
      <c r="MD746" s="9"/>
      <c r="ME746" s="9"/>
      <c r="MF746" s="9"/>
      <c r="MG746" s="9"/>
      <c r="MH746" s="9"/>
      <c r="MI746" s="9"/>
      <c r="MJ746" s="9"/>
      <c r="MK746" s="9"/>
      <c r="ML746" s="9"/>
      <c r="MM746" s="9"/>
      <c r="MN746" s="9"/>
      <c r="MO746" s="9"/>
      <c r="MP746" s="9"/>
      <c r="MQ746" s="9"/>
      <c r="MR746" s="9"/>
      <c r="MS746" s="9"/>
      <c r="MT746" s="9"/>
      <c r="MU746" s="9"/>
      <c r="MV746" s="9"/>
      <c r="MW746" s="9"/>
      <c r="MX746" s="9"/>
      <c r="MY746" s="9"/>
      <c r="MZ746" s="9"/>
      <c r="NA746" s="9"/>
      <c r="NB746" s="9"/>
      <c r="NC746" s="9"/>
      <c r="ND746" s="9"/>
      <c r="NE746" s="9"/>
      <c r="NF746" s="9"/>
      <c r="NG746" s="9"/>
      <c r="NH746" s="9"/>
      <c r="NI746" s="9"/>
      <c r="NJ746" s="9"/>
      <c r="NK746" s="9"/>
      <c r="NL746" s="9"/>
      <c r="NM746" s="9"/>
      <c r="NN746" s="9"/>
      <c r="NO746" s="9"/>
      <c r="NP746" s="9"/>
      <c r="NQ746" s="9"/>
      <c r="NR746" s="9"/>
      <c r="NS746" s="9"/>
      <c r="NT746" s="9"/>
      <c r="NU746" s="9"/>
      <c r="NV746" s="9"/>
      <c r="NW746" s="9"/>
      <c r="NX746" s="9"/>
      <c r="NY746" s="9"/>
      <c r="NZ746" s="9"/>
      <c r="OA746" s="9"/>
      <c r="OB746" s="9"/>
      <c r="OC746" s="9"/>
      <c r="OD746" s="9"/>
      <c r="OE746" s="9"/>
      <c r="OF746" s="9"/>
      <c r="OG746" s="9"/>
      <c r="OH746" s="9"/>
      <c r="OI746" s="9"/>
      <c r="OJ746" s="9"/>
      <c r="OK746" s="9"/>
      <c r="OL746" s="9"/>
      <c r="OM746" s="9"/>
      <c r="ON746" s="9"/>
      <c r="OO746" s="9"/>
    </row>
    <row r="747" spans="1:406" s="4" customFormat="1" ht="13.95" customHeight="1" x14ac:dyDescent="0.25">
      <c r="A747" s="169">
        <v>733</v>
      </c>
      <c r="B747" s="10" t="str">
        <f>'[1]8a'!A750</f>
        <v>5330-01-020-5545</v>
      </c>
      <c r="C747" s="10" t="str">
        <f>'[1]8a'!B750</f>
        <v>5330010205545</v>
      </c>
      <c r="D747" s="10" t="str">
        <f>'[1]8a'!C750</f>
        <v>010205545</v>
      </c>
      <c r="E747" s="10" t="str">
        <f>'[1]8a'!D750</f>
        <v>RUBBER SHEET,SOLID,</v>
      </c>
      <c r="F747" s="10" t="str">
        <f>'[1]8a'!E750</f>
        <v>1</v>
      </c>
      <c r="G747" s="10" t="str">
        <f>'[1]8a'!F750</f>
        <v>G</v>
      </c>
      <c r="H747" s="2" t="s">
        <v>48</v>
      </c>
      <c r="I747" s="12">
        <v>41723</v>
      </c>
      <c r="J747" s="41">
        <f>'[1]8a'!L750</f>
        <v>390</v>
      </c>
      <c r="K747" s="44">
        <f>'[1]8a'!M750</f>
        <v>29515.200000000001</v>
      </c>
      <c r="L747" s="10">
        <f>'[1]8a'!G750</f>
        <v>325212</v>
      </c>
      <c r="M747" s="55"/>
      <c r="N747" s="55"/>
      <c r="O747" s="170"/>
      <c r="P747" s="133" t="str">
        <f>'[1]8a'!U750</f>
        <v>3013342</v>
      </c>
      <c r="Q747" s="132"/>
      <c r="R747" s="116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  <c r="IR747" s="9"/>
      <c r="IS747" s="9"/>
      <c r="IT747" s="9"/>
      <c r="IU747" s="9"/>
      <c r="IV747" s="9"/>
      <c r="IW747" s="9"/>
      <c r="IX747" s="9"/>
      <c r="IY747" s="9"/>
      <c r="IZ747" s="9"/>
      <c r="JA747" s="9"/>
      <c r="JB747" s="9"/>
      <c r="JC747" s="9"/>
      <c r="JD747" s="9"/>
      <c r="JE747" s="9"/>
      <c r="JF747" s="9"/>
      <c r="JG747" s="9"/>
      <c r="JH747" s="9"/>
      <c r="JI747" s="9"/>
      <c r="JJ747" s="9"/>
      <c r="JK747" s="9"/>
      <c r="JL747" s="9"/>
      <c r="JM747" s="9"/>
      <c r="JN747" s="9"/>
      <c r="JO747" s="9"/>
      <c r="JP747" s="9"/>
      <c r="JQ747" s="9"/>
      <c r="JR747" s="9"/>
      <c r="JS747" s="9"/>
      <c r="JT747" s="9"/>
      <c r="JU747" s="9"/>
      <c r="JV747" s="9"/>
      <c r="JW747" s="9"/>
      <c r="JX747" s="9"/>
      <c r="JY747" s="9"/>
      <c r="JZ747" s="9"/>
      <c r="KA747" s="9"/>
      <c r="KB747" s="9"/>
      <c r="KC747" s="9"/>
      <c r="KD747" s="9"/>
      <c r="KE747" s="9"/>
      <c r="KF747" s="9"/>
      <c r="KG747" s="9"/>
      <c r="KH747" s="9"/>
      <c r="KI747" s="9"/>
      <c r="KJ747" s="9"/>
      <c r="KK747" s="9"/>
      <c r="KL747" s="9"/>
      <c r="KM747" s="9"/>
      <c r="KN747" s="9"/>
      <c r="KO747" s="9"/>
      <c r="KP747" s="9"/>
      <c r="KQ747" s="9"/>
      <c r="KR747" s="9"/>
      <c r="KS747" s="9"/>
      <c r="KT747" s="9"/>
      <c r="KU747" s="9"/>
      <c r="KV747" s="9"/>
      <c r="KW747" s="9"/>
      <c r="KX747" s="9"/>
      <c r="KY747" s="9"/>
      <c r="KZ747" s="9"/>
      <c r="LA747" s="9"/>
      <c r="LB747" s="9"/>
      <c r="LC747" s="9"/>
      <c r="LD747" s="9"/>
      <c r="LE747" s="9"/>
      <c r="LF747" s="9"/>
      <c r="LG747" s="9"/>
      <c r="LH747" s="9"/>
      <c r="LI747" s="9"/>
      <c r="LJ747" s="9"/>
      <c r="LK747" s="9"/>
      <c r="LL747" s="9"/>
      <c r="LM747" s="9"/>
      <c r="LN747" s="9"/>
      <c r="LO747" s="9"/>
      <c r="LP747" s="9"/>
      <c r="LQ747" s="9"/>
      <c r="LR747" s="9"/>
      <c r="LS747" s="9"/>
      <c r="LT747" s="9"/>
      <c r="LU747" s="9"/>
      <c r="LV747" s="9"/>
      <c r="LW747" s="9"/>
      <c r="LX747" s="9"/>
      <c r="LY747" s="9"/>
      <c r="LZ747" s="9"/>
      <c r="MA747" s="9"/>
      <c r="MB747" s="9"/>
      <c r="MC747" s="9"/>
      <c r="MD747" s="9"/>
      <c r="ME747" s="9"/>
      <c r="MF747" s="9"/>
      <c r="MG747" s="9"/>
      <c r="MH747" s="9"/>
      <c r="MI747" s="9"/>
      <c r="MJ747" s="9"/>
      <c r="MK747" s="9"/>
      <c r="ML747" s="9"/>
      <c r="MM747" s="9"/>
      <c r="MN747" s="9"/>
      <c r="MO747" s="9"/>
      <c r="MP747" s="9"/>
      <c r="MQ747" s="9"/>
      <c r="MR747" s="9"/>
      <c r="MS747" s="9"/>
      <c r="MT747" s="9"/>
      <c r="MU747" s="9"/>
      <c r="MV747" s="9"/>
      <c r="MW747" s="9"/>
      <c r="MX747" s="9"/>
      <c r="MY747" s="9"/>
      <c r="MZ747" s="9"/>
      <c r="NA747" s="9"/>
      <c r="NB747" s="9"/>
      <c r="NC747" s="9"/>
      <c r="ND747" s="9"/>
      <c r="NE747" s="9"/>
      <c r="NF747" s="9"/>
      <c r="NG747" s="9"/>
      <c r="NH747" s="9"/>
      <c r="NI747" s="9"/>
      <c r="NJ747" s="9"/>
      <c r="NK747" s="9"/>
      <c r="NL747" s="9"/>
      <c r="NM747" s="9"/>
      <c r="NN747" s="9"/>
      <c r="NO747" s="9"/>
      <c r="NP747" s="9"/>
      <c r="NQ747" s="9"/>
      <c r="NR747" s="9"/>
      <c r="NS747" s="9"/>
      <c r="NT747" s="9"/>
      <c r="NU747" s="9"/>
      <c r="NV747" s="9"/>
      <c r="NW747" s="9"/>
      <c r="NX747" s="9"/>
      <c r="NY747" s="9"/>
      <c r="NZ747" s="9"/>
      <c r="OA747" s="9"/>
      <c r="OB747" s="9"/>
      <c r="OC747" s="9"/>
      <c r="OD747" s="9"/>
      <c r="OE747" s="9"/>
      <c r="OF747" s="9"/>
      <c r="OG747" s="9"/>
      <c r="OH747" s="9"/>
      <c r="OI747" s="9"/>
      <c r="OJ747" s="9"/>
      <c r="OK747" s="9"/>
      <c r="OL747" s="9"/>
      <c r="OM747" s="9"/>
      <c r="ON747" s="9"/>
      <c r="OO747" s="9"/>
    </row>
    <row r="748" spans="1:406" s="4" customFormat="1" x14ac:dyDescent="0.25">
      <c r="A748" s="169">
        <v>734</v>
      </c>
      <c r="B748" s="10" t="str">
        <f>'[1]8a'!A751</f>
        <v>5330-01-070-8209</v>
      </c>
      <c r="C748" s="10" t="str">
        <f>'[1]8a'!B751</f>
        <v>5330010708209</v>
      </c>
      <c r="D748" s="10" t="str">
        <f>'[1]8a'!C751</f>
        <v>010708209</v>
      </c>
      <c r="E748" s="10" t="str">
        <f>'[1]8a'!D751</f>
        <v>RETAINER,PACKING</v>
      </c>
      <c r="F748" s="10" t="str">
        <f>'[1]8a'!E751</f>
        <v>1</v>
      </c>
      <c r="G748" s="10" t="str">
        <f>'[1]8a'!F751</f>
        <v>G</v>
      </c>
      <c r="H748" s="14" t="s">
        <v>12</v>
      </c>
      <c r="I748" s="12">
        <v>41723</v>
      </c>
      <c r="J748" s="41">
        <f>'[1]8a'!L751</f>
        <v>840</v>
      </c>
      <c r="K748" s="44">
        <f>'[1]8a'!M751</f>
        <v>428.4</v>
      </c>
      <c r="L748" s="10">
        <f>'[1]8a'!G751</f>
        <v>332722</v>
      </c>
      <c r="M748" s="55"/>
      <c r="N748" s="55"/>
      <c r="O748" s="170"/>
      <c r="P748" s="133" t="str">
        <f>'[1]8a'!U751</f>
        <v>3013342</v>
      </c>
      <c r="Q748" s="132"/>
      <c r="R748" s="116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  <c r="GR748" s="9"/>
      <c r="GS748" s="9"/>
      <c r="GT748" s="9"/>
      <c r="GU748" s="9"/>
      <c r="GV748" s="9"/>
      <c r="GW748" s="9"/>
      <c r="GX748" s="9"/>
      <c r="GY748" s="9"/>
      <c r="GZ748" s="9"/>
      <c r="HA748" s="9"/>
      <c r="HB748" s="9"/>
      <c r="HC748" s="9"/>
      <c r="HD748" s="9"/>
      <c r="HE748" s="9"/>
      <c r="HF748" s="9"/>
      <c r="HG748" s="9"/>
      <c r="HH748" s="9"/>
      <c r="HI748" s="9"/>
      <c r="HJ748" s="9"/>
      <c r="HK748" s="9"/>
      <c r="HL748" s="9"/>
      <c r="HM748" s="9"/>
      <c r="HN748" s="9"/>
      <c r="HO748" s="9"/>
      <c r="HP748" s="9"/>
      <c r="HQ748" s="9"/>
      <c r="HR748" s="9"/>
      <c r="HS748" s="9"/>
      <c r="HT748" s="9"/>
      <c r="HU748" s="9"/>
      <c r="HV748" s="9"/>
      <c r="HW748" s="9"/>
      <c r="HX748" s="9"/>
      <c r="HY748" s="9"/>
      <c r="HZ748" s="9"/>
      <c r="IA748" s="9"/>
      <c r="IB748" s="9"/>
      <c r="IC748" s="9"/>
      <c r="ID748" s="9"/>
      <c r="IE748" s="9"/>
      <c r="IF748" s="9"/>
      <c r="IG748" s="9"/>
      <c r="IH748" s="9"/>
      <c r="II748" s="9"/>
      <c r="IJ748" s="9"/>
      <c r="IK748" s="9"/>
      <c r="IL748" s="9"/>
      <c r="IM748" s="9"/>
      <c r="IN748" s="9"/>
      <c r="IO748" s="9"/>
      <c r="IP748" s="9"/>
      <c r="IQ748" s="9"/>
      <c r="IR748" s="9"/>
      <c r="IS748" s="9"/>
      <c r="IT748" s="9"/>
      <c r="IU748" s="9"/>
      <c r="IV748" s="9"/>
      <c r="IW748" s="9"/>
      <c r="IX748" s="9"/>
      <c r="IY748" s="9"/>
      <c r="IZ748" s="9"/>
      <c r="JA748" s="9"/>
      <c r="JB748" s="9"/>
      <c r="JC748" s="9"/>
      <c r="JD748" s="9"/>
      <c r="JE748" s="9"/>
      <c r="JF748" s="9"/>
      <c r="JG748" s="9"/>
      <c r="JH748" s="9"/>
      <c r="JI748" s="9"/>
      <c r="JJ748" s="9"/>
      <c r="JK748" s="9"/>
      <c r="JL748" s="9"/>
      <c r="JM748" s="9"/>
      <c r="JN748" s="9"/>
      <c r="JO748" s="9"/>
      <c r="JP748" s="9"/>
      <c r="JQ748" s="9"/>
      <c r="JR748" s="9"/>
      <c r="JS748" s="9"/>
      <c r="JT748" s="9"/>
      <c r="JU748" s="9"/>
      <c r="JV748" s="9"/>
      <c r="JW748" s="9"/>
      <c r="JX748" s="9"/>
      <c r="JY748" s="9"/>
      <c r="JZ748" s="9"/>
      <c r="KA748" s="9"/>
      <c r="KB748" s="9"/>
      <c r="KC748" s="9"/>
      <c r="KD748" s="9"/>
      <c r="KE748" s="9"/>
      <c r="KF748" s="9"/>
      <c r="KG748" s="9"/>
      <c r="KH748" s="9"/>
      <c r="KI748" s="9"/>
      <c r="KJ748" s="9"/>
      <c r="KK748" s="9"/>
      <c r="KL748" s="9"/>
      <c r="KM748" s="9"/>
      <c r="KN748" s="9"/>
      <c r="KO748" s="9"/>
      <c r="KP748" s="9"/>
      <c r="KQ748" s="9"/>
      <c r="KR748" s="9"/>
      <c r="KS748" s="9"/>
      <c r="KT748" s="9"/>
      <c r="KU748" s="9"/>
      <c r="KV748" s="9"/>
      <c r="KW748" s="9"/>
      <c r="KX748" s="9"/>
      <c r="KY748" s="9"/>
      <c r="KZ748" s="9"/>
      <c r="LA748" s="9"/>
      <c r="LB748" s="9"/>
      <c r="LC748" s="9"/>
      <c r="LD748" s="9"/>
      <c r="LE748" s="9"/>
      <c r="LF748" s="9"/>
      <c r="LG748" s="9"/>
      <c r="LH748" s="9"/>
      <c r="LI748" s="9"/>
      <c r="LJ748" s="9"/>
      <c r="LK748" s="9"/>
      <c r="LL748" s="9"/>
      <c r="LM748" s="9"/>
      <c r="LN748" s="9"/>
      <c r="LO748" s="9"/>
      <c r="LP748" s="9"/>
      <c r="LQ748" s="9"/>
      <c r="LR748" s="9"/>
      <c r="LS748" s="9"/>
      <c r="LT748" s="9"/>
      <c r="LU748" s="9"/>
      <c r="LV748" s="9"/>
      <c r="LW748" s="9"/>
      <c r="LX748" s="9"/>
      <c r="LY748" s="9"/>
      <c r="LZ748" s="9"/>
      <c r="MA748" s="9"/>
      <c r="MB748" s="9"/>
      <c r="MC748" s="9"/>
      <c r="MD748" s="9"/>
      <c r="ME748" s="9"/>
      <c r="MF748" s="9"/>
      <c r="MG748" s="9"/>
      <c r="MH748" s="9"/>
      <c r="MI748" s="9"/>
      <c r="MJ748" s="9"/>
      <c r="MK748" s="9"/>
      <c r="ML748" s="9"/>
      <c r="MM748" s="9"/>
      <c r="MN748" s="9"/>
      <c r="MO748" s="9"/>
      <c r="MP748" s="9"/>
      <c r="MQ748" s="9"/>
      <c r="MR748" s="9"/>
      <c r="MS748" s="9"/>
      <c r="MT748" s="9"/>
      <c r="MU748" s="9"/>
      <c r="MV748" s="9"/>
      <c r="MW748" s="9"/>
      <c r="MX748" s="9"/>
      <c r="MY748" s="9"/>
      <c r="MZ748" s="9"/>
      <c r="NA748" s="9"/>
      <c r="NB748" s="9"/>
      <c r="NC748" s="9"/>
      <c r="ND748" s="9"/>
      <c r="NE748" s="9"/>
      <c r="NF748" s="9"/>
      <c r="NG748" s="9"/>
      <c r="NH748" s="9"/>
      <c r="NI748" s="9"/>
      <c r="NJ748" s="9"/>
      <c r="NK748" s="9"/>
      <c r="NL748" s="9"/>
      <c r="NM748" s="9"/>
      <c r="NN748" s="9"/>
      <c r="NO748" s="9"/>
      <c r="NP748" s="9"/>
      <c r="NQ748" s="9"/>
      <c r="NR748" s="9"/>
      <c r="NS748" s="9"/>
      <c r="NT748" s="9"/>
      <c r="NU748" s="9"/>
      <c r="NV748" s="9"/>
      <c r="NW748" s="9"/>
      <c r="NX748" s="9"/>
      <c r="NY748" s="9"/>
      <c r="NZ748" s="9"/>
      <c r="OA748" s="9"/>
      <c r="OB748" s="9"/>
      <c r="OC748" s="9"/>
      <c r="OD748" s="9"/>
      <c r="OE748" s="9"/>
      <c r="OF748" s="9"/>
      <c r="OG748" s="9"/>
      <c r="OH748" s="9"/>
      <c r="OI748" s="9"/>
      <c r="OJ748" s="9"/>
      <c r="OK748" s="9"/>
      <c r="OL748" s="9"/>
      <c r="OM748" s="9"/>
      <c r="ON748" s="9"/>
      <c r="OO748" s="9"/>
    </row>
    <row r="749" spans="1:406" s="4" customFormat="1" x14ac:dyDescent="0.25">
      <c r="A749" s="169">
        <v>735</v>
      </c>
      <c r="B749" s="10" t="str">
        <f>'[1]8a'!A752</f>
        <v>5330-01-070-8210</v>
      </c>
      <c r="C749" s="10" t="str">
        <f>'[1]8a'!B752</f>
        <v>5330010708210</v>
      </c>
      <c r="D749" s="10" t="str">
        <f>'[1]8a'!C752</f>
        <v>010708210</v>
      </c>
      <c r="E749" s="10" t="str">
        <f>'[1]8a'!D752</f>
        <v>RETAINER,PACKING</v>
      </c>
      <c r="F749" s="10" t="str">
        <f>'[1]8a'!E752</f>
        <v>1</v>
      </c>
      <c r="G749" s="10" t="str">
        <f>'[1]8a'!F752</f>
        <v>G</v>
      </c>
      <c r="H749" s="14" t="s">
        <v>12</v>
      </c>
      <c r="I749" s="12">
        <v>41723</v>
      </c>
      <c r="J749" s="41">
        <f>'[1]8a'!L752</f>
        <v>25</v>
      </c>
      <c r="K749" s="44">
        <f>'[1]8a'!M752</f>
        <v>20.5</v>
      </c>
      <c r="L749" s="10">
        <f>'[1]8a'!G752</f>
        <v>339991</v>
      </c>
      <c r="M749" s="55"/>
      <c r="N749" s="55"/>
      <c r="O749" s="170"/>
      <c r="P749" s="133" t="str">
        <f>'[1]8a'!U752</f>
        <v>3013342</v>
      </c>
      <c r="Q749" s="132"/>
      <c r="R749" s="116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  <c r="GR749" s="9"/>
      <c r="GS749" s="9"/>
      <c r="GT749" s="9"/>
      <c r="GU749" s="9"/>
      <c r="GV749" s="9"/>
      <c r="GW749" s="9"/>
      <c r="GX749" s="9"/>
      <c r="GY749" s="9"/>
      <c r="GZ749" s="9"/>
      <c r="HA749" s="9"/>
      <c r="HB749" s="9"/>
      <c r="HC749" s="9"/>
      <c r="HD749" s="9"/>
      <c r="HE749" s="9"/>
      <c r="HF749" s="9"/>
      <c r="HG749" s="9"/>
      <c r="HH749" s="9"/>
      <c r="HI749" s="9"/>
      <c r="HJ749" s="9"/>
      <c r="HK749" s="9"/>
      <c r="HL749" s="9"/>
      <c r="HM749" s="9"/>
      <c r="HN749" s="9"/>
      <c r="HO749" s="9"/>
      <c r="HP749" s="9"/>
      <c r="HQ749" s="9"/>
      <c r="HR749" s="9"/>
      <c r="HS749" s="9"/>
      <c r="HT749" s="9"/>
      <c r="HU749" s="9"/>
      <c r="HV749" s="9"/>
      <c r="HW749" s="9"/>
      <c r="HX749" s="9"/>
      <c r="HY749" s="9"/>
      <c r="HZ749" s="9"/>
      <c r="IA749" s="9"/>
      <c r="IB749" s="9"/>
      <c r="IC749" s="9"/>
      <c r="ID749" s="9"/>
      <c r="IE749" s="9"/>
      <c r="IF749" s="9"/>
      <c r="IG749" s="9"/>
      <c r="IH749" s="9"/>
      <c r="II749" s="9"/>
      <c r="IJ749" s="9"/>
      <c r="IK749" s="9"/>
      <c r="IL749" s="9"/>
      <c r="IM749" s="9"/>
      <c r="IN749" s="9"/>
      <c r="IO749" s="9"/>
      <c r="IP749" s="9"/>
      <c r="IQ749" s="9"/>
      <c r="IR749" s="9"/>
      <c r="IS749" s="9"/>
      <c r="IT749" s="9"/>
      <c r="IU749" s="9"/>
      <c r="IV749" s="9"/>
      <c r="IW749" s="9"/>
      <c r="IX749" s="9"/>
      <c r="IY749" s="9"/>
      <c r="IZ749" s="9"/>
      <c r="JA749" s="9"/>
      <c r="JB749" s="9"/>
      <c r="JC749" s="9"/>
      <c r="JD749" s="9"/>
      <c r="JE749" s="9"/>
      <c r="JF749" s="9"/>
      <c r="JG749" s="9"/>
      <c r="JH749" s="9"/>
      <c r="JI749" s="9"/>
      <c r="JJ749" s="9"/>
      <c r="JK749" s="9"/>
      <c r="JL749" s="9"/>
      <c r="JM749" s="9"/>
      <c r="JN749" s="9"/>
      <c r="JO749" s="9"/>
      <c r="JP749" s="9"/>
      <c r="JQ749" s="9"/>
      <c r="JR749" s="9"/>
      <c r="JS749" s="9"/>
      <c r="JT749" s="9"/>
      <c r="JU749" s="9"/>
      <c r="JV749" s="9"/>
      <c r="JW749" s="9"/>
      <c r="JX749" s="9"/>
      <c r="JY749" s="9"/>
      <c r="JZ749" s="9"/>
      <c r="KA749" s="9"/>
      <c r="KB749" s="9"/>
      <c r="KC749" s="9"/>
      <c r="KD749" s="9"/>
      <c r="KE749" s="9"/>
      <c r="KF749" s="9"/>
      <c r="KG749" s="9"/>
      <c r="KH749" s="9"/>
      <c r="KI749" s="9"/>
      <c r="KJ749" s="9"/>
      <c r="KK749" s="9"/>
      <c r="KL749" s="9"/>
      <c r="KM749" s="9"/>
      <c r="KN749" s="9"/>
      <c r="KO749" s="9"/>
      <c r="KP749" s="9"/>
      <c r="KQ749" s="9"/>
      <c r="KR749" s="9"/>
      <c r="KS749" s="9"/>
      <c r="KT749" s="9"/>
      <c r="KU749" s="9"/>
      <c r="KV749" s="9"/>
      <c r="KW749" s="9"/>
      <c r="KX749" s="9"/>
      <c r="KY749" s="9"/>
      <c r="KZ749" s="9"/>
      <c r="LA749" s="9"/>
      <c r="LB749" s="9"/>
      <c r="LC749" s="9"/>
      <c r="LD749" s="9"/>
      <c r="LE749" s="9"/>
      <c r="LF749" s="9"/>
      <c r="LG749" s="9"/>
      <c r="LH749" s="9"/>
      <c r="LI749" s="9"/>
      <c r="LJ749" s="9"/>
      <c r="LK749" s="9"/>
      <c r="LL749" s="9"/>
      <c r="LM749" s="9"/>
      <c r="LN749" s="9"/>
      <c r="LO749" s="9"/>
      <c r="LP749" s="9"/>
      <c r="LQ749" s="9"/>
      <c r="LR749" s="9"/>
      <c r="LS749" s="9"/>
      <c r="LT749" s="9"/>
      <c r="LU749" s="9"/>
      <c r="LV749" s="9"/>
      <c r="LW749" s="9"/>
      <c r="LX749" s="9"/>
      <c r="LY749" s="9"/>
      <c r="LZ749" s="9"/>
      <c r="MA749" s="9"/>
      <c r="MB749" s="9"/>
      <c r="MC749" s="9"/>
      <c r="MD749" s="9"/>
      <c r="ME749" s="9"/>
      <c r="MF749" s="9"/>
      <c r="MG749" s="9"/>
      <c r="MH749" s="9"/>
      <c r="MI749" s="9"/>
      <c r="MJ749" s="9"/>
      <c r="MK749" s="9"/>
      <c r="ML749" s="9"/>
      <c r="MM749" s="9"/>
      <c r="MN749" s="9"/>
      <c r="MO749" s="9"/>
      <c r="MP749" s="9"/>
      <c r="MQ749" s="9"/>
      <c r="MR749" s="9"/>
      <c r="MS749" s="9"/>
      <c r="MT749" s="9"/>
      <c r="MU749" s="9"/>
      <c r="MV749" s="9"/>
      <c r="MW749" s="9"/>
      <c r="MX749" s="9"/>
      <c r="MY749" s="9"/>
      <c r="MZ749" s="9"/>
      <c r="NA749" s="9"/>
      <c r="NB749" s="9"/>
      <c r="NC749" s="9"/>
      <c r="ND749" s="9"/>
      <c r="NE749" s="9"/>
      <c r="NF749" s="9"/>
      <c r="NG749" s="9"/>
      <c r="NH749" s="9"/>
      <c r="NI749" s="9"/>
      <c r="NJ749" s="9"/>
      <c r="NK749" s="9"/>
      <c r="NL749" s="9"/>
      <c r="NM749" s="9"/>
      <c r="NN749" s="9"/>
      <c r="NO749" s="9"/>
      <c r="NP749" s="9"/>
      <c r="NQ749" s="9"/>
      <c r="NR749" s="9"/>
      <c r="NS749" s="9"/>
      <c r="NT749" s="9"/>
      <c r="NU749" s="9"/>
      <c r="NV749" s="9"/>
      <c r="NW749" s="9"/>
      <c r="NX749" s="9"/>
      <c r="NY749" s="9"/>
      <c r="NZ749" s="9"/>
      <c r="OA749" s="9"/>
      <c r="OB749" s="9"/>
      <c r="OC749" s="9"/>
      <c r="OD749" s="9"/>
      <c r="OE749" s="9"/>
      <c r="OF749" s="9"/>
      <c r="OG749" s="9"/>
      <c r="OH749" s="9"/>
      <c r="OI749" s="9"/>
      <c r="OJ749" s="9"/>
      <c r="OK749" s="9"/>
      <c r="OL749" s="9"/>
      <c r="OM749" s="9"/>
      <c r="ON749" s="9"/>
      <c r="OO749" s="9"/>
    </row>
    <row r="750" spans="1:406" s="4" customFormat="1" x14ac:dyDescent="0.25">
      <c r="A750" s="169">
        <v>736</v>
      </c>
      <c r="B750" s="10" t="str">
        <f>'[1]8a'!A753</f>
        <v>5330-01-124-1283</v>
      </c>
      <c r="C750" s="10" t="str">
        <f>'[1]8a'!B753</f>
        <v>5330011241283</v>
      </c>
      <c r="D750" s="10" t="str">
        <f>'[1]8a'!C753</f>
        <v>011241283</v>
      </c>
      <c r="E750" s="10" t="str">
        <f>'[1]8a'!D753</f>
        <v>RETAINER,PACKING</v>
      </c>
      <c r="F750" s="10" t="str">
        <f>'[1]8a'!E753</f>
        <v>1</v>
      </c>
      <c r="G750" s="10" t="str">
        <f>'[1]8a'!F753</f>
        <v>G</v>
      </c>
      <c r="H750" s="14" t="s">
        <v>12</v>
      </c>
      <c r="I750" s="12">
        <v>41723</v>
      </c>
      <c r="J750" s="41">
        <f>'[1]8a'!L753</f>
        <v>772</v>
      </c>
      <c r="K750" s="44">
        <f>'[1]8a'!M753</f>
        <v>239.32</v>
      </c>
      <c r="L750" s="10">
        <f>'[1]8a'!G753</f>
        <v>339991</v>
      </c>
      <c r="M750" s="55"/>
      <c r="N750" s="55"/>
      <c r="O750" s="170"/>
      <c r="P750" s="133" t="str">
        <f>'[1]8a'!U753</f>
        <v>3013342</v>
      </c>
      <c r="Q750" s="132"/>
      <c r="R750" s="116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  <c r="GR750" s="9"/>
      <c r="GS750" s="9"/>
      <c r="GT750" s="9"/>
      <c r="GU750" s="9"/>
      <c r="GV750" s="9"/>
      <c r="GW750" s="9"/>
      <c r="GX750" s="9"/>
      <c r="GY750" s="9"/>
      <c r="GZ750" s="9"/>
      <c r="HA750" s="9"/>
      <c r="HB750" s="9"/>
      <c r="HC750" s="9"/>
      <c r="HD750" s="9"/>
      <c r="HE750" s="9"/>
      <c r="HF750" s="9"/>
      <c r="HG750" s="9"/>
      <c r="HH750" s="9"/>
      <c r="HI750" s="9"/>
      <c r="HJ750" s="9"/>
      <c r="HK750" s="9"/>
      <c r="HL750" s="9"/>
      <c r="HM750" s="9"/>
      <c r="HN750" s="9"/>
      <c r="HO750" s="9"/>
      <c r="HP750" s="9"/>
      <c r="HQ750" s="9"/>
      <c r="HR750" s="9"/>
      <c r="HS750" s="9"/>
      <c r="HT750" s="9"/>
      <c r="HU750" s="9"/>
      <c r="HV750" s="9"/>
      <c r="HW750" s="9"/>
      <c r="HX750" s="9"/>
      <c r="HY750" s="9"/>
      <c r="HZ750" s="9"/>
      <c r="IA750" s="9"/>
      <c r="IB750" s="9"/>
      <c r="IC750" s="9"/>
      <c r="ID750" s="9"/>
      <c r="IE750" s="9"/>
      <c r="IF750" s="9"/>
      <c r="IG750" s="9"/>
      <c r="IH750" s="9"/>
      <c r="II750" s="9"/>
      <c r="IJ750" s="9"/>
      <c r="IK750" s="9"/>
      <c r="IL750" s="9"/>
      <c r="IM750" s="9"/>
      <c r="IN750" s="9"/>
      <c r="IO750" s="9"/>
      <c r="IP750" s="9"/>
      <c r="IQ750" s="9"/>
      <c r="IR750" s="9"/>
      <c r="IS750" s="9"/>
      <c r="IT750" s="9"/>
      <c r="IU750" s="9"/>
      <c r="IV750" s="9"/>
      <c r="IW750" s="9"/>
      <c r="IX750" s="9"/>
      <c r="IY750" s="9"/>
      <c r="IZ750" s="9"/>
      <c r="JA750" s="9"/>
      <c r="JB750" s="9"/>
      <c r="JC750" s="9"/>
      <c r="JD750" s="9"/>
      <c r="JE750" s="9"/>
      <c r="JF750" s="9"/>
      <c r="JG750" s="9"/>
      <c r="JH750" s="9"/>
      <c r="JI750" s="9"/>
      <c r="JJ750" s="9"/>
      <c r="JK750" s="9"/>
      <c r="JL750" s="9"/>
      <c r="JM750" s="9"/>
      <c r="JN750" s="9"/>
      <c r="JO750" s="9"/>
      <c r="JP750" s="9"/>
      <c r="JQ750" s="9"/>
      <c r="JR750" s="9"/>
      <c r="JS750" s="9"/>
      <c r="JT750" s="9"/>
      <c r="JU750" s="9"/>
      <c r="JV750" s="9"/>
      <c r="JW750" s="9"/>
      <c r="JX750" s="9"/>
      <c r="JY750" s="9"/>
      <c r="JZ750" s="9"/>
      <c r="KA750" s="9"/>
      <c r="KB750" s="9"/>
      <c r="KC750" s="9"/>
      <c r="KD750" s="9"/>
      <c r="KE750" s="9"/>
      <c r="KF750" s="9"/>
      <c r="KG750" s="9"/>
      <c r="KH750" s="9"/>
      <c r="KI750" s="9"/>
      <c r="KJ750" s="9"/>
      <c r="KK750" s="9"/>
      <c r="KL750" s="9"/>
      <c r="KM750" s="9"/>
      <c r="KN750" s="9"/>
      <c r="KO750" s="9"/>
      <c r="KP750" s="9"/>
      <c r="KQ750" s="9"/>
      <c r="KR750" s="9"/>
      <c r="KS750" s="9"/>
      <c r="KT750" s="9"/>
      <c r="KU750" s="9"/>
      <c r="KV750" s="9"/>
      <c r="KW750" s="9"/>
      <c r="KX750" s="9"/>
      <c r="KY750" s="9"/>
      <c r="KZ750" s="9"/>
      <c r="LA750" s="9"/>
      <c r="LB750" s="9"/>
      <c r="LC750" s="9"/>
      <c r="LD750" s="9"/>
      <c r="LE750" s="9"/>
      <c r="LF750" s="9"/>
      <c r="LG750" s="9"/>
      <c r="LH750" s="9"/>
      <c r="LI750" s="9"/>
      <c r="LJ750" s="9"/>
      <c r="LK750" s="9"/>
      <c r="LL750" s="9"/>
      <c r="LM750" s="9"/>
      <c r="LN750" s="9"/>
      <c r="LO750" s="9"/>
      <c r="LP750" s="9"/>
      <c r="LQ750" s="9"/>
      <c r="LR750" s="9"/>
      <c r="LS750" s="9"/>
      <c r="LT750" s="9"/>
      <c r="LU750" s="9"/>
      <c r="LV750" s="9"/>
      <c r="LW750" s="9"/>
      <c r="LX750" s="9"/>
      <c r="LY750" s="9"/>
      <c r="LZ750" s="9"/>
      <c r="MA750" s="9"/>
      <c r="MB750" s="9"/>
      <c r="MC750" s="9"/>
      <c r="MD750" s="9"/>
      <c r="ME750" s="9"/>
      <c r="MF750" s="9"/>
      <c r="MG750" s="9"/>
      <c r="MH750" s="9"/>
      <c r="MI750" s="9"/>
      <c r="MJ750" s="9"/>
      <c r="MK750" s="9"/>
      <c r="ML750" s="9"/>
      <c r="MM750" s="9"/>
      <c r="MN750" s="9"/>
      <c r="MO750" s="9"/>
      <c r="MP750" s="9"/>
      <c r="MQ750" s="9"/>
      <c r="MR750" s="9"/>
      <c r="MS750" s="9"/>
      <c r="MT750" s="9"/>
      <c r="MU750" s="9"/>
      <c r="MV750" s="9"/>
      <c r="MW750" s="9"/>
      <c r="MX750" s="9"/>
      <c r="MY750" s="9"/>
      <c r="MZ750" s="9"/>
      <c r="NA750" s="9"/>
      <c r="NB750" s="9"/>
      <c r="NC750" s="9"/>
      <c r="ND750" s="9"/>
      <c r="NE750" s="9"/>
      <c r="NF750" s="9"/>
      <c r="NG750" s="9"/>
      <c r="NH750" s="9"/>
      <c r="NI750" s="9"/>
      <c r="NJ750" s="9"/>
      <c r="NK750" s="9"/>
      <c r="NL750" s="9"/>
      <c r="NM750" s="9"/>
      <c r="NN750" s="9"/>
      <c r="NO750" s="9"/>
      <c r="NP750" s="9"/>
      <c r="NQ750" s="9"/>
      <c r="NR750" s="9"/>
      <c r="NS750" s="9"/>
      <c r="NT750" s="9"/>
      <c r="NU750" s="9"/>
      <c r="NV750" s="9"/>
      <c r="NW750" s="9"/>
      <c r="NX750" s="9"/>
      <c r="NY750" s="9"/>
      <c r="NZ750" s="9"/>
      <c r="OA750" s="9"/>
      <c r="OB750" s="9"/>
      <c r="OC750" s="9"/>
      <c r="OD750" s="9"/>
      <c r="OE750" s="9"/>
      <c r="OF750" s="9"/>
      <c r="OG750" s="9"/>
      <c r="OH750" s="9"/>
      <c r="OI750" s="9"/>
      <c r="OJ750" s="9"/>
      <c r="OK750" s="9"/>
      <c r="OL750" s="9"/>
      <c r="OM750" s="9"/>
      <c r="ON750" s="9"/>
      <c r="OO750" s="9"/>
    </row>
    <row r="751" spans="1:406" s="4" customFormat="1" x14ac:dyDescent="0.25">
      <c r="A751" s="169">
        <v>737</v>
      </c>
      <c r="B751" s="10" t="str">
        <f>'[1]8a'!A754</f>
        <v>5330-01-126-1340</v>
      </c>
      <c r="C751" s="10" t="str">
        <f>'[1]8a'!B754</f>
        <v>5330011261340</v>
      </c>
      <c r="D751" s="10" t="str">
        <f>'[1]8a'!C754</f>
        <v>011261340</v>
      </c>
      <c r="E751" s="10" t="str">
        <f>'[1]8a'!D754</f>
        <v>RUBBER SHEET,SOLID,</v>
      </c>
      <c r="F751" s="10" t="str">
        <f>'[1]8a'!E754</f>
        <v>1</v>
      </c>
      <c r="G751" s="10" t="str">
        <f>'[1]8a'!F754</f>
        <v>G</v>
      </c>
      <c r="H751" s="2" t="s">
        <v>48</v>
      </c>
      <c r="I751" s="12">
        <v>41723</v>
      </c>
      <c r="J751" s="41">
        <f>'[1]8a'!L754</f>
        <v>75</v>
      </c>
      <c r="K751" s="44">
        <f>'[1]8a'!M754</f>
        <v>3911.25</v>
      </c>
      <c r="L751" s="10">
        <f>'[1]8a'!G754</f>
        <v>325212</v>
      </c>
      <c r="M751" s="55"/>
      <c r="N751" s="55"/>
      <c r="O751" s="170"/>
      <c r="P751" s="133" t="str">
        <f>'[1]8a'!U754</f>
        <v>3013342</v>
      </c>
      <c r="Q751" s="132"/>
      <c r="R751" s="116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  <c r="GR751" s="9"/>
      <c r="GS751" s="9"/>
      <c r="GT751" s="9"/>
      <c r="GU751" s="9"/>
      <c r="GV751" s="9"/>
      <c r="GW751" s="9"/>
      <c r="GX751" s="9"/>
      <c r="GY751" s="9"/>
      <c r="GZ751" s="9"/>
      <c r="HA751" s="9"/>
      <c r="HB751" s="9"/>
      <c r="HC751" s="9"/>
      <c r="HD751" s="9"/>
      <c r="HE751" s="9"/>
      <c r="HF751" s="9"/>
      <c r="HG751" s="9"/>
      <c r="HH751" s="9"/>
      <c r="HI751" s="9"/>
      <c r="HJ751" s="9"/>
      <c r="HK751" s="9"/>
      <c r="HL751" s="9"/>
      <c r="HM751" s="9"/>
      <c r="HN751" s="9"/>
      <c r="HO751" s="9"/>
      <c r="HP751" s="9"/>
      <c r="HQ751" s="9"/>
      <c r="HR751" s="9"/>
      <c r="HS751" s="9"/>
      <c r="HT751" s="9"/>
      <c r="HU751" s="9"/>
      <c r="HV751" s="9"/>
      <c r="HW751" s="9"/>
      <c r="HX751" s="9"/>
      <c r="HY751" s="9"/>
      <c r="HZ751" s="9"/>
      <c r="IA751" s="9"/>
      <c r="IB751" s="9"/>
      <c r="IC751" s="9"/>
      <c r="ID751" s="9"/>
      <c r="IE751" s="9"/>
      <c r="IF751" s="9"/>
      <c r="IG751" s="9"/>
      <c r="IH751" s="9"/>
      <c r="II751" s="9"/>
      <c r="IJ751" s="9"/>
      <c r="IK751" s="9"/>
      <c r="IL751" s="9"/>
      <c r="IM751" s="9"/>
      <c r="IN751" s="9"/>
      <c r="IO751" s="9"/>
      <c r="IP751" s="9"/>
      <c r="IQ751" s="9"/>
      <c r="IR751" s="9"/>
      <c r="IS751" s="9"/>
      <c r="IT751" s="9"/>
      <c r="IU751" s="9"/>
      <c r="IV751" s="9"/>
      <c r="IW751" s="9"/>
      <c r="IX751" s="9"/>
      <c r="IY751" s="9"/>
      <c r="IZ751" s="9"/>
      <c r="JA751" s="9"/>
      <c r="JB751" s="9"/>
      <c r="JC751" s="9"/>
      <c r="JD751" s="9"/>
      <c r="JE751" s="9"/>
      <c r="JF751" s="9"/>
      <c r="JG751" s="9"/>
      <c r="JH751" s="9"/>
      <c r="JI751" s="9"/>
      <c r="JJ751" s="9"/>
      <c r="JK751" s="9"/>
      <c r="JL751" s="9"/>
      <c r="JM751" s="9"/>
      <c r="JN751" s="9"/>
      <c r="JO751" s="9"/>
      <c r="JP751" s="9"/>
      <c r="JQ751" s="9"/>
      <c r="JR751" s="9"/>
      <c r="JS751" s="9"/>
      <c r="JT751" s="9"/>
      <c r="JU751" s="9"/>
      <c r="JV751" s="9"/>
      <c r="JW751" s="9"/>
      <c r="JX751" s="9"/>
      <c r="JY751" s="9"/>
      <c r="JZ751" s="9"/>
      <c r="KA751" s="9"/>
      <c r="KB751" s="9"/>
      <c r="KC751" s="9"/>
      <c r="KD751" s="9"/>
      <c r="KE751" s="9"/>
      <c r="KF751" s="9"/>
      <c r="KG751" s="9"/>
      <c r="KH751" s="9"/>
      <c r="KI751" s="9"/>
      <c r="KJ751" s="9"/>
      <c r="KK751" s="9"/>
      <c r="KL751" s="9"/>
      <c r="KM751" s="9"/>
      <c r="KN751" s="9"/>
      <c r="KO751" s="9"/>
      <c r="KP751" s="9"/>
      <c r="KQ751" s="9"/>
      <c r="KR751" s="9"/>
      <c r="KS751" s="9"/>
      <c r="KT751" s="9"/>
      <c r="KU751" s="9"/>
      <c r="KV751" s="9"/>
      <c r="KW751" s="9"/>
      <c r="KX751" s="9"/>
      <c r="KY751" s="9"/>
      <c r="KZ751" s="9"/>
      <c r="LA751" s="9"/>
      <c r="LB751" s="9"/>
      <c r="LC751" s="9"/>
      <c r="LD751" s="9"/>
      <c r="LE751" s="9"/>
      <c r="LF751" s="9"/>
      <c r="LG751" s="9"/>
      <c r="LH751" s="9"/>
      <c r="LI751" s="9"/>
      <c r="LJ751" s="9"/>
      <c r="LK751" s="9"/>
      <c r="LL751" s="9"/>
      <c r="LM751" s="9"/>
      <c r="LN751" s="9"/>
      <c r="LO751" s="9"/>
      <c r="LP751" s="9"/>
      <c r="LQ751" s="9"/>
      <c r="LR751" s="9"/>
      <c r="LS751" s="9"/>
      <c r="LT751" s="9"/>
      <c r="LU751" s="9"/>
      <c r="LV751" s="9"/>
      <c r="LW751" s="9"/>
      <c r="LX751" s="9"/>
      <c r="LY751" s="9"/>
      <c r="LZ751" s="9"/>
      <c r="MA751" s="9"/>
      <c r="MB751" s="9"/>
      <c r="MC751" s="9"/>
      <c r="MD751" s="9"/>
      <c r="ME751" s="9"/>
      <c r="MF751" s="9"/>
      <c r="MG751" s="9"/>
      <c r="MH751" s="9"/>
      <c r="MI751" s="9"/>
      <c r="MJ751" s="9"/>
      <c r="MK751" s="9"/>
      <c r="ML751" s="9"/>
      <c r="MM751" s="9"/>
      <c r="MN751" s="9"/>
      <c r="MO751" s="9"/>
      <c r="MP751" s="9"/>
      <c r="MQ751" s="9"/>
      <c r="MR751" s="9"/>
      <c r="MS751" s="9"/>
      <c r="MT751" s="9"/>
      <c r="MU751" s="9"/>
      <c r="MV751" s="9"/>
      <c r="MW751" s="9"/>
      <c r="MX751" s="9"/>
      <c r="MY751" s="9"/>
      <c r="MZ751" s="9"/>
      <c r="NA751" s="9"/>
      <c r="NB751" s="9"/>
      <c r="NC751" s="9"/>
      <c r="ND751" s="9"/>
      <c r="NE751" s="9"/>
      <c r="NF751" s="9"/>
      <c r="NG751" s="9"/>
      <c r="NH751" s="9"/>
      <c r="NI751" s="9"/>
      <c r="NJ751" s="9"/>
      <c r="NK751" s="9"/>
      <c r="NL751" s="9"/>
      <c r="NM751" s="9"/>
      <c r="NN751" s="9"/>
      <c r="NO751" s="9"/>
      <c r="NP751" s="9"/>
      <c r="NQ751" s="9"/>
      <c r="NR751" s="9"/>
      <c r="NS751" s="9"/>
      <c r="NT751" s="9"/>
      <c r="NU751" s="9"/>
      <c r="NV751" s="9"/>
      <c r="NW751" s="9"/>
      <c r="NX751" s="9"/>
      <c r="NY751" s="9"/>
      <c r="NZ751" s="9"/>
      <c r="OA751" s="9"/>
      <c r="OB751" s="9"/>
      <c r="OC751" s="9"/>
      <c r="OD751" s="9"/>
      <c r="OE751" s="9"/>
      <c r="OF751" s="9"/>
      <c r="OG751" s="9"/>
      <c r="OH751" s="9"/>
      <c r="OI751" s="9"/>
      <c r="OJ751" s="9"/>
      <c r="OK751" s="9"/>
      <c r="OL751" s="9"/>
      <c r="OM751" s="9"/>
      <c r="ON751" s="9"/>
      <c r="OO751" s="9"/>
    </row>
    <row r="752" spans="1:406" s="4" customFormat="1" x14ac:dyDescent="0.25">
      <c r="A752" s="169">
        <v>738</v>
      </c>
      <c r="B752" s="10" t="str">
        <f>'[1]8a'!A755</f>
        <v>5330-01-150-7743</v>
      </c>
      <c r="C752" s="10" t="str">
        <f>'[1]8a'!B755</f>
        <v>5330011507743</v>
      </c>
      <c r="D752" s="10" t="str">
        <f>'[1]8a'!C755</f>
        <v>011507743</v>
      </c>
      <c r="E752" s="10" t="str">
        <f>'[1]8a'!D755</f>
        <v>RETAINER,PACKING</v>
      </c>
      <c r="F752" s="10" t="str">
        <f>'[1]8a'!E755</f>
        <v>1</v>
      </c>
      <c r="G752" s="10" t="str">
        <f>'[1]8a'!F755</f>
        <v>G</v>
      </c>
      <c r="H752" s="14" t="s">
        <v>12</v>
      </c>
      <c r="I752" s="12">
        <v>41723</v>
      </c>
      <c r="J752" s="41">
        <f>'[1]8a'!L755</f>
        <v>355</v>
      </c>
      <c r="K752" s="44">
        <f>'[1]8a'!M755</f>
        <v>134.9</v>
      </c>
      <c r="L752" s="10">
        <f>'[1]8a'!G755</f>
        <v>339991</v>
      </c>
      <c r="M752" s="55"/>
      <c r="N752" s="55"/>
      <c r="O752" s="170"/>
      <c r="P752" s="133" t="str">
        <f>'[1]8a'!U755</f>
        <v>3013342</v>
      </c>
      <c r="Q752" s="132"/>
      <c r="R752" s="116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  <c r="GR752" s="9"/>
      <c r="GS752" s="9"/>
      <c r="GT752" s="9"/>
      <c r="GU752" s="9"/>
      <c r="GV752" s="9"/>
      <c r="GW752" s="9"/>
      <c r="GX752" s="9"/>
      <c r="GY752" s="9"/>
      <c r="GZ752" s="9"/>
      <c r="HA752" s="9"/>
      <c r="HB752" s="9"/>
      <c r="HC752" s="9"/>
      <c r="HD752" s="9"/>
      <c r="HE752" s="9"/>
      <c r="HF752" s="9"/>
      <c r="HG752" s="9"/>
      <c r="HH752" s="9"/>
      <c r="HI752" s="9"/>
      <c r="HJ752" s="9"/>
      <c r="HK752" s="9"/>
      <c r="HL752" s="9"/>
      <c r="HM752" s="9"/>
      <c r="HN752" s="9"/>
      <c r="HO752" s="9"/>
      <c r="HP752" s="9"/>
      <c r="HQ752" s="9"/>
      <c r="HR752" s="9"/>
      <c r="HS752" s="9"/>
      <c r="HT752" s="9"/>
      <c r="HU752" s="9"/>
      <c r="HV752" s="9"/>
      <c r="HW752" s="9"/>
      <c r="HX752" s="9"/>
      <c r="HY752" s="9"/>
      <c r="HZ752" s="9"/>
      <c r="IA752" s="9"/>
      <c r="IB752" s="9"/>
      <c r="IC752" s="9"/>
      <c r="ID752" s="9"/>
      <c r="IE752" s="9"/>
      <c r="IF752" s="9"/>
      <c r="IG752" s="9"/>
      <c r="IH752" s="9"/>
      <c r="II752" s="9"/>
      <c r="IJ752" s="9"/>
      <c r="IK752" s="9"/>
      <c r="IL752" s="9"/>
      <c r="IM752" s="9"/>
      <c r="IN752" s="9"/>
      <c r="IO752" s="9"/>
      <c r="IP752" s="9"/>
      <c r="IQ752" s="9"/>
      <c r="IR752" s="9"/>
      <c r="IS752" s="9"/>
      <c r="IT752" s="9"/>
      <c r="IU752" s="9"/>
      <c r="IV752" s="9"/>
      <c r="IW752" s="9"/>
      <c r="IX752" s="9"/>
      <c r="IY752" s="9"/>
      <c r="IZ752" s="9"/>
      <c r="JA752" s="9"/>
      <c r="JB752" s="9"/>
      <c r="JC752" s="9"/>
      <c r="JD752" s="9"/>
      <c r="JE752" s="9"/>
      <c r="JF752" s="9"/>
      <c r="JG752" s="9"/>
      <c r="JH752" s="9"/>
      <c r="JI752" s="9"/>
      <c r="JJ752" s="9"/>
      <c r="JK752" s="9"/>
      <c r="JL752" s="9"/>
      <c r="JM752" s="9"/>
      <c r="JN752" s="9"/>
      <c r="JO752" s="9"/>
      <c r="JP752" s="9"/>
      <c r="JQ752" s="9"/>
      <c r="JR752" s="9"/>
      <c r="JS752" s="9"/>
      <c r="JT752" s="9"/>
      <c r="JU752" s="9"/>
      <c r="JV752" s="9"/>
      <c r="JW752" s="9"/>
      <c r="JX752" s="9"/>
      <c r="JY752" s="9"/>
      <c r="JZ752" s="9"/>
      <c r="KA752" s="9"/>
      <c r="KB752" s="9"/>
      <c r="KC752" s="9"/>
      <c r="KD752" s="9"/>
      <c r="KE752" s="9"/>
      <c r="KF752" s="9"/>
      <c r="KG752" s="9"/>
      <c r="KH752" s="9"/>
      <c r="KI752" s="9"/>
      <c r="KJ752" s="9"/>
      <c r="KK752" s="9"/>
      <c r="KL752" s="9"/>
      <c r="KM752" s="9"/>
      <c r="KN752" s="9"/>
      <c r="KO752" s="9"/>
      <c r="KP752" s="9"/>
      <c r="KQ752" s="9"/>
      <c r="KR752" s="9"/>
      <c r="KS752" s="9"/>
      <c r="KT752" s="9"/>
      <c r="KU752" s="9"/>
      <c r="KV752" s="9"/>
      <c r="KW752" s="9"/>
      <c r="KX752" s="9"/>
      <c r="KY752" s="9"/>
      <c r="KZ752" s="9"/>
      <c r="LA752" s="9"/>
      <c r="LB752" s="9"/>
      <c r="LC752" s="9"/>
      <c r="LD752" s="9"/>
      <c r="LE752" s="9"/>
      <c r="LF752" s="9"/>
      <c r="LG752" s="9"/>
      <c r="LH752" s="9"/>
      <c r="LI752" s="9"/>
      <c r="LJ752" s="9"/>
      <c r="LK752" s="9"/>
      <c r="LL752" s="9"/>
      <c r="LM752" s="9"/>
      <c r="LN752" s="9"/>
      <c r="LO752" s="9"/>
      <c r="LP752" s="9"/>
      <c r="LQ752" s="9"/>
      <c r="LR752" s="9"/>
      <c r="LS752" s="9"/>
      <c r="LT752" s="9"/>
      <c r="LU752" s="9"/>
      <c r="LV752" s="9"/>
      <c r="LW752" s="9"/>
      <c r="LX752" s="9"/>
      <c r="LY752" s="9"/>
      <c r="LZ752" s="9"/>
      <c r="MA752" s="9"/>
      <c r="MB752" s="9"/>
      <c r="MC752" s="9"/>
      <c r="MD752" s="9"/>
      <c r="ME752" s="9"/>
      <c r="MF752" s="9"/>
      <c r="MG752" s="9"/>
      <c r="MH752" s="9"/>
      <c r="MI752" s="9"/>
      <c r="MJ752" s="9"/>
      <c r="MK752" s="9"/>
      <c r="ML752" s="9"/>
      <c r="MM752" s="9"/>
      <c r="MN752" s="9"/>
      <c r="MO752" s="9"/>
      <c r="MP752" s="9"/>
      <c r="MQ752" s="9"/>
      <c r="MR752" s="9"/>
      <c r="MS752" s="9"/>
      <c r="MT752" s="9"/>
      <c r="MU752" s="9"/>
      <c r="MV752" s="9"/>
      <c r="MW752" s="9"/>
      <c r="MX752" s="9"/>
      <c r="MY752" s="9"/>
      <c r="MZ752" s="9"/>
      <c r="NA752" s="9"/>
      <c r="NB752" s="9"/>
      <c r="NC752" s="9"/>
      <c r="ND752" s="9"/>
      <c r="NE752" s="9"/>
      <c r="NF752" s="9"/>
      <c r="NG752" s="9"/>
      <c r="NH752" s="9"/>
      <c r="NI752" s="9"/>
      <c r="NJ752" s="9"/>
      <c r="NK752" s="9"/>
      <c r="NL752" s="9"/>
      <c r="NM752" s="9"/>
      <c r="NN752" s="9"/>
      <c r="NO752" s="9"/>
      <c r="NP752" s="9"/>
      <c r="NQ752" s="9"/>
      <c r="NR752" s="9"/>
      <c r="NS752" s="9"/>
      <c r="NT752" s="9"/>
      <c r="NU752" s="9"/>
      <c r="NV752" s="9"/>
      <c r="NW752" s="9"/>
      <c r="NX752" s="9"/>
      <c r="NY752" s="9"/>
      <c r="NZ752" s="9"/>
      <c r="OA752" s="9"/>
      <c r="OB752" s="9"/>
      <c r="OC752" s="9"/>
      <c r="OD752" s="9"/>
      <c r="OE752" s="9"/>
      <c r="OF752" s="9"/>
      <c r="OG752" s="9"/>
      <c r="OH752" s="9"/>
      <c r="OI752" s="9"/>
      <c r="OJ752" s="9"/>
      <c r="OK752" s="9"/>
      <c r="OL752" s="9"/>
      <c r="OM752" s="9"/>
      <c r="ON752" s="9"/>
      <c r="OO752" s="9"/>
    </row>
    <row r="753" spans="1:406" s="4" customFormat="1" x14ac:dyDescent="0.25">
      <c r="A753" s="169">
        <v>739</v>
      </c>
      <c r="B753" s="10" t="str">
        <f>'[1]8a'!A756</f>
        <v>5330-01-171-4030</v>
      </c>
      <c r="C753" s="10" t="str">
        <f>'[1]8a'!B756</f>
        <v>5330011714030</v>
      </c>
      <c r="D753" s="10" t="str">
        <f>'[1]8a'!C756</f>
        <v>011714030</v>
      </c>
      <c r="E753" s="10" t="str">
        <f>'[1]8a'!D756</f>
        <v>PACKING MATERIAL</v>
      </c>
      <c r="F753" s="10" t="str">
        <f>'[1]8a'!E756</f>
        <v>1</v>
      </c>
      <c r="G753" s="10" t="str">
        <f>'[1]8a'!F756</f>
        <v>G</v>
      </c>
      <c r="H753" s="14" t="s">
        <v>12</v>
      </c>
      <c r="I753" s="12">
        <v>41723</v>
      </c>
      <c r="J753" s="41">
        <f>'[1]8a'!L756</f>
        <v>186</v>
      </c>
      <c r="K753" s="44">
        <f>'[1]8a'!M756</f>
        <v>124.62</v>
      </c>
      <c r="L753" s="10">
        <f>'[1]8a'!G756</f>
        <v>339991</v>
      </c>
      <c r="M753" s="55"/>
      <c r="N753" s="55"/>
      <c r="O753" s="170"/>
      <c r="P753" s="133" t="str">
        <f>'[1]8a'!U756</f>
        <v>3013342</v>
      </c>
      <c r="Q753" s="132"/>
      <c r="R753" s="116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  <c r="IG753" s="9"/>
      <c r="IH753" s="9"/>
      <c r="II753" s="9"/>
      <c r="IJ753" s="9"/>
      <c r="IK753" s="9"/>
      <c r="IL753" s="9"/>
      <c r="IM753" s="9"/>
      <c r="IN753" s="9"/>
      <c r="IO753" s="9"/>
      <c r="IP753" s="9"/>
      <c r="IQ753" s="9"/>
      <c r="IR753" s="9"/>
      <c r="IS753" s="9"/>
      <c r="IT753" s="9"/>
      <c r="IU753" s="9"/>
      <c r="IV753" s="9"/>
      <c r="IW753" s="9"/>
      <c r="IX753" s="9"/>
      <c r="IY753" s="9"/>
      <c r="IZ753" s="9"/>
      <c r="JA753" s="9"/>
      <c r="JB753" s="9"/>
      <c r="JC753" s="9"/>
      <c r="JD753" s="9"/>
      <c r="JE753" s="9"/>
      <c r="JF753" s="9"/>
      <c r="JG753" s="9"/>
      <c r="JH753" s="9"/>
      <c r="JI753" s="9"/>
      <c r="JJ753" s="9"/>
      <c r="JK753" s="9"/>
      <c r="JL753" s="9"/>
      <c r="JM753" s="9"/>
      <c r="JN753" s="9"/>
      <c r="JO753" s="9"/>
      <c r="JP753" s="9"/>
      <c r="JQ753" s="9"/>
      <c r="JR753" s="9"/>
      <c r="JS753" s="9"/>
      <c r="JT753" s="9"/>
      <c r="JU753" s="9"/>
      <c r="JV753" s="9"/>
      <c r="JW753" s="9"/>
      <c r="JX753" s="9"/>
      <c r="JY753" s="9"/>
      <c r="JZ753" s="9"/>
      <c r="KA753" s="9"/>
      <c r="KB753" s="9"/>
      <c r="KC753" s="9"/>
      <c r="KD753" s="9"/>
      <c r="KE753" s="9"/>
      <c r="KF753" s="9"/>
      <c r="KG753" s="9"/>
      <c r="KH753" s="9"/>
      <c r="KI753" s="9"/>
      <c r="KJ753" s="9"/>
      <c r="KK753" s="9"/>
      <c r="KL753" s="9"/>
      <c r="KM753" s="9"/>
      <c r="KN753" s="9"/>
      <c r="KO753" s="9"/>
      <c r="KP753" s="9"/>
      <c r="KQ753" s="9"/>
      <c r="KR753" s="9"/>
      <c r="KS753" s="9"/>
      <c r="KT753" s="9"/>
      <c r="KU753" s="9"/>
      <c r="KV753" s="9"/>
      <c r="KW753" s="9"/>
      <c r="KX753" s="9"/>
      <c r="KY753" s="9"/>
      <c r="KZ753" s="9"/>
      <c r="LA753" s="9"/>
      <c r="LB753" s="9"/>
      <c r="LC753" s="9"/>
      <c r="LD753" s="9"/>
      <c r="LE753" s="9"/>
      <c r="LF753" s="9"/>
      <c r="LG753" s="9"/>
      <c r="LH753" s="9"/>
      <c r="LI753" s="9"/>
      <c r="LJ753" s="9"/>
      <c r="LK753" s="9"/>
      <c r="LL753" s="9"/>
      <c r="LM753" s="9"/>
      <c r="LN753" s="9"/>
      <c r="LO753" s="9"/>
      <c r="LP753" s="9"/>
      <c r="LQ753" s="9"/>
      <c r="LR753" s="9"/>
      <c r="LS753" s="9"/>
      <c r="LT753" s="9"/>
      <c r="LU753" s="9"/>
      <c r="LV753" s="9"/>
      <c r="LW753" s="9"/>
      <c r="LX753" s="9"/>
      <c r="LY753" s="9"/>
      <c r="LZ753" s="9"/>
      <c r="MA753" s="9"/>
      <c r="MB753" s="9"/>
      <c r="MC753" s="9"/>
      <c r="MD753" s="9"/>
      <c r="ME753" s="9"/>
      <c r="MF753" s="9"/>
      <c r="MG753" s="9"/>
      <c r="MH753" s="9"/>
      <c r="MI753" s="9"/>
      <c r="MJ753" s="9"/>
      <c r="MK753" s="9"/>
      <c r="ML753" s="9"/>
      <c r="MM753" s="9"/>
      <c r="MN753" s="9"/>
      <c r="MO753" s="9"/>
      <c r="MP753" s="9"/>
      <c r="MQ753" s="9"/>
      <c r="MR753" s="9"/>
      <c r="MS753" s="9"/>
      <c r="MT753" s="9"/>
      <c r="MU753" s="9"/>
      <c r="MV753" s="9"/>
      <c r="MW753" s="9"/>
      <c r="MX753" s="9"/>
      <c r="MY753" s="9"/>
      <c r="MZ753" s="9"/>
      <c r="NA753" s="9"/>
      <c r="NB753" s="9"/>
      <c r="NC753" s="9"/>
      <c r="ND753" s="9"/>
      <c r="NE753" s="9"/>
      <c r="NF753" s="9"/>
      <c r="NG753" s="9"/>
      <c r="NH753" s="9"/>
      <c r="NI753" s="9"/>
      <c r="NJ753" s="9"/>
      <c r="NK753" s="9"/>
      <c r="NL753" s="9"/>
      <c r="NM753" s="9"/>
      <c r="NN753" s="9"/>
      <c r="NO753" s="9"/>
      <c r="NP753" s="9"/>
      <c r="NQ753" s="9"/>
      <c r="NR753" s="9"/>
      <c r="NS753" s="9"/>
      <c r="NT753" s="9"/>
      <c r="NU753" s="9"/>
      <c r="NV753" s="9"/>
      <c r="NW753" s="9"/>
      <c r="NX753" s="9"/>
      <c r="NY753" s="9"/>
      <c r="NZ753" s="9"/>
      <c r="OA753" s="9"/>
      <c r="OB753" s="9"/>
      <c r="OC753" s="9"/>
      <c r="OD753" s="9"/>
      <c r="OE753" s="9"/>
      <c r="OF753" s="9"/>
      <c r="OG753" s="9"/>
      <c r="OH753" s="9"/>
      <c r="OI753" s="9"/>
      <c r="OJ753" s="9"/>
      <c r="OK753" s="9"/>
      <c r="OL753" s="9"/>
      <c r="OM753" s="9"/>
      <c r="ON753" s="9"/>
      <c r="OO753" s="9"/>
    </row>
    <row r="754" spans="1:406" s="4" customFormat="1" x14ac:dyDescent="0.25">
      <c r="A754" s="169">
        <v>740</v>
      </c>
      <c r="B754" s="10" t="str">
        <f>'[1]8a'!A757</f>
        <v>5330-01-171-4031</v>
      </c>
      <c r="C754" s="10" t="str">
        <f>'[1]8a'!B757</f>
        <v>5330011714031</v>
      </c>
      <c r="D754" s="10" t="str">
        <f>'[1]8a'!C757</f>
        <v>011714031</v>
      </c>
      <c r="E754" s="10" t="str">
        <f>'[1]8a'!D757</f>
        <v>PACKING MATERIAL</v>
      </c>
      <c r="F754" s="10" t="str">
        <f>'[1]8a'!E757</f>
        <v>1</v>
      </c>
      <c r="G754" s="10" t="str">
        <f>'[1]8a'!F757</f>
        <v>G</v>
      </c>
      <c r="H754" s="14" t="s">
        <v>12</v>
      </c>
      <c r="I754" s="12">
        <v>41723</v>
      </c>
      <c r="J754" s="41">
        <f>'[1]8a'!L757</f>
        <v>1272</v>
      </c>
      <c r="K754" s="44">
        <f>'[1]8a'!M757</f>
        <v>1386.48</v>
      </c>
      <c r="L754" s="10">
        <f>'[1]8a'!G757</f>
        <v>339991</v>
      </c>
      <c r="M754" s="55"/>
      <c r="N754" s="55"/>
      <c r="O754" s="170"/>
      <c r="P754" s="133" t="str">
        <f>'[1]8a'!U757</f>
        <v>3013342</v>
      </c>
      <c r="Q754" s="132"/>
      <c r="R754" s="116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  <c r="IG754" s="9"/>
      <c r="IH754" s="9"/>
      <c r="II754" s="9"/>
      <c r="IJ754" s="9"/>
      <c r="IK754" s="9"/>
      <c r="IL754" s="9"/>
      <c r="IM754" s="9"/>
      <c r="IN754" s="9"/>
      <c r="IO754" s="9"/>
      <c r="IP754" s="9"/>
      <c r="IQ754" s="9"/>
      <c r="IR754" s="9"/>
      <c r="IS754" s="9"/>
      <c r="IT754" s="9"/>
      <c r="IU754" s="9"/>
      <c r="IV754" s="9"/>
      <c r="IW754" s="9"/>
      <c r="IX754" s="9"/>
      <c r="IY754" s="9"/>
      <c r="IZ754" s="9"/>
      <c r="JA754" s="9"/>
      <c r="JB754" s="9"/>
      <c r="JC754" s="9"/>
      <c r="JD754" s="9"/>
      <c r="JE754" s="9"/>
      <c r="JF754" s="9"/>
      <c r="JG754" s="9"/>
      <c r="JH754" s="9"/>
      <c r="JI754" s="9"/>
      <c r="JJ754" s="9"/>
      <c r="JK754" s="9"/>
      <c r="JL754" s="9"/>
      <c r="JM754" s="9"/>
      <c r="JN754" s="9"/>
      <c r="JO754" s="9"/>
      <c r="JP754" s="9"/>
      <c r="JQ754" s="9"/>
      <c r="JR754" s="9"/>
      <c r="JS754" s="9"/>
      <c r="JT754" s="9"/>
      <c r="JU754" s="9"/>
      <c r="JV754" s="9"/>
      <c r="JW754" s="9"/>
      <c r="JX754" s="9"/>
      <c r="JY754" s="9"/>
      <c r="JZ754" s="9"/>
      <c r="KA754" s="9"/>
      <c r="KB754" s="9"/>
      <c r="KC754" s="9"/>
      <c r="KD754" s="9"/>
      <c r="KE754" s="9"/>
      <c r="KF754" s="9"/>
      <c r="KG754" s="9"/>
      <c r="KH754" s="9"/>
      <c r="KI754" s="9"/>
      <c r="KJ754" s="9"/>
      <c r="KK754" s="9"/>
      <c r="KL754" s="9"/>
      <c r="KM754" s="9"/>
      <c r="KN754" s="9"/>
      <c r="KO754" s="9"/>
      <c r="KP754" s="9"/>
      <c r="KQ754" s="9"/>
      <c r="KR754" s="9"/>
      <c r="KS754" s="9"/>
      <c r="KT754" s="9"/>
      <c r="KU754" s="9"/>
      <c r="KV754" s="9"/>
      <c r="KW754" s="9"/>
      <c r="KX754" s="9"/>
      <c r="KY754" s="9"/>
      <c r="KZ754" s="9"/>
      <c r="LA754" s="9"/>
      <c r="LB754" s="9"/>
      <c r="LC754" s="9"/>
      <c r="LD754" s="9"/>
      <c r="LE754" s="9"/>
      <c r="LF754" s="9"/>
      <c r="LG754" s="9"/>
      <c r="LH754" s="9"/>
      <c r="LI754" s="9"/>
      <c r="LJ754" s="9"/>
      <c r="LK754" s="9"/>
      <c r="LL754" s="9"/>
      <c r="LM754" s="9"/>
      <c r="LN754" s="9"/>
      <c r="LO754" s="9"/>
      <c r="LP754" s="9"/>
      <c r="LQ754" s="9"/>
      <c r="LR754" s="9"/>
      <c r="LS754" s="9"/>
      <c r="LT754" s="9"/>
      <c r="LU754" s="9"/>
      <c r="LV754" s="9"/>
      <c r="LW754" s="9"/>
      <c r="LX754" s="9"/>
      <c r="LY754" s="9"/>
      <c r="LZ754" s="9"/>
      <c r="MA754" s="9"/>
      <c r="MB754" s="9"/>
      <c r="MC754" s="9"/>
      <c r="MD754" s="9"/>
      <c r="ME754" s="9"/>
      <c r="MF754" s="9"/>
      <c r="MG754" s="9"/>
      <c r="MH754" s="9"/>
      <c r="MI754" s="9"/>
      <c r="MJ754" s="9"/>
      <c r="MK754" s="9"/>
      <c r="ML754" s="9"/>
      <c r="MM754" s="9"/>
      <c r="MN754" s="9"/>
      <c r="MO754" s="9"/>
      <c r="MP754" s="9"/>
      <c r="MQ754" s="9"/>
      <c r="MR754" s="9"/>
      <c r="MS754" s="9"/>
      <c r="MT754" s="9"/>
      <c r="MU754" s="9"/>
      <c r="MV754" s="9"/>
      <c r="MW754" s="9"/>
      <c r="MX754" s="9"/>
      <c r="MY754" s="9"/>
      <c r="MZ754" s="9"/>
      <c r="NA754" s="9"/>
      <c r="NB754" s="9"/>
      <c r="NC754" s="9"/>
      <c r="ND754" s="9"/>
      <c r="NE754" s="9"/>
      <c r="NF754" s="9"/>
      <c r="NG754" s="9"/>
      <c r="NH754" s="9"/>
      <c r="NI754" s="9"/>
      <c r="NJ754" s="9"/>
      <c r="NK754" s="9"/>
      <c r="NL754" s="9"/>
      <c r="NM754" s="9"/>
      <c r="NN754" s="9"/>
      <c r="NO754" s="9"/>
      <c r="NP754" s="9"/>
      <c r="NQ754" s="9"/>
      <c r="NR754" s="9"/>
      <c r="NS754" s="9"/>
      <c r="NT754" s="9"/>
      <c r="NU754" s="9"/>
      <c r="NV754" s="9"/>
      <c r="NW754" s="9"/>
      <c r="NX754" s="9"/>
      <c r="NY754" s="9"/>
      <c r="NZ754" s="9"/>
      <c r="OA754" s="9"/>
      <c r="OB754" s="9"/>
      <c r="OC754" s="9"/>
      <c r="OD754" s="9"/>
      <c r="OE754" s="9"/>
      <c r="OF754" s="9"/>
      <c r="OG754" s="9"/>
      <c r="OH754" s="9"/>
      <c r="OI754" s="9"/>
      <c r="OJ754" s="9"/>
      <c r="OK754" s="9"/>
      <c r="OL754" s="9"/>
      <c r="OM754" s="9"/>
      <c r="ON754" s="9"/>
      <c r="OO754" s="9"/>
    </row>
    <row r="755" spans="1:406" s="4" customFormat="1" x14ac:dyDescent="0.25">
      <c r="A755" s="169">
        <v>741</v>
      </c>
      <c r="B755" s="10" t="str">
        <f>'[1]8a'!A758</f>
        <v>5330-01-306-1997</v>
      </c>
      <c r="C755" s="10" t="str">
        <f>'[1]8a'!B758</f>
        <v>5330013061997</v>
      </c>
      <c r="D755" s="10" t="str">
        <f>'[1]8a'!C758</f>
        <v>013061997</v>
      </c>
      <c r="E755" s="10" t="str">
        <f>'[1]8a'!D758</f>
        <v>GASKET</v>
      </c>
      <c r="F755" s="10" t="str">
        <f>'[1]8a'!E758</f>
        <v>1</v>
      </c>
      <c r="G755" s="10" t="str">
        <f>'[1]8a'!F758</f>
        <v>G</v>
      </c>
      <c r="H755" s="14" t="s">
        <v>12</v>
      </c>
      <c r="I755" s="12">
        <v>41723</v>
      </c>
      <c r="J755" s="41">
        <f>'[1]8a'!L758</f>
        <v>83</v>
      </c>
      <c r="K755" s="44">
        <f>'[1]8a'!M758</f>
        <v>11227.41</v>
      </c>
      <c r="L755" s="10">
        <f>'[1]8a'!G758</f>
        <v>339991</v>
      </c>
      <c r="M755" s="55"/>
      <c r="N755" s="55"/>
      <c r="O755" s="170"/>
      <c r="P755" s="133" t="str">
        <f>'[1]8a'!U758</f>
        <v>3013342</v>
      </c>
      <c r="Q755" s="132"/>
      <c r="R755" s="116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  <c r="HT755" s="9"/>
      <c r="HU755" s="9"/>
      <c r="HV755" s="9"/>
      <c r="HW755" s="9"/>
      <c r="HX755" s="9"/>
      <c r="HY755" s="9"/>
      <c r="HZ755" s="9"/>
      <c r="IA755" s="9"/>
      <c r="IB755" s="9"/>
      <c r="IC755" s="9"/>
      <c r="ID755" s="9"/>
      <c r="IE755" s="9"/>
      <c r="IF755" s="9"/>
      <c r="IG755" s="9"/>
      <c r="IH755" s="9"/>
      <c r="II755" s="9"/>
      <c r="IJ755" s="9"/>
      <c r="IK755" s="9"/>
      <c r="IL755" s="9"/>
      <c r="IM755" s="9"/>
      <c r="IN755" s="9"/>
      <c r="IO755" s="9"/>
      <c r="IP755" s="9"/>
      <c r="IQ755" s="9"/>
      <c r="IR755" s="9"/>
      <c r="IS755" s="9"/>
      <c r="IT755" s="9"/>
      <c r="IU755" s="9"/>
      <c r="IV755" s="9"/>
      <c r="IW755" s="9"/>
      <c r="IX755" s="9"/>
      <c r="IY755" s="9"/>
      <c r="IZ755" s="9"/>
      <c r="JA755" s="9"/>
      <c r="JB755" s="9"/>
      <c r="JC755" s="9"/>
      <c r="JD755" s="9"/>
      <c r="JE755" s="9"/>
      <c r="JF755" s="9"/>
      <c r="JG755" s="9"/>
      <c r="JH755" s="9"/>
      <c r="JI755" s="9"/>
      <c r="JJ755" s="9"/>
      <c r="JK755" s="9"/>
      <c r="JL755" s="9"/>
      <c r="JM755" s="9"/>
      <c r="JN755" s="9"/>
      <c r="JO755" s="9"/>
      <c r="JP755" s="9"/>
      <c r="JQ755" s="9"/>
      <c r="JR755" s="9"/>
      <c r="JS755" s="9"/>
      <c r="JT755" s="9"/>
      <c r="JU755" s="9"/>
      <c r="JV755" s="9"/>
      <c r="JW755" s="9"/>
      <c r="JX755" s="9"/>
      <c r="JY755" s="9"/>
      <c r="JZ755" s="9"/>
      <c r="KA755" s="9"/>
      <c r="KB755" s="9"/>
      <c r="KC755" s="9"/>
      <c r="KD755" s="9"/>
      <c r="KE755" s="9"/>
      <c r="KF755" s="9"/>
      <c r="KG755" s="9"/>
      <c r="KH755" s="9"/>
      <c r="KI755" s="9"/>
      <c r="KJ755" s="9"/>
      <c r="KK755" s="9"/>
      <c r="KL755" s="9"/>
      <c r="KM755" s="9"/>
      <c r="KN755" s="9"/>
      <c r="KO755" s="9"/>
      <c r="KP755" s="9"/>
      <c r="KQ755" s="9"/>
      <c r="KR755" s="9"/>
      <c r="KS755" s="9"/>
      <c r="KT755" s="9"/>
      <c r="KU755" s="9"/>
      <c r="KV755" s="9"/>
      <c r="KW755" s="9"/>
      <c r="KX755" s="9"/>
      <c r="KY755" s="9"/>
      <c r="KZ755" s="9"/>
      <c r="LA755" s="9"/>
      <c r="LB755" s="9"/>
      <c r="LC755" s="9"/>
      <c r="LD755" s="9"/>
      <c r="LE755" s="9"/>
      <c r="LF755" s="9"/>
      <c r="LG755" s="9"/>
      <c r="LH755" s="9"/>
      <c r="LI755" s="9"/>
      <c r="LJ755" s="9"/>
      <c r="LK755" s="9"/>
      <c r="LL755" s="9"/>
      <c r="LM755" s="9"/>
      <c r="LN755" s="9"/>
      <c r="LO755" s="9"/>
      <c r="LP755" s="9"/>
      <c r="LQ755" s="9"/>
      <c r="LR755" s="9"/>
      <c r="LS755" s="9"/>
      <c r="LT755" s="9"/>
      <c r="LU755" s="9"/>
      <c r="LV755" s="9"/>
      <c r="LW755" s="9"/>
      <c r="LX755" s="9"/>
      <c r="LY755" s="9"/>
      <c r="LZ755" s="9"/>
      <c r="MA755" s="9"/>
      <c r="MB755" s="9"/>
      <c r="MC755" s="9"/>
      <c r="MD755" s="9"/>
      <c r="ME755" s="9"/>
      <c r="MF755" s="9"/>
      <c r="MG755" s="9"/>
      <c r="MH755" s="9"/>
      <c r="MI755" s="9"/>
      <c r="MJ755" s="9"/>
      <c r="MK755" s="9"/>
      <c r="ML755" s="9"/>
      <c r="MM755" s="9"/>
      <c r="MN755" s="9"/>
      <c r="MO755" s="9"/>
      <c r="MP755" s="9"/>
      <c r="MQ755" s="9"/>
      <c r="MR755" s="9"/>
      <c r="MS755" s="9"/>
      <c r="MT755" s="9"/>
      <c r="MU755" s="9"/>
      <c r="MV755" s="9"/>
      <c r="MW755" s="9"/>
      <c r="MX755" s="9"/>
      <c r="MY755" s="9"/>
      <c r="MZ755" s="9"/>
      <c r="NA755" s="9"/>
      <c r="NB755" s="9"/>
      <c r="NC755" s="9"/>
      <c r="ND755" s="9"/>
      <c r="NE755" s="9"/>
      <c r="NF755" s="9"/>
      <c r="NG755" s="9"/>
      <c r="NH755" s="9"/>
      <c r="NI755" s="9"/>
      <c r="NJ755" s="9"/>
      <c r="NK755" s="9"/>
      <c r="NL755" s="9"/>
      <c r="NM755" s="9"/>
      <c r="NN755" s="9"/>
      <c r="NO755" s="9"/>
      <c r="NP755" s="9"/>
      <c r="NQ755" s="9"/>
      <c r="NR755" s="9"/>
      <c r="NS755" s="9"/>
      <c r="NT755" s="9"/>
      <c r="NU755" s="9"/>
      <c r="NV755" s="9"/>
      <c r="NW755" s="9"/>
      <c r="NX755" s="9"/>
      <c r="NY755" s="9"/>
      <c r="NZ755" s="9"/>
      <c r="OA755" s="9"/>
      <c r="OB755" s="9"/>
      <c r="OC755" s="9"/>
      <c r="OD755" s="9"/>
      <c r="OE755" s="9"/>
      <c r="OF755" s="9"/>
      <c r="OG755" s="9"/>
      <c r="OH755" s="9"/>
      <c r="OI755" s="9"/>
      <c r="OJ755" s="9"/>
      <c r="OK755" s="9"/>
      <c r="OL755" s="9"/>
      <c r="OM755" s="9"/>
      <c r="ON755" s="9"/>
      <c r="OO755" s="9"/>
    </row>
    <row r="756" spans="1:406" s="4" customFormat="1" x14ac:dyDescent="0.25">
      <c r="A756" s="169">
        <v>742</v>
      </c>
      <c r="B756" s="10" t="str">
        <f>'[1]8a'!A759</f>
        <v>5330-01-373-3153</v>
      </c>
      <c r="C756" s="10" t="str">
        <f>'[1]8a'!B759</f>
        <v>5330013733153</v>
      </c>
      <c r="D756" s="10" t="str">
        <f>'[1]8a'!C759</f>
        <v>013733153</v>
      </c>
      <c r="E756" s="10" t="str">
        <f>'[1]8a'!D759</f>
        <v>RUBBER SHEET,SOLID,</v>
      </c>
      <c r="F756" s="10" t="str">
        <f>'[1]8a'!E759</f>
        <v>1</v>
      </c>
      <c r="G756" s="10" t="str">
        <f>'[1]8a'!F759</f>
        <v>G</v>
      </c>
      <c r="H756" s="14" t="s">
        <v>12</v>
      </c>
      <c r="I756" s="12">
        <v>41723</v>
      </c>
      <c r="J756" s="41">
        <f>'[1]8a'!L759</f>
        <v>91</v>
      </c>
      <c r="K756" s="44">
        <f>'[1]8a'!M759</f>
        <v>8179.08</v>
      </c>
      <c r="L756" s="10">
        <f>'[1]8a'!G759</f>
        <v>339991</v>
      </c>
      <c r="M756" s="55"/>
      <c r="N756" s="55"/>
      <c r="O756" s="170"/>
      <c r="P756" s="133" t="str">
        <f>'[1]8a'!U759</f>
        <v>3013342</v>
      </c>
      <c r="Q756" s="132"/>
      <c r="R756" s="116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  <c r="GR756" s="9"/>
      <c r="GS756" s="9"/>
      <c r="GT756" s="9"/>
      <c r="GU756" s="9"/>
      <c r="GV756" s="9"/>
      <c r="GW756" s="9"/>
      <c r="GX756" s="9"/>
      <c r="GY756" s="9"/>
      <c r="GZ756" s="9"/>
      <c r="HA756" s="9"/>
      <c r="HB756" s="9"/>
      <c r="HC756" s="9"/>
      <c r="HD756" s="9"/>
      <c r="HE756" s="9"/>
      <c r="HF756" s="9"/>
      <c r="HG756" s="9"/>
      <c r="HH756" s="9"/>
      <c r="HI756" s="9"/>
      <c r="HJ756" s="9"/>
      <c r="HK756" s="9"/>
      <c r="HL756" s="9"/>
      <c r="HM756" s="9"/>
      <c r="HN756" s="9"/>
      <c r="HO756" s="9"/>
      <c r="HP756" s="9"/>
      <c r="HQ756" s="9"/>
      <c r="HR756" s="9"/>
      <c r="HS756" s="9"/>
      <c r="HT756" s="9"/>
      <c r="HU756" s="9"/>
      <c r="HV756" s="9"/>
      <c r="HW756" s="9"/>
      <c r="HX756" s="9"/>
      <c r="HY756" s="9"/>
      <c r="HZ756" s="9"/>
      <c r="IA756" s="9"/>
      <c r="IB756" s="9"/>
      <c r="IC756" s="9"/>
      <c r="ID756" s="9"/>
      <c r="IE756" s="9"/>
      <c r="IF756" s="9"/>
      <c r="IG756" s="9"/>
      <c r="IH756" s="9"/>
      <c r="II756" s="9"/>
      <c r="IJ756" s="9"/>
      <c r="IK756" s="9"/>
      <c r="IL756" s="9"/>
      <c r="IM756" s="9"/>
      <c r="IN756" s="9"/>
      <c r="IO756" s="9"/>
      <c r="IP756" s="9"/>
      <c r="IQ756" s="9"/>
      <c r="IR756" s="9"/>
      <c r="IS756" s="9"/>
      <c r="IT756" s="9"/>
      <c r="IU756" s="9"/>
      <c r="IV756" s="9"/>
      <c r="IW756" s="9"/>
      <c r="IX756" s="9"/>
      <c r="IY756" s="9"/>
      <c r="IZ756" s="9"/>
      <c r="JA756" s="9"/>
      <c r="JB756" s="9"/>
      <c r="JC756" s="9"/>
      <c r="JD756" s="9"/>
      <c r="JE756" s="9"/>
      <c r="JF756" s="9"/>
      <c r="JG756" s="9"/>
      <c r="JH756" s="9"/>
      <c r="JI756" s="9"/>
      <c r="JJ756" s="9"/>
      <c r="JK756" s="9"/>
      <c r="JL756" s="9"/>
      <c r="JM756" s="9"/>
      <c r="JN756" s="9"/>
      <c r="JO756" s="9"/>
      <c r="JP756" s="9"/>
      <c r="JQ756" s="9"/>
      <c r="JR756" s="9"/>
      <c r="JS756" s="9"/>
      <c r="JT756" s="9"/>
      <c r="JU756" s="9"/>
      <c r="JV756" s="9"/>
      <c r="JW756" s="9"/>
      <c r="JX756" s="9"/>
      <c r="JY756" s="9"/>
      <c r="JZ756" s="9"/>
      <c r="KA756" s="9"/>
      <c r="KB756" s="9"/>
      <c r="KC756" s="9"/>
      <c r="KD756" s="9"/>
      <c r="KE756" s="9"/>
      <c r="KF756" s="9"/>
      <c r="KG756" s="9"/>
      <c r="KH756" s="9"/>
      <c r="KI756" s="9"/>
      <c r="KJ756" s="9"/>
      <c r="KK756" s="9"/>
      <c r="KL756" s="9"/>
      <c r="KM756" s="9"/>
      <c r="KN756" s="9"/>
      <c r="KO756" s="9"/>
      <c r="KP756" s="9"/>
      <c r="KQ756" s="9"/>
      <c r="KR756" s="9"/>
      <c r="KS756" s="9"/>
      <c r="KT756" s="9"/>
      <c r="KU756" s="9"/>
      <c r="KV756" s="9"/>
      <c r="KW756" s="9"/>
      <c r="KX756" s="9"/>
      <c r="KY756" s="9"/>
      <c r="KZ756" s="9"/>
      <c r="LA756" s="9"/>
      <c r="LB756" s="9"/>
      <c r="LC756" s="9"/>
      <c r="LD756" s="9"/>
      <c r="LE756" s="9"/>
      <c r="LF756" s="9"/>
      <c r="LG756" s="9"/>
      <c r="LH756" s="9"/>
      <c r="LI756" s="9"/>
      <c r="LJ756" s="9"/>
      <c r="LK756" s="9"/>
      <c r="LL756" s="9"/>
      <c r="LM756" s="9"/>
      <c r="LN756" s="9"/>
      <c r="LO756" s="9"/>
      <c r="LP756" s="9"/>
      <c r="LQ756" s="9"/>
      <c r="LR756" s="9"/>
      <c r="LS756" s="9"/>
      <c r="LT756" s="9"/>
      <c r="LU756" s="9"/>
      <c r="LV756" s="9"/>
      <c r="LW756" s="9"/>
      <c r="LX756" s="9"/>
      <c r="LY756" s="9"/>
      <c r="LZ756" s="9"/>
      <c r="MA756" s="9"/>
      <c r="MB756" s="9"/>
      <c r="MC756" s="9"/>
      <c r="MD756" s="9"/>
      <c r="ME756" s="9"/>
      <c r="MF756" s="9"/>
      <c r="MG756" s="9"/>
      <c r="MH756" s="9"/>
      <c r="MI756" s="9"/>
      <c r="MJ756" s="9"/>
      <c r="MK756" s="9"/>
      <c r="ML756" s="9"/>
      <c r="MM756" s="9"/>
      <c r="MN756" s="9"/>
      <c r="MO756" s="9"/>
      <c r="MP756" s="9"/>
      <c r="MQ756" s="9"/>
      <c r="MR756" s="9"/>
      <c r="MS756" s="9"/>
      <c r="MT756" s="9"/>
      <c r="MU756" s="9"/>
      <c r="MV756" s="9"/>
      <c r="MW756" s="9"/>
      <c r="MX756" s="9"/>
      <c r="MY756" s="9"/>
      <c r="MZ756" s="9"/>
      <c r="NA756" s="9"/>
      <c r="NB756" s="9"/>
      <c r="NC756" s="9"/>
      <c r="ND756" s="9"/>
      <c r="NE756" s="9"/>
      <c r="NF756" s="9"/>
      <c r="NG756" s="9"/>
      <c r="NH756" s="9"/>
      <c r="NI756" s="9"/>
      <c r="NJ756" s="9"/>
      <c r="NK756" s="9"/>
      <c r="NL756" s="9"/>
      <c r="NM756" s="9"/>
      <c r="NN756" s="9"/>
      <c r="NO756" s="9"/>
      <c r="NP756" s="9"/>
      <c r="NQ756" s="9"/>
      <c r="NR756" s="9"/>
      <c r="NS756" s="9"/>
      <c r="NT756" s="9"/>
      <c r="NU756" s="9"/>
      <c r="NV756" s="9"/>
      <c r="NW756" s="9"/>
      <c r="NX756" s="9"/>
      <c r="NY756" s="9"/>
      <c r="NZ756" s="9"/>
      <c r="OA756" s="9"/>
      <c r="OB756" s="9"/>
      <c r="OC756" s="9"/>
      <c r="OD756" s="9"/>
      <c r="OE756" s="9"/>
      <c r="OF756" s="9"/>
      <c r="OG756" s="9"/>
      <c r="OH756" s="9"/>
      <c r="OI756" s="9"/>
      <c r="OJ756" s="9"/>
      <c r="OK756" s="9"/>
      <c r="OL756" s="9"/>
      <c r="OM756" s="9"/>
      <c r="ON756" s="9"/>
      <c r="OO756" s="9"/>
    </row>
    <row r="757" spans="1:406" s="4" customFormat="1" x14ac:dyDescent="0.25">
      <c r="A757" s="169">
        <v>743</v>
      </c>
      <c r="B757" s="10" t="str">
        <f>'[1]8a'!A760</f>
        <v>5330-01-381-5724</v>
      </c>
      <c r="C757" s="10" t="str">
        <f>'[1]8a'!B760</f>
        <v>5330013815724</v>
      </c>
      <c r="D757" s="10" t="str">
        <f>'[1]8a'!C760</f>
        <v>013815724</v>
      </c>
      <c r="E757" s="10" t="str">
        <f>'[1]8a'!D760</f>
        <v>GASKET,SPIRAL WOUND</v>
      </c>
      <c r="F757" s="10" t="str">
        <f>'[1]8a'!E760</f>
        <v>1</v>
      </c>
      <c r="G757" s="10" t="str">
        <f>'[1]8a'!F760</f>
        <v>G</v>
      </c>
      <c r="H757" s="14" t="s">
        <v>12</v>
      </c>
      <c r="I757" s="12">
        <v>41723</v>
      </c>
      <c r="J757" s="41">
        <f>'[1]8a'!L760</f>
        <v>0</v>
      </c>
      <c r="K757" s="44">
        <f>'[1]8a'!M760</f>
        <v>0</v>
      </c>
      <c r="L757" s="10">
        <f>'[1]8a'!G760</f>
        <v>339991</v>
      </c>
      <c r="M757" s="55"/>
      <c r="N757" s="55"/>
      <c r="O757" s="170"/>
      <c r="P757" s="133" t="str">
        <f>'[1]8a'!U760</f>
        <v>3013342</v>
      </c>
      <c r="Q757" s="132"/>
      <c r="R757" s="116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  <c r="GR757" s="9"/>
      <c r="GS757" s="9"/>
      <c r="GT757" s="9"/>
      <c r="GU757" s="9"/>
      <c r="GV757" s="9"/>
      <c r="GW757" s="9"/>
      <c r="GX757" s="9"/>
      <c r="GY757" s="9"/>
      <c r="GZ757" s="9"/>
      <c r="HA757" s="9"/>
      <c r="HB757" s="9"/>
      <c r="HC757" s="9"/>
      <c r="HD757" s="9"/>
      <c r="HE757" s="9"/>
      <c r="HF757" s="9"/>
      <c r="HG757" s="9"/>
      <c r="HH757" s="9"/>
      <c r="HI757" s="9"/>
      <c r="HJ757" s="9"/>
      <c r="HK757" s="9"/>
      <c r="HL757" s="9"/>
      <c r="HM757" s="9"/>
      <c r="HN757" s="9"/>
      <c r="HO757" s="9"/>
      <c r="HP757" s="9"/>
      <c r="HQ757" s="9"/>
      <c r="HR757" s="9"/>
      <c r="HS757" s="9"/>
      <c r="HT757" s="9"/>
      <c r="HU757" s="9"/>
      <c r="HV757" s="9"/>
      <c r="HW757" s="9"/>
      <c r="HX757" s="9"/>
      <c r="HY757" s="9"/>
      <c r="HZ757" s="9"/>
      <c r="IA757" s="9"/>
      <c r="IB757" s="9"/>
      <c r="IC757" s="9"/>
      <c r="ID757" s="9"/>
      <c r="IE757" s="9"/>
      <c r="IF757" s="9"/>
      <c r="IG757" s="9"/>
      <c r="IH757" s="9"/>
      <c r="II757" s="9"/>
      <c r="IJ757" s="9"/>
      <c r="IK757" s="9"/>
      <c r="IL757" s="9"/>
      <c r="IM757" s="9"/>
      <c r="IN757" s="9"/>
      <c r="IO757" s="9"/>
      <c r="IP757" s="9"/>
      <c r="IQ757" s="9"/>
      <c r="IR757" s="9"/>
      <c r="IS757" s="9"/>
      <c r="IT757" s="9"/>
      <c r="IU757" s="9"/>
      <c r="IV757" s="9"/>
      <c r="IW757" s="9"/>
      <c r="IX757" s="9"/>
      <c r="IY757" s="9"/>
      <c r="IZ757" s="9"/>
      <c r="JA757" s="9"/>
      <c r="JB757" s="9"/>
      <c r="JC757" s="9"/>
      <c r="JD757" s="9"/>
      <c r="JE757" s="9"/>
      <c r="JF757" s="9"/>
      <c r="JG757" s="9"/>
      <c r="JH757" s="9"/>
      <c r="JI757" s="9"/>
      <c r="JJ757" s="9"/>
      <c r="JK757" s="9"/>
      <c r="JL757" s="9"/>
      <c r="JM757" s="9"/>
      <c r="JN757" s="9"/>
      <c r="JO757" s="9"/>
      <c r="JP757" s="9"/>
      <c r="JQ757" s="9"/>
      <c r="JR757" s="9"/>
      <c r="JS757" s="9"/>
      <c r="JT757" s="9"/>
      <c r="JU757" s="9"/>
      <c r="JV757" s="9"/>
      <c r="JW757" s="9"/>
      <c r="JX757" s="9"/>
      <c r="JY757" s="9"/>
      <c r="JZ757" s="9"/>
      <c r="KA757" s="9"/>
      <c r="KB757" s="9"/>
      <c r="KC757" s="9"/>
      <c r="KD757" s="9"/>
      <c r="KE757" s="9"/>
      <c r="KF757" s="9"/>
      <c r="KG757" s="9"/>
      <c r="KH757" s="9"/>
      <c r="KI757" s="9"/>
      <c r="KJ757" s="9"/>
      <c r="KK757" s="9"/>
      <c r="KL757" s="9"/>
      <c r="KM757" s="9"/>
      <c r="KN757" s="9"/>
      <c r="KO757" s="9"/>
      <c r="KP757" s="9"/>
      <c r="KQ757" s="9"/>
      <c r="KR757" s="9"/>
      <c r="KS757" s="9"/>
      <c r="KT757" s="9"/>
      <c r="KU757" s="9"/>
      <c r="KV757" s="9"/>
      <c r="KW757" s="9"/>
      <c r="KX757" s="9"/>
      <c r="KY757" s="9"/>
      <c r="KZ757" s="9"/>
      <c r="LA757" s="9"/>
      <c r="LB757" s="9"/>
      <c r="LC757" s="9"/>
      <c r="LD757" s="9"/>
      <c r="LE757" s="9"/>
      <c r="LF757" s="9"/>
      <c r="LG757" s="9"/>
      <c r="LH757" s="9"/>
      <c r="LI757" s="9"/>
      <c r="LJ757" s="9"/>
      <c r="LK757" s="9"/>
      <c r="LL757" s="9"/>
      <c r="LM757" s="9"/>
      <c r="LN757" s="9"/>
      <c r="LO757" s="9"/>
      <c r="LP757" s="9"/>
      <c r="LQ757" s="9"/>
      <c r="LR757" s="9"/>
      <c r="LS757" s="9"/>
      <c r="LT757" s="9"/>
      <c r="LU757" s="9"/>
      <c r="LV757" s="9"/>
      <c r="LW757" s="9"/>
      <c r="LX757" s="9"/>
      <c r="LY757" s="9"/>
      <c r="LZ757" s="9"/>
      <c r="MA757" s="9"/>
      <c r="MB757" s="9"/>
      <c r="MC757" s="9"/>
      <c r="MD757" s="9"/>
      <c r="ME757" s="9"/>
      <c r="MF757" s="9"/>
      <c r="MG757" s="9"/>
      <c r="MH757" s="9"/>
      <c r="MI757" s="9"/>
      <c r="MJ757" s="9"/>
      <c r="MK757" s="9"/>
      <c r="ML757" s="9"/>
      <c r="MM757" s="9"/>
      <c r="MN757" s="9"/>
      <c r="MO757" s="9"/>
      <c r="MP757" s="9"/>
      <c r="MQ757" s="9"/>
      <c r="MR757" s="9"/>
      <c r="MS757" s="9"/>
      <c r="MT757" s="9"/>
      <c r="MU757" s="9"/>
      <c r="MV757" s="9"/>
      <c r="MW757" s="9"/>
      <c r="MX757" s="9"/>
      <c r="MY757" s="9"/>
      <c r="MZ757" s="9"/>
      <c r="NA757" s="9"/>
      <c r="NB757" s="9"/>
      <c r="NC757" s="9"/>
      <c r="ND757" s="9"/>
      <c r="NE757" s="9"/>
      <c r="NF757" s="9"/>
      <c r="NG757" s="9"/>
      <c r="NH757" s="9"/>
      <c r="NI757" s="9"/>
      <c r="NJ757" s="9"/>
      <c r="NK757" s="9"/>
      <c r="NL757" s="9"/>
      <c r="NM757" s="9"/>
      <c r="NN757" s="9"/>
      <c r="NO757" s="9"/>
      <c r="NP757" s="9"/>
      <c r="NQ757" s="9"/>
      <c r="NR757" s="9"/>
      <c r="NS757" s="9"/>
      <c r="NT757" s="9"/>
      <c r="NU757" s="9"/>
      <c r="NV757" s="9"/>
      <c r="NW757" s="9"/>
      <c r="NX757" s="9"/>
      <c r="NY757" s="9"/>
      <c r="NZ757" s="9"/>
      <c r="OA757" s="9"/>
      <c r="OB757" s="9"/>
      <c r="OC757" s="9"/>
      <c r="OD757" s="9"/>
      <c r="OE757" s="9"/>
      <c r="OF757" s="9"/>
      <c r="OG757" s="9"/>
      <c r="OH757" s="9"/>
      <c r="OI757" s="9"/>
      <c r="OJ757" s="9"/>
      <c r="OK757" s="9"/>
      <c r="OL757" s="9"/>
      <c r="OM757" s="9"/>
      <c r="ON757" s="9"/>
      <c r="OO757" s="9"/>
    </row>
    <row r="758" spans="1:406" s="4" customFormat="1" x14ac:dyDescent="0.25">
      <c r="A758" s="169">
        <v>744</v>
      </c>
      <c r="B758" s="10" t="str">
        <f>'[1]8a'!A761</f>
        <v>5330-01-382-7680</v>
      </c>
      <c r="C758" s="10" t="str">
        <f>'[1]8a'!B761</f>
        <v>5330013827680</v>
      </c>
      <c r="D758" s="10" t="str">
        <f>'[1]8a'!C761</f>
        <v>013827680</v>
      </c>
      <c r="E758" s="10" t="str">
        <f>'[1]8a'!D761</f>
        <v>PACKING ASSEMBLY</v>
      </c>
      <c r="F758" s="10" t="str">
        <f>'[1]8a'!E761</f>
        <v>1</v>
      </c>
      <c r="G758" s="10" t="str">
        <f>'[1]8a'!F761</f>
        <v>G</v>
      </c>
      <c r="H758" s="14" t="s">
        <v>12</v>
      </c>
      <c r="I758" s="12">
        <v>41723</v>
      </c>
      <c r="J758" s="41">
        <f>'[1]8a'!L761</f>
        <v>110</v>
      </c>
      <c r="K758" s="44">
        <f>'[1]8a'!M761</f>
        <v>371.8</v>
      </c>
      <c r="L758" s="10">
        <f>'[1]8a'!G761</f>
        <v>339991</v>
      </c>
      <c r="M758" s="55"/>
      <c r="N758" s="55"/>
      <c r="O758" s="170"/>
      <c r="P758" s="137" t="str">
        <f>'[1]8a'!U761</f>
        <v>3013342</v>
      </c>
      <c r="Q758" s="141"/>
      <c r="R758" s="12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  <c r="IW758" s="31"/>
      <c r="IX758" s="31"/>
      <c r="IY758" s="31"/>
      <c r="IZ758" s="31"/>
      <c r="JA758" s="31"/>
      <c r="JB758" s="31"/>
      <c r="JC758" s="31"/>
      <c r="JD758" s="31"/>
      <c r="JE758" s="31"/>
      <c r="JF758" s="31"/>
      <c r="JG758" s="31"/>
      <c r="JH758" s="31"/>
      <c r="JI758" s="31"/>
      <c r="JJ758" s="31"/>
      <c r="JK758" s="31"/>
      <c r="JL758" s="31"/>
      <c r="JM758" s="31"/>
      <c r="JN758" s="31"/>
      <c r="JO758" s="31"/>
      <c r="JP758" s="31"/>
      <c r="JQ758" s="31"/>
      <c r="JR758" s="31"/>
      <c r="JS758" s="31"/>
      <c r="JT758" s="31"/>
      <c r="JU758" s="31"/>
      <c r="JV758" s="31"/>
      <c r="JW758" s="31"/>
      <c r="JX758" s="31"/>
      <c r="JY758" s="31"/>
      <c r="JZ758" s="31"/>
      <c r="KA758" s="31"/>
      <c r="KB758" s="31"/>
      <c r="KC758" s="31"/>
      <c r="KD758" s="31"/>
      <c r="KE758" s="31"/>
      <c r="KF758" s="31"/>
      <c r="KG758" s="31"/>
      <c r="KH758" s="31"/>
      <c r="KI758" s="31"/>
      <c r="KJ758" s="31"/>
      <c r="KK758" s="31"/>
      <c r="KL758" s="31"/>
      <c r="KM758" s="31"/>
      <c r="KN758" s="31"/>
      <c r="KO758" s="31"/>
      <c r="KP758" s="31"/>
      <c r="KQ758" s="31"/>
      <c r="KR758" s="31"/>
      <c r="KS758" s="31"/>
      <c r="KT758" s="31"/>
      <c r="KU758" s="31"/>
      <c r="KV758" s="31"/>
      <c r="KW758" s="31"/>
      <c r="KX758" s="31"/>
      <c r="KY758" s="31"/>
      <c r="KZ758" s="31"/>
      <c r="LA758" s="31"/>
      <c r="LB758" s="31"/>
      <c r="LC758" s="31"/>
      <c r="LD758" s="31"/>
      <c r="LE758" s="31"/>
      <c r="LF758" s="31"/>
      <c r="LG758" s="31"/>
      <c r="LH758" s="31"/>
      <c r="LI758" s="31"/>
      <c r="LJ758" s="31"/>
      <c r="LK758" s="31"/>
      <c r="LL758" s="31"/>
      <c r="LM758" s="31"/>
      <c r="LN758" s="31"/>
      <c r="LO758" s="31"/>
      <c r="LP758" s="31"/>
      <c r="LQ758" s="31"/>
      <c r="LR758" s="31"/>
      <c r="LS758" s="31"/>
      <c r="LT758" s="31"/>
      <c r="LU758" s="31"/>
      <c r="LV758" s="31"/>
      <c r="LW758" s="31"/>
      <c r="LX758" s="31"/>
      <c r="LY758" s="31"/>
      <c r="LZ758" s="31"/>
      <c r="MA758" s="31"/>
      <c r="MB758" s="31"/>
      <c r="MC758" s="31"/>
      <c r="MD758" s="31"/>
      <c r="ME758" s="31"/>
      <c r="MF758" s="31"/>
      <c r="MG758" s="31"/>
      <c r="MH758" s="31"/>
      <c r="MI758" s="31"/>
      <c r="MJ758" s="31"/>
      <c r="MK758" s="31"/>
      <c r="ML758" s="31"/>
      <c r="MM758" s="31"/>
      <c r="MN758" s="31"/>
      <c r="MO758" s="31"/>
      <c r="MP758" s="31"/>
      <c r="MQ758" s="31"/>
      <c r="MR758" s="31"/>
      <c r="MS758" s="31"/>
      <c r="MT758" s="31"/>
      <c r="MU758" s="31"/>
      <c r="MV758" s="31"/>
      <c r="MW758" s="31"/>
      <c r="MX758" s="31"/>
      <c r="MY758" s="31"/>
      <c r="MZ758" s="31"/>
      <c r="NA758" s="31"/>
      <c r="NB758" s="31"/>
      <c r="NC758" s="31"/>
      <c r="ND758" s="31"/>
      <c r="NE758" s="31"/>
      <c r="NF758" s="31"/>
      <c r="NG758" s="31"/>
      <c r="NH758" s="31"/>
      <c r="NI758" s="31"/>
      <c r="NJ758" s="31"/>
      <c r="NK758" s="31"/>
      <c r="NL758" s="31"/>
      <c r="NM758" s="31"/>
      <c r="NN758" s="31"/>
      <c r="NO758" s="31"/>
      <c r="NP758" s="31"/>
      <c r="NQ758" s="31"/>
      <c r="NR758" s="31"/>
      <c r="NS758" s="31"/>
      <c r="NT758" s="31"/>
      <c r="NU758" s="31"/>
      <c r="NV758" s="31"/>
      <c r="NW758" s="31"/>
      <c r="NX758" s="31"/>
      <c r="NY758" s="31"/>
      <c r="NZ758" s="31"/>
      <c r="OA758" s="31"/>
      <c r="OB758" s="31"/>
      <c r="OC758" s="31"/>
      <c r="OD758" s="31"/>
      <c r="OE758" s="31"/>
      <c r="OF758" s="31"/>
      <c r="OG758" s="31"/>
      <c r="OH758" s="31"/>
      <c r="OI758" s="31"/>
      <c r="OJ758" s="31"/>
      <c r="OK758" s="31"/>
      <c r="OL758" s="31"/>
      <c r="OM758" s="31"/>
      <c r="ON758" s="31"/>
      <c r="OO758" s="31"/>
      <c r="OP758" s="5"/>
    </row>
    <row r="759" spans="1:406" s="4" customFormat="1" x14ac:dyDescent="0.25">
      <c r="A759" s="169">
        <v>745</v>
      </c>
      <c r="B759" s="10" t="str">
        <f>'[1]8a'!A762</f>
        <v>5331-00-109-0111</v>
      </c>
      <c r="C759" s="10" t="str">
        <f>'[1]8a'!B762</f>
        <v>5331001090111</v>
      </c>
      <c r="D759" s="10" t="str">
        <f>'[1]8a'!C762</f>
        <v>001090111</v>
      </c>
      <c r="E759" s="10" t="str">
        <f>'[1]8a'!D762</f>
        <v>O-RING</v>
      </c>
      <c r="F759" s="10" t="str">
        <f>'[1]8a'!E762</f>
        <v>1</v>
      </c>
      <c r="G759" s="10" t="str">
        <f>'[1]8a'!F762</f>
        <v>G</v>
      </c>
      <c r="H759" s="14" t="s">
        <v>12</v>
      </c>
      <c r="I759" s="12">
        <v>41723</v>
      </c>
      <c r="J759" s="41">
        <f>'[1]8a'!L762</f>
        <v>0</v>
      </c>
      <c r="K759" s="44">
        <f>'[1]8a'!M762</f>
        <v>0</v>
      </c>
      <c r="L759" s="10">
        <f>'[1]8a'!G762</f>
        <v>339991</v>
      </c>
      <c r="M759" s="55"/>
      <c r="N759" s="55"/>
      <c r="O759" s="170"/>
      <c r="P759" s="133" t="str">
        <f>'[1]8a'!U762</f>
        <v>3013342</v>
      </c>
      <c r="Q759" s="132"/>
      <c r="R759" s="116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  <c r="GR759" s="9"/>
      <c r="GS759" s="9"/>
      <c r="GT759" s="9"/>
      <c r="GU759" s="9"/>
      <c r="GV759" s="9"/>
      <c r="GW759" s="9"/>
      <c r="GX759" s="9"/>
      <c r="GY759" s="9"/>
      <c r="GZ759" s="9"/>
      <c r="HA759" s="9"/>
      <c r="HB759" s="9"/>
      <c r="HC759" s="9"/>
      <c r="HD759" s="9"/>
      <c r="HE759" s="9"/>
      <c r="HF759" s="9"/>
      <c r="HG759" s="9"/>
      <c r="HH759" s="9"/>
      <c r="HI759" s="9"/>
      <c r="HJ759" s="9"/>
      <c r="HK759" s="9"/>
      <c r="HL759" s="9"/>
      <c r="HM759" s="9"/>
      <c r="HN759" s="9"/>
      <c r="HO759" s="9"/>
      <c r="HP759" s="9"/>
      <c r="HQ759" s="9"/>
      <c r="HR759" s="9"/>
      <c r="HS759" s="9"/>
      <c r="HT759" s="9"/>
      <c r="HU759" s="9"/>
      <c r="HV759" s="9"/>
      <c r="HW759" s="9"/>
      <c r="HX759" s="9"/>
      <c r="HY759" s="9"/>
      <c r="HZ759" s="9"/>
      <c r="IA759" s="9"/>
      <c r="IB759" s="9"/>
      <c r="IC759" s="9"/>
      <c r="ID759" s="9"/>
      <c r="IE759" s="9"/>
      <c r="IF759" s="9"/>
      <c r="IG759" s="9"/>
      <c r="IH759" s="9"/>
      <c r="II759" s="9"/>
      <c r="IJ759" s="9"/>
      <c r="IK759" s="9"/>
      <c r="IL759" s="9"/>
      <c r="IM759" s="9"/>
      <c r="IN759" s="9"/>
      <c r="IO759" s="9"/>
      <c r="IP759" s="9"/>
      <c r="IQ759" s="9"/>
      <c r="IR759" s="9"/>
      <c r="IS759" s="9"/>
      <c r="IT759" s="9"/>
      <c r="IU759" s="9"/>
      <c r="IV759" s="9"/>
      <c r="IW759" s="9"/>
      <c r="IX759" s="9"/>
      <c r="IY759" s="9"/>
      <c r="IZ759" s="9"/>
      <c r="JA759" s="9"/>
      <c r="JB759" s="9"/>
      <c r="JC759" s="9"/>
      <c r="JD759" s="9"/>
      <c r="JE759" s="9"/>
      <c r="JF759" s="9"/>
      <c r="JG759" s="9"/>
      <c r="JH759" s="9"/>
      <c r="JI759" s="9"/>
      <c r="JJ759" s="9"/>
      <c r="JK759" s="9"/>
      <c r="JL759" s="9"/>
      <c r="JM759" s="9"/>
      <c r="JN759" s="9"/>
      <c r="JO759" s="9"/>
      <c r="JP759" s="9"/>
      <c r="JQ759" s="9"/>
      <c r="JR759" s="9"/>
      <c r="JS759" s="9"/>
      <c r="JT759" s="9"/>
      <c r="JU759" s="9"/>
      <c r="JV759" s="9"/>
      <c r="JW759" s="9"/>
      <c r="JX759" s="9"/>
      <c r="JY759" s="9"/>
      <c r="JZ759" s="9"/>
      <c r="KA759" s="9"/>
      <c r="KB759" s="9"/>
      <c r="KC759" s="9"/>
      <c r="KD759" s="9"/>
      <c r="KE759" s="9"/>
      <c r="KF759" s="9"/>
      <c r="KG759" s="9"/>
      <c r="KH759" s="9"/>
      <c r="KI759" s="9"/>
      <c r="KJ759" s="9"/>
      <c r="KK759" s="9"/>
      <c r="KL759" s="9"/>
      <c r="KM759" s="9"/>
      <c r="KN759" s="9"/>
      <c r="KO759" s="9"/>
      <c r="KP759" s="9"/>
      <c r="KQ759" s="9"/>
      <c r="KR759" s="9"/>
      <c r="KS759" s="9"/>
      <c r="KT759" s="9"/>
      <c r="KU759" s="9"/>
      <c r="KV759" s="9"/>
      <c r="KW759" s="9"/>
      <c r="KX759" s="9"/>
      <c r="KY759" s="9"/>
      <c r="KZ759" s="9"/>
      <c r="LA759" s="9"/>
      <c r="LB759" s="9"/>
      <c r="LC759" s="9"/>
      <c r="LD759" s="9"/>
      <c r="LE759" s="9"/>
      <c r="LF759" s="9"/>
      <c r="LG759" s="9"/>
      <c r="LH759" s="9"/>
      <c r="LI759" s="9"/>
      <c r="LJ759" s="9"/>
      <c r="LK759" s="9"/>
      <c r="LL759" s="9"/>
      <c r="LM759" s="9"/>
      <c r="LN759" s="9"/>
      <c r="LO759" s="9"/>
      <c r="LP759" s="9"/>
      <c r="LQ759" s="9"/>
      <c r="LR759" s="9"/>
      <c r="LS759" s="9"/>
      <c r="LT759" s="9"/>
      <c r="LU759" s="9"/>
      <c r="LV759" s="9"/>
      <c r="LW759" s="9"/>
      <c r="LX759" s="9"/>
      <c r="LY759" s="9"/>
      <c r="LZ759" s="9"/>
      <c r="MA759" s="9"/>
      <c r="MB759" s="9"/>
      <c r="MC759" s="9"/>
      <c r="MD759" s="9"/>
      <c r="ME759" s="9"/>
      <c r="MF759" s="9"/>
      <c r="MG759" s="9"/>
      <c r="MH759" s="9"/>
      <c r="MI759" s="9"/>
      <c r="MJ759" s="9"/>
      <c r="MK759" s="9"/>
      <c r="ML759" s="9"/>
      <c r="MM759" s="9"/>
      <c r="MN759" s="9"/>
      <c r="MO759" s="9"/>
      <c r="MP759" s="9"/>
      <c r="MQ759" s="9"/>
      <c r="MR759" s="9"/>
      <c r="MS759" s="9"/>
      <c r="MT759" s="9"/>
      <c r="MU759" s="9"/>
      <c r="MV759" s="9"/>
      <c r="MW759" s="9"/>
      <c r="MX759" s="9"/>
      <c r="MY759" s="9"/>
      <c r="MZ759" s="9"/>
      <c r="NA759" s="9"/>
      <c r="NB759" s="9"/>
      <c r="NC759" s="9"/>
      <c r="ND759" s="9"/>
      <c r="NE759" s="9"/>
      <c r="NF759" s="9"/>
      <c r="NG759" s="9"/>
      <c r="NH759" s="9"/>
      <c r="NI759" s="9"/>
      <c r="NJ759" s="9"/>
      <c r="NK759" s="9"/>
      <c r="NL759" s="9"/>
      <c r="NM759" s="9"/>
      <c r="NN759" s="9"/>
      <c r="NO759" s="9"/>
      <c r="NP759" s="9"/>
      <c r="NQ759" s="9"/>
      <c r="NR759" s="9"/>
      <c r="NS759" s="9"/>
      <c r="NT759" s="9"/>
      <c r="NU759" s="9"/>
      <c r="NV759" s="9"/>
      <c r="NW759" s="9"/>
      <c r="NX759" s="9"/>
      <c r="NY759" s="9"/>
      <c r="NZ759" s="9"/>
      <c r="OA759" s="9"/>
      <c r="OB759" s="9"/>
      <c r="OC759" s="9"/>
      <c r="OD759" s="9"/>
      <c r="OE759" s="9"/>
      <c r="OF759" s="9"/>
      <c r="OG759" s="9"/>
      <c r="OH759" s="9"/>
      <c r="OI759" s="9"/>
      <c r="OJ759" s="9"/>
      <c r="OK759" s="9"/>
      <c r="OL759" s="9"/>
      <c r="OM759" s="9"/>
      <c r="ON759" s="9"/>
      <c r="OO759" s="9"/>
    </row>
    <row r="760" spans="1:406" s="4" customFormat="1" x14ac:dyDescent="0.25">
      <c r="A760" s="169">
        <v>746</v>
      </c>
      <c r="B760" s="10" t="str">
        <f>'[1]8a'!A763</f>
        <v>5331-00-124-0427</v>
      </c>
      <c r="C760" s="10" t="str">
        <f>'[1]8a'!B763</f>
        <v>5331001240427</v>
      </c>
      <c r="D760" s="10" t="str">
        <f>'[1]8a'!C763</f>
        <v>001240427</v>
      </c>
      <c r="E760" s="10" t="str">
        <f>'[1]8a'!D763</f>
        <v>O-RING</v>
      </c>
      <c r="F760" s="10" t="str">
        <f>'[1]8a'!E763</f>
        <v>1</v>
      </c>
      <c r="G760" s="10" t="str">
        <f>'[1]8a'!F763</f>
        <v>G</v>
      </c>
      <c r="H760" s="14" t="s">
        <v>12</v>
      </c>
      <c r="I760" s="12">
        <v>41723</v>
      </c>
      <c r="J760" s="41">
        <f>'[1]8a'!L763</f>
        <v>70</v>
      </c>
      <c r="K760" s="44">
        <f>'[1]8a'!M763</f>
        <v>53.2</v>
      </c>
      <c r="L760" s="10">
        <f>'[1]8a'!G763</f>
        <v>339991</v>
      </c>
      <c r="M760" s="55"/>
      <c r="N760" s="55"/>
      <c r="O760" s="170"/>
      <c r="P760" s="133" t="str">
        <f>'[1]8a'!U763</f>
        <v>3013342</v>
      </c>
      <c r="Q760" s="132"/>
      <c r="R760" s="116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  <c r="GR760" s="9"/>
      <c r="GS760" s="9"/>
      <c r="GT760" s="9"/>
      <c r="GU760" s="9"/>
      <c r="GV760" s="9"/>
      <c r="GW760" s="9"/>
      <c r="GX760" s="9"/>
      <c r="GY760" s="9"/>
      <c r="GZ760" s="9"/>
      <c r="HA760" s="9"/>
      <c r="HB760" s="9"/>
      <c r="HC760" s="9"/>
      <c r="HD760" s="9"/>
      <c r="HE760" s="9"/>
      <c r="HF760" s="9"/>
      <c r="HG760" s="9"/>
      <c r="HH760" s="9"/>
      <c r="HI760" s="9"/>
      <c r="HJ760" s="9"/>
      <c r="HK760" s="9"/>
      <c r="HL760" s="9"/>
      <c r="HM760" s="9"/>
      <c r="HN760" s="9"/>
      <c r="HO760" s="9"/>
      <c r="HP760" s="9"/>
      <c r="HQ760" s="9"/>
      <c r="HR760" s="9"/>
      <c r="HS760" s="9"/>
      <c r="HT760" s="9"/>
      <c r="HU760" s="9"/>
      <c r="HV760" s="9"/>
      <c r="HW760" s="9"/>
      <c r="HX760" s="9"/>
      <c r="HY760" s="9"/>
      <c r="HZ760" s="9"/>
      <c r="IA760" s="9"/>
      <c r="IB760" s="9"/>
      <c r="IC760" s="9"/>
      <c r="ID760" s="9"/>
      <c r="IE760" s="9"/>
      <c r="IF760" s="9"/>
      <c r="IG760" s="9"/>
      <c r="IH760" s="9"/>
      <c r="II760" s="9"/>
      <c r="IJ760" s="9"/>
      <c r="IK760" s="9"/>
      <c r="IL760" s="9"/>
      <c r="IM760" s="9"/>
      <c r="IN760" s="9"/>
      <c r="IO760" s="9"/>
      <c r="IP760" s="9"/>
      <c r="IQ760" s="9"/>
      <c r="IR760" s="9"/>
      <c r="IS760" s="9"/>
      <c r="IT760" s="9"/>
      <c r="IU760" s="9"/>
      <c r="IV760" s="9"/>
      <c r="IW760" s="9"/>
      <c r="IX760" s="9"/>
      <c r="IY760" s="9"/>
      <c r="IZ760" s="9"/>
      <c r="JA760" s="9"/>
      <c r="JB760" s="9"/>
      <c r="JC760" s="9"/>
      <c r="JD760" s="9"/>
      <c r="JE760" s="9"/>
      <c r="JF760" s="9"/>
      <c r="JG760" s="9"/>
      <c r="JH760" s="9"/>
      <c r="JI760" s="9"/>
      <c r="JJ760" s="9"/>
      <c r="JK760" s="9"/>
      <c r="JL760" s="9"/>
      <c r="JM760" s="9"/>
      <c r="JN760" s="9"/>
      <c r="JO760" s="9"/>
      <c r="JP760" s="9"/>
      <c r="JQ760" s="9"/>
      <c r="JR760" s="9"/>
      <c r="JS760" s="9"/>
      <c r="JT760" s="9"/>
      <c r="JU760" s="9"/>
      <c r="JV760" s="9"/>
      <c r="JW760" s="9"/>
      <c r="JX760" s="9"/>
      <c r="JY760" s="9"/>
      <c r="JZ760" s="9"/>
      <c r="KA760" s="9"/>
      <c r="KB760" s="9"/>
      <c r="KC760" s="9"/>
      <c r="KD760" s="9"/>
      <c r="KE760" s="9"/>
      <c r="KF760" s="9"/>
      <c r="KG760" s="9"/>
      <c r="KH760" s="9"/>
      <c r="KI760" s="9"/>
      <c r="KJ760" s="9"/>
      <c r="KK760" s="9"/>
      <c r="KL760" s="9"/>
      <c r="KM760" s="9"/>
      <c r="KN760" s="9"/>
      <c r="KO760" s="9"/>
      <c r="KP760" s="9"/>
      <c r="KQ760" s="9"/>
      <c r="KR760" s="9"/>
      <c r="KS760" s="9"/>
      <c r="KT760" s="9"/>
      <c r="KU760" s="9"/>
      <c r="KV760" s="9"/>
      <c r="KW760" s="9"/>
      <c r="KX760" s="9"/>
      <c r="KY760" s="9"/>
      <c r="KZ760" s="9"/>
      <c r="LA760" s="9"/>
      <c r="LB760" s="9"/>
      <c r="LC760" s="9"/>
      <c r="LD760" s="9"/>
      <c r="LE760" s="9"/>
      <c r="LF760" s="9"/>
      <c r="LG760" s="9"/>
      <c r="LH760" s="9"/>
      <c r="LI760" s="9"/>
      <c r="LJ760" s="9"/>
      <c r="LK760" s="9"/>
      <c r="LL760" s="9"/>
      <c r="LM760" s="9"/>
      <c r="LN760" s="9"/>
      <c r="LO760" s="9"/>
      <c r="LP760" s="9"/>
      <c r="LQ760" s="9"/>
      <c r="LR760" s="9"/>
      <c r="LS760" s="9"/>
      <c r="LT760" s="9"/>
      <c r="LU760" s="9"/>
      <c r="LV760" s="9"/>
      <c r="LW760" s="9"/>
      <c r="LX760" s="9"/>
      <c r="LY760" s="9"/>
      <c r="LZ760" s="9"/>
      <c r="MA760" s="9"/>
      <c r="MB760" s="9"/>
      <c r="MC760" s="9"/>
      <c r="MD760" s="9"/>
      <c r="ME760" s="9"/>
      <c r="MF760" s="9"/>
      <c r="MG760" s="9"/>
      <c r="MH760" s="9"/>
      <c r="MI760" s="9"/>
      <c r="MJ760" s="9"/>
      <c r="MK760" s="9"/>
      <c r="ML760" s="9"/>
      <c r="MM760" s="9"/>
      <c r="MN760" s="9"/>
      <c r="MO760" s="9"/>
      <c r="MP760" s="9"/>
      <c r="MQ760" s="9"/>
      <c r="MR760" s="9"/>
      <c r="MS760" s="9"/>
      <c r="MT760" s="9"/>
      <c r="MU760" s="9"/>
      <c r="MV760" s="9"/>
      <c r="MW760" s="9"/>
      <c r="MX760" s="9"/>
      <c r="MY760" s="9"/>
      <c r="MZ760" s="9"/>
      <c r="NA760" s="9"/>
      <c r="NB760" s="9"/>
      <c r="NC760" s="9"/>
      <c r="ND760" s="9"/>
      <c r="NE760" s="9"/>
      <c r="NF760" s="9"/>
      <c r="NG760" s="9"/>
      <c r="NH760" s="9"/>
      <c r="NI760" s="9"/>
      <c r="NJ760" s="9"/>
      <c r="NK760" s="9"/>
      <c r="NL760" s="9"/>
      <c r="NM760" s="9"/>
      <c r="NN760" s="9"/>
      <c r="NO760" s="9"/>
      <c r="NP760" s="9"/>
      <c r="NQ760" s="9"/>
      <c r="NR760" s="9"/>
      <c r="NS760" s="9"/>
      <c r="NT760" s="9"/>
      <c r="NU760" s="9"/>
      <c r="NV760" s="9"/>
      <c r="NW760" s="9"/>
      <c r="NX760" s="9"/>
      <c r="NY760" s="9"/>
      <c r="NZ760" s="9"/>
      <c r="OA760" s="9"/>
      <c r="OB760" s="9"/>
      <c r="OC760" s="9"/>
      <c r="OD760" s="9"/>
      <c r="OE760" s="9"/>
      <c r="OF760" s="9"/>
      <c r="OG760" s="9"/>
      <c r="OH760" s="9"/>
      <c r="OI760" s="9"/>
      <c r="OJ760" s="9"/>
      <c r="OK760" s="9"/>
      <c r="OL760" s="9"/>
      <c r="OM760" s="9"/>
      <c r="ON760" s="9"/>
      <c r="OO760" s="9"/>
    </row>
    <row r="761" spans="1:406" s="4" customFormat="1" x14ac:dyDescent="0.25">
      <c r="A761" s="169">
        <v>747</v>
      </c>
      <c r="B761" s="10" t="str">
        <f>'[1]8a'!A764</f>
        <v>5331-00-144-8220</v>
      </c>
      <c r="C761" s="10" t="str">
        <f>'[1]8a'!B764</f>
        <v>5331001448220</v>
      </c>
      <c r="D761" s="10" t="str">
        <f>'[1]8a'!C764</f>
        <v>001448220</v>
      </c>
      <c r="E761" s="10" t="str">
        <f>'[1]8a'!D764</f>
        <v>O-RING</v>
      </c>
      <c r="F761" s="10" t="str">
        <f>'[1]8a'!E764</f>
        <v>1</v>
      </c>
      <c r="G761" s="10" t="str">
        <f>'[1]8a'!F764</f>
        <v>G</v>
      </c>
      <c r="H761" s="14" t="s">
        <v>12</v>
      </c>
      <c r="I761" s="12">
        <v>41723</v>
      </c>
      <c r="J761" s="41">
        <f>'[1]8a'!L764</f>
        <v>76</v>
      </c>
      <c r="K761" s="44">
        <f>'[1]8a'!M764</f>
        <v>31.16</v>
      </c>
      <c r="L761" s="10">
        <f>'[1]8a'!G764</f>
        <v>339991</v>
      </c>
      <c r="M761" s="55"/>
      <c r="N761" s="55"/>
      <c r="O761" s="170"/>
      <c r="P761" s="133" t="str">
        <f>'[1]8a'!U764</f>
        <v>3013342</v>
      </c>
      <c r="Q761" s="132"/>
      <c r="R761" s="116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  <c r="IR761" s="9"/>
      <c r="IS761" s="9"/>
      <c r="IT761" s="9"/>
      <c r="IU761" s="9"/>
      <c r="IV761" s="9"/>
      <c r="IW761" s="9"/>
      <c r="IX761" s="9"/>
      <c r="IY761" s="9"/>
      <c r="IZ761" s="9"/>
      <c r="JA761" s="9"/>
      <c r="JB761" s="9"/>
      <c r="JC761" s="9"/>
      <c r="JD761" s="9"/>
      <c r="JE761" s="9"/>
      <c r="JF761" s="9"/>
      <c r="JG761" s="9"/>
      <c r="JH761" s="9"/>
      <c r="JI761" s="9"/>
      <c r="JJ761" s="9"/>
      <c r="JK761" s="9"/>
      <c r="JL761" s="9"/>
      <c r="JM761" s="9"/>
      <c r="JN761" s="9"/>
      <c r="JO761" s="9"/>
      <c r="JP761" s="9"/>
      <c r="JQ761" s="9"/>
      <c r="JR761" s="9"/>
      <c r="JS761" s="9"/>
      <c r="JT761" s="9"/>
      <c r="JU761" s="9"/>
      <c r="JV761" s="9"/>
      <c r="JW761" s="9"/>
      <c r="JX761" s="9"/>
      <c r="JY761" s="9"/>
      <c r="JZ761" s="9"/>
      <c r="KA761" s="9"/>
      <c r="KB761" s="9"/>
      <c r="KC761" s="9"/>
      <c r="KD761" s="9"/>
      <c r="KE761" s="9"/>
      <c r="KF761" s="9"/>
      <c r="KG761" s="9"/>
      <c r="KH761" s="9"/>
      <c r="KI761" s="9"/>
      <c r="KJ761" s="9"/>
      <c r="KK761" s="9"/>
      <c r="KL761" s="9"/>
      <c r="KM761" s="9"/>
      <c r="KN761" s="9"/>
      <c r="KO761" s="9"/>
      <c r="KP761" s="9"/>
      <c r="KQ761" s="9"/>
      <c r="KR761" s="9"/>
      <c r="KS761" s="9"/>
      <c r="KT761" s="9"/>
      <c r="KU761" s="9"/>
      <c r="KV761" s="9"/>
      <c r="KW761" s="9"/>
      <c r="KX761" s="9"/>
      <c r="KY761" s="9"/>
      <c r="KZ761" s="9"/>
      <c r="LA761" s="9"/>
      <c r="LB761" s="9"/>
      <c r="LC761" s="9"/>
      <c r="LD761" s="9"/>
      <c r="LE761" s="9"/>
      <c r="LF761" s="9"/>
      <c r="LG761" s="9"/>
      <c r="LH761" s="9"/>
      <c r="LI761" s="9"/>
      <c r="LJ761" s="9"/>
      <c r="LK761" s="9"/>
      <c r="LL761" s="9"/>
      <c r="LM761" s="9"/>
      <c r="LN761" s="9"/>
      <c r="LO761" s="9"/>
      <c r="LP761" s="9"/>
      <c r="LQ761" s="9"/>
      <c r="LR761" s="9"/>
      <c r="LS761" s="9"/>
      <c r="LT761" s="9"/>
      <c r="LU761" s="9"/>
      <c r="LV761" s="9"/>
      <c r="LW761" s="9"/>
      <c r="LX761" s="9"/>
      <c r="LY761" s="9"/>
      <c r="LZ761" s="9"/>
      <c r="MA761" s="9"/>
      <c r="MB761" s="9"/>
      <c r="MC761" s="9"/>
      <c r="MD761" s="9"/>
      <c r="ME761" s="9"/>
      <c r="MF761" s="9"/>
      <c r="MG761" s="9"/>
      <c r="MH761" s="9"/>
      <c r="MI761" s="9"/>
      <c r="MJ761" s="9"/>
      <c r="MK761" s="9"/>
      <c r="ML761" s="9"/>
      <c r="MM761" s="9"/>
      <c r="MN761" s="9"/>
      <c r="MO761" s="9"/>
      <c r="MP761" s="9"/>
      <c r="MQ761" s="9"/>
      <c r="MR761" s="9"/>
      <c r="MS761" s="9"/>
      <c r="MT761" s="9"/>
      <c r="MU761" s="9"/>
      <c r="MV761" s="9"/>
      <c r="MW761" s="9"/>
      <c r="MX761" s="9"/>
      <c r="MY761" s="9"/>
      <c r="MZ761" s="9"/>
      <c r="NA761" s="9"/>
      <c r="NB761" s="9"/>
      <c r="NC761" s="9"/>
      <c r="ND761" s="9"/>
      <c r="NE761" s="9"/>
      <c r="NF761" s="9"/>
      <c r="NG761" s="9"/>
      <c r="NH761" s="9"/>
      <c r="NI761" s="9"/>
      <c r="NJ761" s="9"/>
      <c r="NK761" s="9"/>
      <c r="NL761" s="9"/>
      <c r="NM761" s="9"/>
      <c r="NN761" s="9"/>
      <c r="NO761" s="9"/>
      <c r="NP761" s="9"/>
      <c r="NQ761" s="9"/>
      <c r="NR761" s="9"/>
      <c r="NS761" s="9"/>
      <c r="NT761" s="9"/>
      <c r="NU761" s="9"/>
      <c r="NV761" s="9"/>
      <c r="NW761" s="9"/>
      <c r="NX761" s="9"/>
      <c r="NY761" s="9"/>
      <c r="NZ761" s="9"/>
      <c r="OA761" s="9"/>
      <c r="OB761" s="9"/>
      <c r="OC761" s="9"/>
      <c r="OD761" s="9"/>
      <c r="OE761" s="9"/>
      <c r="OF761" s="9"/>
      <c r="OG761" s="9"/>
      <c r="OH761" s="9"/>
      <c r="OI761" s="9"/>
      <c r="OJ761" s="9"/>
      <c r="OK761" s="9"/>
      <c r="OL761" s="9"/>
      <c r="OM761" s="9"/>
      <c r="ON761" s="9"/>
      <c r="OO761" s="9"/>
    </row>
    <row r="762" spans="1:406" s="4" customFormat="1" x14ac:dyDescent="0.25">
      <c r="A762" s="169">
        <v>748</v>
      </c>
      <c r="B762" s="10" t="str">
        <f>'[1]8a'!A765</f>
        <v>5331-00-162-6028</v>
      </c>
      <c r="C762" s="10" t="str">
        <f>'[1]8a'!B765</f>
        <v>5331001626028</v>
      </c>
      <c r="D762" s="10" t="str">
        <f>'[1]8a'!C765</f>
        <v>001626028</v>
      </c>
      <c r="E762" s="10" t="str">
        <f>'[1]8a'!D765</f>
        <v>O-RING</v>
      </c>
      <c r="F762" s="10" t="str">
        <f>'[1]8a'!E765</f>
        <v>2</v>
      </c>
      <c r="G762" s="10" t="str">
        <f>'[1]8a'!F765</f>
        <v>G</v>
      </c>
      <c r="H762" s="14" t="s">
        <v>12</v>
      </c>
      <c r="I762" s="12">
        <v>41723</v>
      </c>
      <c r="J762" s="41">
        <f>'[1]8a'!L765</f>
        <v>0</v>
      </c>
      <c r="K762" s="44">
        <f>'[1]8a'!M765</f>
        <v>0</v>
      </c>
      <c r="L762" s="10">
        <f>'[1]8a'!G765</f>
        <v>339991</v>
      </c>
      <c r="M762" s="55"/>
      <c r="N762" s="55"/>
      <c r="O762" s="170"/>
      <c r="P762" s="133" t="str">
        <f>'[1]8a'!U765</f>
        <v>3013342</v>
      </c>
      <c r="Q762" s="132"/>
      <c r="R762" s="116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 s="9"/>
      <c r="IV762" s="9"/>
      <c r="IW762" s="9"/>
      <c r="IX762" s="9"/>
      <c r="IY762" s="9"/>
      <c r="IZ762" s="9"/>
      <c r="JA762" s="9"/>
      <c r="JB762" s="9"/>
      <c r="JC762" s="9"/>
      <c r="JD762" s="9"/>
      <c r="JE762" s="9"/>
      <c r="JF762" s="9"/>
      <c r="JG762" s="9"/>
      <c r="JH762" s="9"/>
      <c r="JI762" s="9"/>
      <c r="JJ762" s="9"/>
      <c r="JK762" s="9"/>
      <c r="JL762" s="9"/>
      <c r="JM762" s="9"/>
      <c r="JN762" s="9"/>
      <c r="JO762" s="9"/>
      <c r="JP762" s="9"/>
      <c r="JQ762" s="9"/>
      <c r="JR762" s="9"/>
      <c r="JS762" s="9"/>
      <c r="JT762" s="9"/>
      <c r="JU762" s="9"/>
      <c r="JV762" s="9"/>
      <c r="JW762" s="9"/>
      <c r="JX762" s="9"/>
      <c r="JY762" s="9"/>
      <c r="JZ762" s="9"/>
      <c r="KA762" s="9"/>
      <c r="KB762" s="9"/>
      <c r="KC762" s="9"/>
      <c r="KD762" s="9"/>
      <c r="KE762" s="9"/>
      <c r="KF762" s="9"/>
      <c r="KG762" s="9"/>
      <c r="KH762" s="9"/>
      <c r="KI762" s="9"/>
      <c r="KJ762" s="9"/>
      <c r="KK762" s="9"/>
      <c r="KL762" s="9"/>
      <c r="KM762" s="9"/>
      <c r="KN762" s="9"/>
      <c r="KO762" s="9"/>
      <c r="KP762" s="9"/>
      <c r="KQ762" s="9"/>
      <c r="KR762" s="9"/>
      <c r="KS762" s="9"/>
      <c r="KT762" s="9"/>
      <c r="KU762" s="9"/>
      <c r="KV762" s="9"/>
      <c r="KW762" s="9"/>
      <c r="KX762" s="9"/>
      <c r="KY762" s="9"/>
      <c r="KZ762" s="9"/>
      <c r="LA762" s="9"/>
      <c r="LB762" s="9"/>
      <c r="LC762" s="9"/>
      <c r="LD762" s="9"/>
      <c r="LE762" s="9"/>
      <c r="LF762" s="9"/>
      <c r="LG762" s="9"/>
      <c r="LH762" s="9"/>
      <c r="LI762" s="9"/>
      <c r="LJ762" s="9"/>
      <c r="LK762" s="9"/>
      <c r="LL762" s="9"/>
      <c r="LM762" s="9"/>
      <c r="LN762" s="9"/>
      <c r="LO762" s="9"/>
      <c r="LP762" s="9"/>
      <c r="LQ762" s="9"/>
      <c r="LR762" s="9"/>
      <c r="LS762" s="9"/>
      <c r="LT762" s="9"/>
      <c r="LU762" s="9"/>
      <c r="LV762" s="9"/>
      <c r="LW762" s="9"/>
      <c r="LX762" s="9"/>
      <c r="LY762" s="9"/>
      <c r="LZ762" s="9"/>
      <c r="MA762" s="9"/>
      <c r="MB762" s="9"/>
      <c r="MC762" s="9"/>
      <c r="MD762" s="9"/>
      <c r="ME762" s="9"/>
      <c r="MF762" s="9"/>
      <c r="MG762" s="9"/>
      <c r="MH762" s="9"/>
      <c r="MI762" s="9"/>
      <c r="MJ762" s="9"/>
      <c r="MK762" s="9"/>
      <c r="ML762" s="9"/>
      <c r="MM762" s="9"/>
      <c r="MN762" s="9"/>
      <c r="MO762" s="9"/>
      <c r="MP762" s="9"/>
      <c r="MQ762" s="9"/>
      <c r="MR762" s="9"/>
      <c r="MS762" s="9"/>
      <c r="MT762" s="9"/>
      <c r="MU762" s="9"/>
      <c r="MV762" s="9"/>
      <c r="MW762" s="9"/>
      <c r="MX762" s="9"/>
      <c r="MY762" s="9"/>
      <c r="MZ762" s="9"/>
      <c r="NA762" s="9"/>
      <c r="NB762" s="9"/>
      <c r="NC762" s="9"/>
      <c r="ND762" s="9"/>
      <c r="NE762" s="9"/>
      <c r="NF762" s="9"/>
      <c r="NG762" s="9"/>
      <c r="NH762" s="9"/>
      <c r="NI762" s="9"/>
      <c r="NJ762" s="9"/>
      <c r="NK762" s="9"/>
      <c r="NL762" s="9"/>
      <c r="NM762" s="9"/>
      <c r="NN762" s="9"/>
      <c r="NO762" s="9"/>
      <c r="NP762" s="9"/>
      <c r="NQ762" s="9"/>
      <c r="NR762" s="9"/>
      <c r="NS762" s="9"/>
      <c r="NT762" s="9"/>
      <c r="NU762" s="9"/>
      <c r="NV762" s="9"/>
      <c r="NW762" s="9"/>
      <c r="NX762" s="9"/>
      <c r="NY762" s="9"/>
      <c r="NZ762" s="9"/>
      <c r="OA762" s="9"/>
      <c r="OB762" s="9"/>
      <c r="OC762" s="9"/>
      <c r="OD762" s="9"/>
      <c r="OE762" s="9"/>
      <c r="OF762" s="9"/>
      <c r="OG762" s="9"/>
      <c r="OH762" s="9"/>
      <c r="OI762" s="9"/>
      <c r="OJ762" s="9"/>
      <c r="OK762" s="9"/>
      <c r="OL762" s="9"/>
      <c r="OM762" s="9"/>
      <c r="ON762" s="9"/>
      <c r="OO762" s="9"/>
    </row>
    <row r="763" spans="1:406" s="4" customFormat="1" x14ac:dyDescent="0.25">
      <c r="A763" s="169">
        <v>749</v>
      </c>
      <c r="B763" s="10" t="str">
        <f>'[1]8a'!A766</f>
        <v>5331-00-168-1898</v>
      </c>
      <c r="C763" s="10" t="str">
        <f>'[1]8a'!B766</f>
        <v>5331001681898</v>
      </c>
      <c r="D763" s="10" t="str">
        <f>'[1]8a'!C766</f>
        <v>001681898</v>
      </c>
      <c r="E763" s="10" t="str">
        <f>'[1]8a'!D766</f>
        <v>O-RING</v>
      </c>
      <c r="F763" s="10" t="str">
        <f>'[1]8a'!E766</f>
        <v>1</v>
      </c>
      <c r="G763" s="10" t="str">
        <f>'[1]8a'!F766</f>
        <v>G</v>
      </c>
      <c r="H763" s="14" t="s">
        <v>12</v>
      </c>
      <c r="I763" s="12">
        <v>41723</v>
      </c>
      <c r="J763" s="41">
        <f>'[1]8a'!L766</f>
        <v>51</v>
      </c>
      <c r="K763" s="44">
        <f>'[1]8a'!M766</f>
        <v>6.12</v>
      </c>
      <c r="L763" s="10">
        <f>'[1]8a'!G766</f>
        <v>332618</v>
      </c>
      <c r="M763" s="55"/>
      <c r="N763" s="55"/>
      <c r="O763" s="170"/>
      <c r="P763" s="133" t="str">
        <f>'[1]8a'!U766</f>
        <v>3013342</v>
      </c>
      <c r="Q763" s="132"/>
      <c r="R763" s="116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  <c r="IR763" s="9"/>
      <c r="IS763" s="9"/>
      <c r="IT763" s="9"/>
      <c r="IU763" s="9"/>
      <c r="IV763" s="9"/>
      <c r="IW763" s="9"/>
      <c r="IX763" s="9"/>
      <c r="IY763" s="9"/>
      <c r="IZ763" s="9"/>
      <c r="JA763" s="9"/>
      <c r="JB763" s="9"/>
      <c r="JC763" s="9"/>
      <c r="JD763" s="9"/>
      <c r="JE763" s="9"/>
      <c r="JF763" s="9"/>
      <c r="JG763" s="9"/>
      <c r="JH763" s="9"/>
      <c r="JI763" s="9"/>
      <c r="JJ763" s="9"/>
      <c r="JK763" s="9"/>
      <c r="JL763" s="9"/>
      <c r="JM763" s="9"/>
      <c r="JN763" s="9"/>
      <c r="JO763" s="9"/>
      <c r="JP763" s="9"/>
      <c r="JQ763" s="9"/>
      <c r="JR763" s="9"/>
      <c r="JS763" s="9"/>
      <c r="JT763" s="9"/>
      <c r="JU763" s="9"/>
      <c r="JV763" s="9"/>
      <c r="JW763" s="9"/>
      <c r="JX763" s="9"/>
      <c r="JY763" s="9"/>
      <c r="JZ763" s="9"/>
      <c r="KA763" s="9"/>
      <c r="KB763" s="9"/>
      <c r="KC763" s="9"/>
      <c r="KD763" s="9"/>
      <c r="KE763" s="9"/>
      <c r="KF763" s="9"/>
      <c r="KG763" s="9"/>
      <c r="KH763" s="9"/>
      <c r="KI763" s="9"/>
      <c r="KJ763" s="9"/>
      <c r="KK763" s="9"/>
      <c r="KL763" s="9"/>
      <c r="KM763" s="9"/>
      <c r="KN763" s="9"/>
      <c r="KO763" s="9"/>
      <c r="KP763" s="9"/>
      <c r="KQ763" s="9"/>
      <c r="KR763" s="9"/>
      <c r="KS763" s="9"/>
      <c r="KT763" s="9"/>
      <c r="KU763" s="9"/>
      <c r="KV763" s="9"/>
      <c r="KW763" s="9"/>
      <c r="KX763" s="9"/>
      <c r="KY763" s="9"/>
      <c r="KZ763" s="9"/>
      <c r="LA763" s="9"/>
      <c r="LB763" s="9"/>
      <c r="LC763" s="9"/>
      <c r="LD763" s="9"/>
      <c r="LE763" s="9"/>
      <c r="LF763" s="9"/>
      <c r="LG763" s="9"/>
      <c r="LH763" s="9"/>
      <c r="LI763" s="9"/>
      <c r="LJ763" s="9"/>
      <c r="LK763" s="9"/>
      <c r="LL763" s="9"/>
      <c r="LM763" s="9"/>
      <c r="LN763" s="9"/>
      <c r="LO763" s="9"/>
      <c r="LP763" s="9"/>
      <c r="LQ763" s="9"/>
      <c r="LR763" s="9"/>
      <c r="LS763" s="9"/>
      <c r="LT763" s="9"/>
      <c r="LU763" s="9"/>
      <c r="LV763" s="9"/>
      <c r="LW763" s="9"/>
      <c r="LX763" s="9"/>
      <c r="LY763" s="9"/>
      <c r="LZ763" s="9"/>
      <c r="MA763" s="9"/>
      <c r="MB763" s="9"/>
      <c r="MC763" s="9"/>
      <c r="MD763" s="9"/>
      <c r="ME763" s="9"/>
      <c r="MF763" s="9"/>
      <c r="MG763" s="9"/>
      <c r="MH763" s="9"/>
      <c r="MI763" s="9"/>
      <c r="MJ763" s="9"/>
      <c r="MK763" s="9"/>
      <c r="ML763" s="9"/>
      <c r="MM763" s="9"/>
      <c r="MN763" s="9"/>
      <c r="MO763" s="9"/>
      <c r="MP763" s="9"/>
      <c r="MQ763" s="9"/>
      <c r="MR763" s="9"/>
      <c r="MS763" s="9"/>
      <c r="MT763" s="9"/>
      <c r="MU763" s="9"/>
      <c r="MV763" s="9"/>
      <c r="MW763" s="9"/>
      <c r="MX763" s="9"/>
      <c r="MY763" s="9"/>
      <c r="MZ763" s="9"/>
      <c r="NA763" s="9"/>
      <c r="NB763" s="9"/>
      <c r="NC763" s="9"/>
      <c r="ND763" s="9"/>
      <c r="NE763" s="9"/>
      <c r="NF763" s="9"/>
      <c r="NG763" s="9"/>
      <c r="NH763" s="9"/>
      <c r="NI763" s="9"/>
      <c r="NJ763" s="9"/>
      <c r="NK763" s="9"/>
      <c r="NL763" s="9"/>
      <c r="NM763" s="9"/>
      <c r="NN763" s="9"/>
      <c r="NO763" s="9"/>
      <c r="NP763" s="9"/>
      <c r="NQ763" s="9"/>
      <c r="NR763" s="9"/>
      <c r="NS763" s="9"/>
      <c r="NT763" s="9"/>
      <c r="NU763" s="9"/>
      <c r="NV763" s="9"/>
      <c r="NW763" s="9"/>
      <c r="NX763" s="9"/>
      <c r="NY763" s="9"/>
      <c r="NZ763" s="9"/>
      <c r="OA763" s="9"/>
      <c r="OB763" s="9"/>
      <c r="OC763" s="9"/>
      <c r="OD763" s="9"/>
      <c r="OE763" s="9"/>
      <c r="OF763" s="9"/>
      <c r="OG763" s="9"/>
      <c r="OH763" s="9"/>
      <c r="OI763" s="9"/>
      <c r="OJ763" s="9"/>
      <c r="OK763" s="9"/>
      <c r="OL763" s="9"/>
      <c r="OM763" s="9"/>
      <c r="ON763" s="9"/>
      <c r="OO763" s="9"/>
    </row>
    <row r="764" spans="1:406" s="4" customFormat="1" x14ac:dyDescent="0.25">
      <c r="A764" s="169">
        <v>750</v>
      </c>
      <c r="B764" s="10" t="str">
        <f>'[1]8a'!A767</f>
        <v>5331-00-255-5318</v>
      </c>
      <c r="C764" s="10" t="str">
        <f>'[1]8a'!B767</f>
        <v>5331002555318</v>
      </c>
      <c r="D764" s="10" t="str">
        <f>'[1]8a'!C767</f>
        <v>002555318</v>
      </c>
      <c r="E764" s="10" t="str">
        <f>'[1]8a'!D767</f>
        <v>O-RING</v>
      </c>
      <c r="F764" s="10" t="str">
        <f>'[1]8a'!E767</f>
        <v>1</v>
      </c>
      <c r="G764" s="10" t="str">
        <f>'[1]8a'!F767</f>
        <v>G</v>
      </c>
      <c r="H764" s="14" t="s">
        <v>12</v>
      </c>
      <c r="I764" s="12">
        <v>41723</v>
      </c>
      <c r="J764" s="41">
        <f>'[1]8a'!L767</f>
        <v>164</v>
      </c>
      <c r="K764" s="44">
        <f>'[1]8a'!M767</f>
        <v>49.2</v>
      </c>
      <c r="L764" s="10">
        <f>'[1]8a'!G767</f>
        <v>339991</v>
      </c>
      <c r="M764" s="55"/>
      <c r="N764" s="55"/>
      <c r="O764" s="170"/>
      <c r="P764" s="133" t="str">
        <f>'[1]8a'!U767</f>
        <v>3013342</v>
      </c>
      <c r="Q764" s="63"/>
      <c r="R764" s="120"/>
    </row>
    <row r="765" spans="1:406" s="4" customFormat="1" x14ac:dyDescent="0.25">
      <c r="A765" s="169">
        <v>751</v>
      </c>
      <c r="B765" s="10" t="str">
        <f>'[1]8a'!A768</f>
        <v>5331-00-414-2807</v>
      </c>
      <c r="C765" s="10" t="str">
        <f>'[1]8a'!B768</f>
        <v>5331004142807</v>
      </c>
      <c r="D765" s="10" t="str">
        <f>'[1]8a'!C768</f>
        <v>004142807</v>
      </c>
      <c r="E765" s="10" t="str">
        <f>'[1]8a'!D768</f>
        <v>O-RING</v>
      </c>
      <c r="F765" s="10" t="str">
        <f>'[1]8a'!E768</f>
        <v>1</v>
      </c>
      <c r="G765" s="10" t="str">
        <f>'[1]8a'!F768</f>
        <v>G</v>
      </c>
      <c r="H765" s="14" t="s">
        <v>12</v>
      </c>
      <c r="I765" s="12">
        <v>41723</v>
      </c>
      <c r="J765" s="41">
        <f>'[1]8a'!L768</f>
        <v>2031</v>
      </c>
      <c r="K765" s="44">
        <f>'[1]8a'!M768</f>
        <v>2091.9299999999998</v>
      </c>
      <c r="L765" s="10">
        <f>'[1]8a'!G768</f>
        <v>339991</v>
      </c>
      <c r="M765" s="55"/>
      <c r="N765" s="55"/>
      <c r="O765" s="170"/>
      <c r="P765" s="133" t="str">
        <f>'[1]8a'!U768</f>
        <v>3013342</v>
      </c>
      <c r="Q765" s="63"/>
      <c r="R765" s="120"/>
    </row>
    <row r="766" spans="1:406" s="4" customFormat="1" x14ac:dyDescent="0.25">
      <c r="A766" s="169">
        <v>752</v>
      </c>
      <c r="B766" s="10" t="str">
        <f>'[1]8a'!A769</f>
        <v>5331-01-250-6734</v>
      </c>
      <c r="C766" s="10" t="str">
        <f>'[1]8a'!B769</f>
        <v>5331012506734</v>
      </c>
      <c r="D766" s="10" t="str">
        <f>'[1]8a'!C769</f>
        <v>012506734</v>
      </c>
      <c r="E766" s="10" t="str">
        <f>'[1]8a'!D769</f>
        <v>O-RING</v>
      </c>
      <c r="F766" s="10" t="str">
        <f>'[1]8a'!E769</f>
        <v>1</v>
      </c>
      <c r="G766" s="10" t="str">
        <f>'[1]8a'!F769</f>
        <v>G</v>
      </c>
      <c r="H766" s="14" t="s">
        <v>12</v>
      </c>
      <c r="I766" s="12">
        <v>41723</v>
      </c>
      <c r="J766" s="41">
        <f>'[1]8a'!L769</f>
        <v>5</v>
      </c>
      <c r="K766" s="44">
        <f>'[1]8a'!M769</f>
        <v>5.25</v>
      </c>
      <c r="L766" s="10">
        <f>'[1]8a'!G769</f>
        <v>339991</v>
      </c>
      <c r="M766" s="55"/>
      <c r="N766" s="55"/>
      <c r="O766" s="170"/>
      <c r="P766" s="133" t="str">
        <f>'[1]8a'!U769</f>
        <v>3013342</v>
      </c>
      <c r="Q766" s="63"/>
      <c r="R766" s="120"/>
    </row>
    <row r="767" spans="1:406" s="4" customFormat="1" x14ac:dyDescent="0.25">
      <c r="A767" s="169">
        <v>753</v>
      </c>
      <c r="B767" s="10" t="str">
        <f>'[1]8a'!A770</f>
        <v>5340-00-088-7768</v>
      </c>
      <c r="C767" s="10" t="str">
        <f>'[1]8a'!B770</f>
        <v>5340000887768</v>
      </c>
      <c r="D767" s="10" t="str">
        <f>'[1]8a'!C770</f>
        <v>000887768</v>
      </c>
      <c r="E767" s="10" t="str">
        <f>'[1]8a'!D770</f>
        <v>CLAMP,LOOP</v>
      </c>
      <c r="F767" s="10" t="str">
        <f>'[1]8a'!E770</f>
        <v>1</v>
      </c>
      <c r="G767" s="10" t="str">
        <f>'[1]8a'!F770</f>
        <v>G</v>
      </c>
      <c r="H767" s="14" t="s">
        <v>12</v>
      </c>
      <c r="I767" s="12">
        <v>41723</v>
      </c>
      <c r="J767" s="41">
        <f>'[1]8a'!L770</f>
        <v>1923</v>
      </c>
      <c r="K767" s="44">
        <f>'[1]8a'!M770</f>
        <v>1192.26</v>
      </c>
      <c r="L767" s="10">
        <f>'[1]8a'!G770</f>
        <v>332510</v>
      </c>
      <c r="M767" s="55"/>
      <c r="N767" s="55"/>
      <c r="O767" s="170"/>
      <c r="P767" s="133" t="str">
        <f>'[1]8a'!U770</f>
        <v>3013342</v>
      </c>
      <c r="Q767" s="63"/>
      <c r="R767" s="120"/>
    </row>
    <row r="768" spans="1:406" s="4" customFormat="1" x14ac:dyDescent="0.25">
      <c r="A768" s="169">
        <v>754</v>
      </c>
      <c r="B768" s="10" t="str">
        <f>'[1]8a'!A771</f>
        <v>5340-00-543-3931</v>
      </c>
      <c r="C768" s="10" t="str">
        <f>'[1]8a'!B771</f>
        <v>5340005433931</v>
      </c>
      <c r="D768" s="10" t="str">
        <f>'[1]8a'!C771</f>
        <v>005433931</v>
      </c>
      <c r="E768" s="10" t="str">
        <f>'[1]8a'!D771</f>
        <v>CLAMP,LOOP</v>
      </c>
      <c r="F768" s="10" t="str">
        <f>'[1]8a'!E771</f>
        <v>1</v>
      </c>
      <c r="G768" s="10" t="str">
        <f>'[1]8a'!F771</f>
        <v>G</v>
      </c>
      <c r="H768" s="14" t="s">
        <v>12</v>
      </c>
      <c r="I768" s="12">
        <v>41723</v>
      </c>
      <c r="J768" s="41">
        <f>'[1]8a'!L771</f>
        <v>1503</v>
      </c>
      <c r="K768" s="44">
        <f>'[1]8a'!M771</f>
        <v>435.87</v>
      </c>
      <c r="L768" s="10">
        <f>'[1]8a'!G771</f>
        <v>332510</v>
      </c>
      <c r="M768" s="55"/>
      <c r="N768" s="55"/>
      <c r="O768" s="170"/>
      <c r="P768" s="133" t="str">
        <f>'[1]8a'!U771</f>
        <v>3013342</v>
      </c>
      <c r="Q768" s="63"/>
      <c r="R768" s="120"/>
    </row>
    <row r="769" spans="1:405" s="4" customFormat="1" x14ac:dyDescent="0.25">
      <c r="A769" s="169">
        <v>755</v>
      </c>
      <c r="B769" s="10" t="str">
        <f>'[1]8a'!A772</f>
        <v>5340-00-579-1531</v>
      </c>
      <c r="C769" s="10" t="str">
        <f>'[1]8a'!B772</f>
        <v>5340005791531</v>
      </c>
      <c r="D769" s="10" t="str">
        <f>'[1]8a'!C772</f>
        <v>005791531</v>
      </c>
      <c r="E769" s="10" t="str">
        <f>'[1]8a'!D772</f>
        <v>CLAMP,LOOP</v>
      </c>
      <c r="F769" s="10" t="str">
        <f>'[1]8a'!E772</f>
        <v>1</v>
      </c>
      <c r="G769" s="10" t="str">
        <f>'[1]8a'!F772</f>
        <v>G</v>
      </c>
      <c r="H769" s="14" t="s">
        <v>12</v>
      </c>
      <c r="I769" s="12">
        <v>41723</v>
      </c>
      <c r="J769" s="41">
        <f>'[1]8a'!L772</f>
        <v>89</v>
      </c>
      <c r="K769" s="44">
        <f>'[1]8a'!M772</f>
        <v>32.93</v>
      </c>
      <c r="L769" s="10">
        <f>'[1]8a'!G772</f>
        <v>332510</v>
      </c>
      <c r="M769" s="55"/>
      <c r="N769" s="55"/>
      <c r="O769" s="170"/>
      <c r="P769" s="133" t="str">
        <f>'[1]8a'!U772</f>
        <v>3013342</v>
      </c>
      <c r="Q769" s="63"/>
      <c r="R769" s="120"/>
    </row>
    <row r="770" spans="1:405" s="4" customFormat="1" x14ac:dyDescent="0.25">
      <c r="A770" s="169">
        <v>756</v>
      </c>
      <c r="B770" s="10" t="str">
        <f>'[1]8a'!A773</f>
        <v>5340-00-753-3456</v>
      </c>
      <c r="C770" s="10" t="str">
        <f>'[1]8a'!B773</f>
        <v>5340007533456</v>
      </c>
      <c r="D770" s="10" t="str">
        <f>'[1]8a'!C773</f>
        <v>007533456</v>
      </c>
      <c r="E770" s="10" t="str">
        <f>'[1]8a'!D773</f>
        <v>CLAMP,LOOP</v>
      </c>
      <c r="F770" s="10" t="str">
        <f>'[1]8a'!E773</f>
        <v>1</v>
      </c>
      <c r="G770" s="10" t="str">
        <f>'[1]8a'!F773</f>
        <v>G</v>
      </c>
      <c r="H770" s="14" t="s">
        <v>12</v>
      </c>
      <c r="I770" s="12">
        <v>41723</v>
      </c>
      <c r="J770" s="41">
        <f>'[1]8a'!L773</f>
        <v>878</v>
      </c>
      <c r="K770" s="44">
        <f>'[1]8a'!M773</f>
        <v>272.18</v>
      </c>
      <c r="L770" s="10">
        <f>'[1]8a'!G773</f>
        <v>332510</v>
      </c>
      <c r="M770" s="55"/>
      <c r="N770" s="55"/>
      <c r="O770" s="170"/>
      <c r="P770" s="133" t="str">
        <f>'[1]8a'!U773</f>
        <v>3013342</v>
      </c>
      <c r="Q770" s="63"/>
      <c r="R770" s="120"/>
    </row>
    <row r="771" spans="1:405" s="4" customFormat="1" x14ac:dyDescent="0.25">
      <c r="A771" s="169">
        <v>757</v>
      </c>
      <c r="B771" s="10" t="str">
        <f>'[1]8a'!A774</f>
        <v>5340-00-780-8450</v>
      </c>
      <c r="C771" s="10" t="str">
        <f>'[1]8a'!B774</f>
        <v>5340007808450</v>
      </c>
      <c r="D771" s="10" t="str">
        <f>'[1]8a'!C774</f>
        <v>007808450</v>
      </c>
      <c r="E771" s="10" t="str">
        <f>'[1]8a'!D774</f>
        <v>CLAMP,LOOP</v>
      </c>
      <c r="F771" s="10" t="str">
        <f>'[1]8a'!E774</f>
        <v>1</v>
      </c>
      <c r="G771" s="10" t="str">
        <f>'[1]8a'!F774</f>
        <v>G</v>
      </c>
      <c r="H771" s="14" t="s">
        <v>12</v>
      </c>
      <c r="I771" s="12">
        <v>41723</v>
      </c>
      <c r="J771" s="41">
        <f>'[1]8a'!L774</f>
        <v>270</v>
      </c>
      <c r="K771" s="44">
        <f>'[1]8a'!M774</f>
        <v>153.9</v>
      </c>
      <c r="L771" s="10">
        <f>'[1]8a'!G774</f>
        <v>332510</v>
      </c>
      <c r="M771" s="55"/>
      <c r="N771" s="55"/>
      <c r="O771" s="170"/>
      <c r="P771" s="133" t="str">
        <f>'[1]8a'!U774</f>
        <v>3013342</v>
      </c>
      <c r="Q771" s="63"/>
      <c r="R771" s="120"/>
    </row>
    <row r="772" spans="1:405" s="4" customFormat="1" x14ac:dyDescent="0.25">
      <c r="A772" s="169">
        <v>758</v>
      </c>
      <c r="B772" s="10" t="str">
        <f>'[1]8a'!A775</f>
        <v>5340-00-807-1065</v>
      </c>
      <c r="C772" s="10" t="str">
        <f>'[1]8a'!B775</f>
        <v>5340008071065</v>
      </c>
      <c r="D772" s="10" t="str">
        <f>'[1]8a'!C775</f>
        <v>008071065</v>
      </c>
      <c r="E772" s="10" t="str">
        <f>'[1]8a'!D775</f>
        <v>CLAMP,LOOP</v>
      </c>
      <c r="F772" s="10" t="str">
        <f>'[1]8a'!E775</f>
        <v>1</v>
      </c>
      <c r="G772" s="10" t="str">
        <f>'[1]8a'!F775</f>
        <v>G</v>
      </c>
      <c r="H772" s="14" t="s">
        <v>12</v>
      </c>
      <c r="I772" s="12">
        <v>41723</v>
      </c>
      <c r="J772" s="41">
        <f>'[1]8a'!L775</f>
        <v>715</v>
      </c>
      <c r="K772" s="44">
        <f>'[1]8a'!M775</f>
        <v>779.35</v>
      </c>
      <c r="L772" s="10">
        <f>'[1]8a'!G775</f>
        <v>332510</v>
      </c>
      <c r="M772" s="55"/>
      <c r="N772" s="55"/>
      <c r="O772" s="170"/>
      <c r="P772" s="133" t="str">
        <f>'[1]8a'!U775</f>
        <v>3013342</v>
      </c>
      <c r="Q772" s="63"/>
      <c r="R772" s="120"/>
    </row>
    <row r="773" spans="1:405" s="4" customFormat="1" x14ac:dyDescent="0.25">
      <c r="A773" s="169">
        <v>759</v>
      </c>
      <c r="B773" s="10" t="str">
        <f>'[1]8a'!A776</f>
        <v>5340-00-820-1789</v>
      </c>
      <c r="C773" s="10" t="str">
        <f>'[1]8a'!B776</f>
        <v>5340008201789</v>
      </c>
      <c r="D773" s="10" t="str">
        <f>'[1]8a'!C776</f>
        <v>008201789</v>
      </c>
      <c r="E773" s="10" t="str">
        <f>'[1]8a'!D776</f>
        <v>CLAMP,LOOP</v>
      </c>
      <c r="F773" s="10" t="str">
        <f>'[1]8a'!E776</f>
        <v>1</v>
      </c>
      <c r="G773" s="10" t="str">
        <f>'[1]8a'!F776</f>
        <v>G</v>
      </c>
      <c r="H773" s="14" t="s">
        <v>12</v>
      </c>
      <c r="I773" s="12">
        <v>41723</v>
      </c>
      <c r="J773" s="41">
        <f>'[1]8a'!L776</f>
        <v>1015</v>
      </c>
      <c r="K773" s="44">
        <f>'[1]8a'!M776</f>
        <v>1045.45</v>
      </c>
      <c r="L773" s="10">
        <f>'[1]8a'!G776</f>
        <v>332510</v>
      </c>
      <c r="M773" s="55"/>
      <c r="N773" s="55"/>
      <c r="O773" s="170"/>
      <c r="P773" s="133" t="str">
        <f>'[1]8a'!U776</f>
        <v>3013342</v>
      </c>
      <c r="Q773" s="63"/>
      <c r="R773" s="120"/>
    </row>
    <row r="774" spans="1:405" s="4" customFormat="1" x14ac:dyDescent="0.25">
      <c r="A774" s="169">
        <v>760</v>
      </c>
      <c r="B774" s="10" t="str">
        <f>'[1]8a'!A777</f>
        <v>5340-00-820-6058</v>
      </c>
      <c r="C774" s="10" t="str">
        <f>'[1]8a'!B777</f>
        <v>5340008206058</v>
      </c>
      <c r="D774" s="10" t="str">
        <f>'[1]8a'!C777</f>
        <v>008206058</v>
      </c>
      <c r="E774" s="10" t="str">
        <f>'[1]8a'!D777</f>
        <v>CLAMP,LOOP</v>
      </c>
      <c r="F774" s="10" t="str">
        <f>'[1]8a'!E777</f>
        <v>1</v>
      </c>
      <c r="G774" s="10" t="str">
        <f>'[1]8a'!F777</f>
        <v>G</v>
      </c>
      <c r="H774" s="14" t="s">
        <v>12</v>
      </c>
      <c r="I774" s="12">
        <v>41723</v>
      </c>
      <c r="J774" s="41">
        <f>'[1]8a'!L777</f>
        <v>179</v>
      </c>
      <c r="K774" s="44">
        <f>'[1]8a'!M777</f>
        <v>340.1</v>
      </c>
      <c r="L774" s="10">
        <f>'[1]8a'!G777</f>
        <v>332510</v>
      </c>
      <c r="M774" s="55"/>
      <c r="N774" s="55"/>
      <c r="O774" s="170"/>
      <c r="P774" s="133" t="str">
        <f>'[1]8a'!U777</f>
        <v>3013342</v>
      </c>
      <c r="Q774" s="63"/>
      <c r="R774" s="120"/>
    </row>
    <row r="775" spans="1:405" s="4" customFormat="1" x14ac:dyDescent="0.25">
      <c r="A775" s="169">
        <v>761</v>
      </c>
      <c r="B775" s="10" t="str">
        <f>'[1]8a'!A778</f>
        <v>5340-00-833-4058</v>
      </c>
      <c r="C775" s="10" t="str">
        <f>'[1]8a'!B778</f>
        <v>5340008334058</v>
      </c>
      <c r="D775" s="10" t="str">
        <f>'[1]8a'!C778</f>
        <v>008334058</v>
      </c>
      <c r="E775" s="10" t="str">
        <f>'[1]8a'!D778</f>
        <v>CLAMP,LOOP</v>
      </c>
      <c r="F775" s="10" t="str">
        <f>'[1]8a'!E778</f>
        <v>1</v>
      </c>
      <c r="G775" s="10" t="str">
        <f>'[1]8a'!F778</f>
        <v>G</v>
      </c>
      <c r="H775" s="14" t="s">
        <v>12</v>
      </c>
      <c r="I775" s="12">
        <v>41723</v>
      </c>
      <c r="J775" s="41">
        <f>'[1]8a'!L778</f>
        <v>256</v>
      </c>
      <c r="K775" s="44">
        <f>'[1]8a'!M778</f>
        <v>161.28</v>
      </c>
      <c r="L775" s="10">
        <f>'[1]8a'!G778</f>
        <v>332510</v>
      </c>
      <c r="M775" s="55"/>
      <c r="N775" s="55"/>
      <c r="O775" s="170"/>
      <c r="P775" s="133" t="str">
        <f>'[1]8a'!U778</f>
        <v>3013342</v>
      </c>
      <c r="Q775" s="63"/>
      <c r="R775" s="120"/>
    </row>
    <row r="776" spans="1:405" s="4" customFormat="1" x14ac:dyDescent="0.25">
      <c r="A776" s="169">
        <v>762</v>
      </c>
      <c r="B776" s="10" t="str">
        <f>'[1]8a'!A779</f>
        <v>5340-00-943-6041</v>
      </c>
      <c r="C776" s="10" t="str">
        <f>'[1]8a'!B779</f>
        <v>5340009436041</v>
      </c>
      <c r="D776" s="10" t="str">
        <f>'[1]8a'!C779</f>
        <v>009436041</v>
      </c>
      <c r="E776" s="10" t="str">
        <f>'[1]8a'!D779</f>
        <v>CLAMP,LOOP</v>
      </c>
      <c r="F776" s="10" t="str">
        <f>'[1]8a'!E779</f>
        <v>1</v>
      </c>
      <c r="G776" s="10" t="str">
        <f>'[1]8a'!F779</f>
        <v>G</v>
      </c>
      <c r="H776" s="14" t="s">
        <v>12</v>
      </c>
      <c r="I776" s="12">
        <v>41723</v>
      </c>
      <c r="J776" s="41">
        <f>'[1]8a'!L779</f>
        <v>683</v>
      </c>
      <c r="K776" s="44">
        <f>'[1]8a'!M779</f>
        <v>573.72</v>
      </c>
      <c r="L776" s="10">
        <f>'[1]8a'!G779</f>
        <v>332510</v>
      </c>
      <c r="M776" s="55"/>
      <c r="N776" s="55"/>
      <c r="O776" s="170"/>
      <c r="P776" s="133" t="str">
        <f>'[1]8a'!U779</f>
        <v>3013342</v>
      </c>
      <c r="Q776" s="63"/>
      <c r="R776" s="120"/>
    </row>
    <row r="777" spans="1:405" s="4" customFormat="1" x14ac:dyDescent="0.25">
      <c r="A777" s="169">
        <v>763</v>
      </c>
      <c r="B777" s="10" t="str">
        <f>'[1]8a'!A780</f>
        <v>5340-00-954-3134</v>
      </c>
      <c r="C777" s="10" t="str">
        <f>'[1]8a'!B780</f>
        <v>5340009543134</v>
      </c>
      <c r="D777" s="10" t="str">
        <f>'[1]8a'!C780</f>
        <v>009543134</v>
      </c>
      <c r="E777" s="10" t="str">
        <f>'[1]8a'!D780</f>
        <v>CLAMP,LOOP</v>
      </c>
      <c r="F777" s="10" t="str">
        <f>'[1]8a'!E780</f>
        <v>1</v>
      </c>
      <c r="G777" s="10" t="str">
        <f>'[1]8a'!F780</f>
        <v>G</v>
      </c>
      <c r="H777" s="14" t="s">
        <v>12</v>
      </c>
      <c r="I777" s="12">
        <v>41723</v>
      </c>
      <c r="J777" s="41">
        <f>'[1]8a'!L780</f>
        <v>1472</v>
      </c>
      <c r="K777" s="44">
        <f>'[1]8a'!M780</f>
        <v>897.92</v>
      </c>
      <c r="L777" s="10">
        <f>'[1]8a'!G780</f>
        <v>332510</v>
      </c>
      <c r="M777" s="55"/>
      <c r="N777" s="55"/>
      <c r="O777" s="170"/>
      <c r="P777" s="133" t="str">
        <f>'[1]8a'!U780</f>
        <v>3013342</v>
      </c>
      <c r="Q777" s="63"/>
      <c r="R777" s="120"/>
    </row>
    <row r="778" spans="1:405" s="4" customFormat="1" x14ac:dyDescent="0.25">
      <c r="A778" s="169">
        <v>764</v>
      </c>
      <c r="B778" s="10" t="str">
        <f>'[1]8a'!A781</f>
        <v>5340-01-044-7973</v>
      </c>
      <c r="C778" s="10" t="str">
        <f>'[1]8a'!B781</f>
        <v>5340010447973</v>
      </c>
      <c r="D778" s="10" t="str">
        <f>'[1]8a'!C781</f>
        <v>010447973</v>
      </c>
      <c r="E778" s="10" t="str">
        <f>'[1]8a'!D781</f>
        <v>CLAMP,LOOP</v>
      </c>
      <c r="F778" s="10" t="str">
        <f>'[1]8a'!E781</f>
        <v>1</v>
      </c>
      <c r="G778" s="10" t="str">
        <f>'[1]8a'!F781</f>
        <v>G</v>
      </c>
      <c r="H778" s="14" t="s">
        <v>12</v>
      </c>
      <c r="I778" s="12">
        <v>41723</v>
      </c>
      <c r="J778" s="41">
        <f>'[1]8a'!L781</f>
        <v>1143</v>
      </c>
      <c r="K778" s="44">
        <f>'[1]8a'!M781</f>
        <v>285.75</v>
      </c>
      <c r="L778" s="10">
        <f>'[1]8a'!G781</f>
        <v>332510</v>
      </c>
      <c r="M778" s="55"/>
      <c r="N778" s="55"/>
      <c r="O778" s="170"/>
      <c r="P778" s="133" t="str">
        <f>'[1]8a'!U781</f>
        <v>3013342</v>
      </c>
      <c r="Q778" s="132"/>
      <c r="R778" s="116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  <c r="HT778" s="9"/>
      <c r="HU778" s="9"/>
      <c r="HV778" s="9"/>
      <c r="HW778" s="9"/>
      <c r="HX778" s="9"/>
      <c r="HY778" s="9"/>
      <c r="HZ778" s="9"/>
      <c r="IA778" s="9"/>
      <c r="IB778" s="9"/>
      <c r="IC778" s="9"/>
      <c r="ID778" s="9"/>
      <c r="IE778" s="9"/>
      <c r="IF778" s="9"/>
      <c r="IG778" s="9"/>
      <c r="IH778" s="9"/>
      <c r="II778" s="9"/>
      <c r="IJ778" s="9"/>
      <c r="IK778" s="9"/>
      <c r="IL778" s="9"/>
      <c r="IM778" s="9"/>
      <c r="IN778" s="9"/>
      <c r="IO778" s="9"/>
      <c r="IP778" s="9"/>
      <c r="IQ778" s="9"/>
      <c r="IR778" s="9"/>
      <c r="IS778" s="9"/>
      <c r="IT778" s="9"/>
      <c r="IU778" s="9"/>
      <c r="IV778" s="9"/>
      <c r="IW778" s="9"/>
      <c r="IX778" s="9"/>
      <c r="IY778" s="9"/>
      <c r="IZ778" s="9"/>
      <c r="JA778" s="9"/>
      <c r="JB778" s="9"/>
      <c r="JC778" s="9"/>
      <c r="JD778" s="9"/>
      <c r="JE778" s="9"/>
      <c r="JF778" s="9"/>
      <c r="JG778" s="9"/>
      <c r="JH778" s="9"/>
      <c r="JI778" s="9"/>
      <c r="JJ778" s="9"/>
      <c r="JK778" s="9"/>
      <c r="JL778" s="9"/>
      <c r="JM778" s="9"/>
      <c r="JN778" s="9"/>
      <c r="JO778" s="9"/>
      <c r="JP778" s="9"/>
      <c r="JQ778" s="9"/>
      <c r="JR778" s="9"/>
      <c r="JS778" s="9"/>
      <c r="JT778" s="9"/>
      <c r="JU778" s="9"/>
      <c r="JV778" s="9"/>
      <c r="JW778" s="9"/>
      <c r="JX778" s="9"/>
      <c r="JY778" s="9"/>
      <c r="JZ778" s="9"/>
      <c r="KA778" s="9"/>
      <c r="KB778" s="9"/>
      <c r="KC778" s="9"/>
      <c r="KD778" s="9"/>
      <c r="KE778" s="9"/>
      <c r="KF778" s="9"/>
      <c r="KG778" s="9"/>
      <c r="KH778" s="9"/>
      <c r="KI778" s="9"/>
      <c r="KJ778" s="9"/>
      <c r="KK778" s="9"/>
      <c r="KL778" s="9"/>
      <c r="KM778" s="9"/>
      <c r="KN778" s="9"/>
      <c r="KO778" s="9"/>
      <c r="KP778" s="9"/>
      <c r="KQ778" s="9"/>
      <c r="KR778" s="9"/>
      <c r="KS778" s="9"/>
      <c r="KT778" s="9"/>
      <c r="KU778" s="9"/>
      <c r="KV778" s="9"/>
      <c r="KW778" s="9"/>
      <c r="KX778" s="9"/>
      <c r="KY778" s="9"/>
      <c r="KZ778" s="9"/>
      <c r="LA778" s="9"/>
      <c r="LB778" s="9"/>
      <c r="LC778" s="9"/>
      <c r="LD778" s="9"/>
      <c r="LE778" s="9"/>
      <c r="LF778" s="9"/>
      <c r="LG778" s="9"/>
      <c r="LH778" s="9"/>
      <c r="LI778" s="9"/>
      <c r="LJ778" s="9"/>
      <c r="LK778" s="9"/>
      <c r="LL778" s="9"/>
      <c r="LM778" s="9"/>
      <c r="LN778" s="9"/>
      <c r="LO778" s="9"/>
      <c r="LP778" s="9"/>
      <c r="LQ778" s="9"/>
      <c r="LR778" s="9"/>
      <c r="LS778" s="9"/>
      <c r="LT778" s="9"/>
      <c r="LU778" s="9"/>
      <c r="LV778" s="9"/>
      <c r="LW778" s="9"/>
      <c r="LX778" s="9"/>
      <c r="LY778" s="9"/>
      <c r="LZ778" s="9"/>
      <c r="MA778" s="9"/>
      <c r="MB778" s="9"/>
      <c r="MC778" s="9"/>
      <c r="MD778" s="9"/>
      <c r="ME778" s="9"/>
      <c r="MF778" s="9"/>
      <c r="MG778" s="9"/>
      <c r="MH778" s="9"/>
      <c r="MI778" s="9"/>
      <c r="MJ778" s="9"/>
      <c r="MK778" s="9"/>
      <c r="ML778" s="9"/>
      <c r="MM778" s="9"/>
      <c r="MN778" s="9"/>
      <c r="MO778" s="9"/>
      <c r="MP778" s="9"/>
      <c r="MQ778" s="9"/>
      <c r="MR778" s="9"/>
      <c r="MS778" s="9"/>
      <c r="MT778" s="9"/>
      <c r="MU778" s="9"/>
      <c r="MV778" s="9"/>
      <c r="MW778" s="9"/>
      <c r="MX778" s="9"/>
      <c r="MY778" s="9"/>
      <c r="MZ778" s="9"/>
      <c r="NA778" s="9"/>
      <c r="NB778" s="9"/>
      <c r="NC778" s="9"/>
      <c r="ND778" s="9"/>
      <c r="NE778" s="9"/>
      <c r="NF778" s="9"/>
      <c r="NG778" s="9"/>
      <c r="NH778" s="9"/>
      <c r="NI778" s="9"/>
      <c r="NJ778" s="9"/>
      <c r="NK778" s="9"/>
      <c r="NL778" s="9"/>
      <c r="NM778" s="9"/>
      <c r="NN778" s="9"/>
      <c r="NO778" s="9"/>
      <c r="NP778" s="9"/>
      <c r="NQ778" s="9"/>
      <c r="NR778" s="9"/>
      <c r="NS778" s="9"/>
      <c r="NT778" s="9"/>
      <c r="NU778" s="9"/>
      <c r="NV778" s="9"/>
      <c r="NW778" s="9"/>
      <c r="NX778" s="9"/>
      <c r="NY778" s="9"/>
      <c r="NZ778" s="9"/>
      <c r="OA778" s="9"/>
      <c r="OB778" s="9"/>
      <c r="OC778" s="9"/>
      <c r="OD778" s="9"/>
      <c r="OE778" s="9"/>
      <c r="OF778" s="9"/>
      <c r="OG778" s="9"/>
      <c r="OH778" s="9"/>
      <c r="OI778" s="9"/>
      <c r="OJ778" s="9"/>
      <c r="OK778" s="9"/>
      <c r="OL778" s="9"/>
      <c r="OM778" s="9"/>
      <c r="ON778" s="9"/>
      <c r="OO778" s="9"/>
    </row>
    <row r="779" spans="1:405" s="4" customFormat="1" x14ac:dyDescent="0.25">
      <c r="A779" s="169">
        <v>765</v>
      </c>
      <c r="B779" s="10" t="str">
        <f>'[1]8a'!A782</f>
        <v>5340-01-139-9588</v>
      </c>
      <c r="C779" s="10" t="str">
        <f>'[1]8a'!B782</f>
        <v>5340011399588</v>
      </c>
      <c r="D779" s="10" t="str">
        <f>'[1]8a'!C782</f>
        <v>011399588</v>
      </c>
      <c r="E779" s="10" t="str">
        <f>'[1]8a'!D782</f>
        <v>CLAMP,LOOP</v>
      </c>
      <c r="F779" s="10" t="str">
        <f>'[1]8a'!E782</f>
        <v>1</v>
      </c>
      <c r="G779" s="10" t="str">
        <f>'[1]8a'!F782</f>
        <v>G</v>
      </c>
      <c r="H779" s="14" t="s">
        <v>12</v>
      </c>
      <c r="I779" s="12">
        <v>41723</v>
      </c>
      <c r="J779" s="41">
        <f>'[1]8a'!L782</f>
        <v>1324</v>
      </c>
      <c r="K779" s="44">
        <f>'[1]8a'!M782</f>
        <v>834.12</v>
      </c>
      <c r="L779" s="10">
        <f>'[1]8a'!G782</f>
        <v>332510</v>
      </c>
      <c r="M779" s="55"/>
      <c r="N779" s="55"/>
      <c r="O779" s="170"/>
      <c r="P779" s="133" t="str">
        <f>'[1]8a'!U782</f>
        <v>3013342</v>
      </c>
      <c r="Q779" s="132"/>
      <c r="R779" s="116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  <c r="GR779" s="9"/>
      <c r="GS779" s="9"/>
      <c r="GT779" s="9"/>
      <c r="GU779" s="9"/>
      <c r="GV779" s="9"/>
      <c r="GW779" s="9"/>
      <c r="GX779" s="9"/>
      <c r="GY779" s="9"/>
      <c r="GZ779" s="9"/>
      <c r="HA779" s="9"/>
      <c r="HB779" s="9"/>
      <c r="HC779" s="9"/>
      <c r="HD779" s="9"/>
      <c r="HE779" s="9"/>
      <c r="HF779" s="9"/>
      <c r="HG779" s="9"/>
      <c r="HH779" s="9"/>
      <c r="HI779" s="9"/>
      <c r="HJ779" s="9"/>
      <c r="HK779" s="9"/>
      <c r="HL779" s="9"/>
      <c r="HM779" s="9"/>
      <c r="HN779" s="9"/>
      <c r="HO779" s="9"/>
      <c r="HP779" s="9"/>
      <c r="HQ779" s="9"/>
      <c r="HR779" s="9"/>
      <c r="HS779" s="9"/>
      <c r="HT779" s="9"/>
      <c r="HU779" s="9"/>
      <c r="HV779" s="9"/>
      <c r="HW779" s="9"/>
      <c r="HX779" s="9"/>
      <c r="HY779" s="9"/>
      <c r="HZ779" s="9"/>
      <c r="IA779" s="9"/>
      <c r="IB779" s="9"/>
      <c r="IC779" s="9"/>
      <c r="ID779" s="9"/>
      <c r="IE779" s="9"/>
      <c r="IF779" s="9"/>
      <c r="IG779" s="9"/>
      <c r="IH779" s="9"/>
      <c r="II779" s="9"/>
      <c r="IJ779" s="9"/>
      <c r="IK779" s="9"/>
      <c r="IL779" s="9"/>
      <c r="IM779" s="9"/>
      <c r="IN779" s="9"/>
      <c r="IO779" s="9"/>
      <c r="IP779" s="9"/>
      <c r="IQ779" s="9"/>
      <c r="IR779" s="9"/>
      <c r="IS779" s="9"/>
      <c r="IT779" s="9"/>
      <c r="IU779" s="9"/>
      <c r="IV779" s="9"/>
      <c r="IW779" s="9"/>
      <c r="IX779" s="9"/>
      <c r="IY779" s="9"/>
      <c r="IZ779" s="9"/>
      <c r="JA779" s="9"/>
      <c r="JB779" s="9"/>
      <c r="JC779" s="9"/>
      <c r="JD779" s="9"/>
      <c r="JE779" s="9"/>
      <c r="JF779" s="9"/>
      <c r="JG779" s="9"/>
      <c r="JH779" s="9"/>
      <c r="JI779" s="9"/>
      <c r="JJ779" s="9"/>
      <c r="JK779" s="9"/>
      <c r="JL779" s="9"/>
      <c r="JM779" s="9"/>
      <c r="JN779" s="9"/>
      <c r="JO779" s="9"/>
      <c r="JP779" s="9"/>
      <c r="JQ779" s="9"/>
      <c r="JR779" s="9"/>
      <c r="JS779" s="9"/>
      <c r="JT779" s="9"/>
      <c r="JU779" s="9"/>
      <c r="JV779" s="9"/>
      <c r="JW779" s="9"/>
      <c r="JX779" s="9"/>
      <c r="JY779" s="9"/>
      <c r="JZ779" s="9"/>
      <c r="KA779" s="9"/>
      <c r="KB779" s="9"/>
      <c r="KC779" s="9"/>
      <c r="KD779" s="9"/>
      <c r="KE779" s="9"/>
      <c r="KF779" s="9"/>
      <c r="KG779" s="9"/>
      <c r="KH779" s="9"/>
      <c r="KI779" s="9"/>
      <c r="KJ779" s="9"/>
      <c r="KK779" s="9"/>
      <c r="KL779" s="9"/>
      <c r="KM779" s="9"/>
      <c r="KN779" s="9"/>
      <c r="KO779" s="9"/>
      <c r="KP779" s="9"/>
      <c r="KQ779" s="9"/>
      <c r="KR779" s="9"/>
      <c r="KS779" s="9"/>
      <c r="KT779" s="9"/>
      <c r="KU779" s="9"/>
      <c r="KV779" s="9"/>
      <c r="KW779" s="9"/>
      <c r="KX779" s="9"/>
      <c r="KY779" s="9"/>
      <c r="KZ779" s="9"/>
      <c r="LA779" s="9"/>
      <c r="LB779" s="9"/>
      <c r="LC779" s="9"/>
      <c r="LD779" s="9"/>
      <c r="LE779" s="9"/>
      <c r="LF779" s="9"/>
      <c r="LG779" s="9"/>
      <c r="LH779" s="9"/>
      <c r="LI779" s="9"/>
      <c r="LJ779" s="9"/>
      <c r="LK779" s="9"/>
      <c r="LL779" s="9"/>
      <c r="LM779" s="9"/>
      <c r="LN779" s="9"/>
      <c r="LO779" s="9"/>
      <c r="LP779" s="9"/>
      <c r="LQ779" s="9"/>
      <c r="LR779" s="9"/>
      <c r="LS779" s="9"/>
      <c r="LT779" s="9"/>
      <c r="LU779" s="9"/>
      <c r="LV779" s="9"/>
      <c r="LW779" s="9"/>
      <c r="LX779" s="9"/>
      <c r="LY779" s="9"/>
      <c r="LZ779" s="9"/>
      <c r="MA779" s="9"/>
      <c r="MB779" s="9"/>
      <c r="MC779" s="9"/>
      <c r="MD779" s="9"/>
      <c r="ME779" s="9"/>
      <c r="MF779" s="9"/>
      <c r="MG779" s="9"/>
      <c r="MH779" s="9"/>
      <c r="MI779" s="9"/>
      <c r="MJ779" s="9"/>
      <c r="MK779" s="9"/>
      <c r="ML779" s="9"/>
      <c r="MM779" s="9"/>
      <c r="MN779" s="9"/>
      <c r="MO779" s="9"/>
      <c r="MP779" s="9"/>
      <c r="MQ779" s="9"/>
      <c r="MR779" s="9"/>
      <c r="MS779" s="9"/>
      <c r="MT779" s="9"/>
      <c r="MU779" s="9"/>
      <c r="MV779" s="9"/>
      <c r="MW779" s="9"/>
      <c r="MX779" s="9"/>
      <c r="MY779" s="9"/>
      <c r="MZ779" s="9"/>
      <c r="NA779" s="9"/>
      <c r="NB779" s="9"/>
      <c r="NC779" s="9"/>
      <c r="ND779" s="9"/>
      <c r="NE779" s="9"/>
      <c r="NF779" s="9"/>
      <c r="NG779" s="9"/>
      <c r="NH779" s="9"/>
      <c r="NI779" s="9"/>
      <c r="NJ779" s="9"/>
      <c r="NK779" s="9"/>
      <c r="NL779" s="9"/>
      <c r="NM779" s="9"/>
      <c r="NN779" s="9"/>
      <c r="NO779" s="9"/>
      <c r="NP779" s="9"/>
      <c r="NQ779" s="9"/>
      <c r="NR779" s="9"/>
      <c r="NS779" s="9"/>
      <c r="NT779" s="9"/>
      <c r="NU779" s="9"/>
      <c r="NV779" s="9"/>
      <c r="NW779" s="9"/>
      <c r="NX779" s="9"/>
      <c r="NY779" s="9"/>
      <c r="NZ779" s="9"/>
      <c r="OA779" s="9"/>
      <c r="OB779" s="9"/>
      <c r="OC779" s="9"/>
      <c r="OD779" s="9"/>
      <c r="OE779" s="9"/>
      <c r="OF779" s="9"/>
      <c r="OG779" s="9"/>
      <c r="OH779" s="9"/>
      <c r="OI779" s="9"/>
      <c r="OJ779" s="9"/>
      <c r="OK779" s="9"/>
      <c r="OL779" s="9"/>
      <c r="OM779" s="9"/>
      <c r="ON779" s="9"/>
      <c r="OO779" s="9"/>
    </row>
    <row r="780" spans="1:405" s="4" customFormat="1" x14ac:dyDescent="0.25">
      <c r="A780" s="169">
        <v>766</v>
      </c>
      <c r="B780" s="10" t="str">
        <f>'[1]8a'!A783</f>
        <v>5340-01-140-0925</v>
      </c>
      <c r="C780" s="10" t="str">
        <f>'[1]8a'!B783</f>
        <v>5340011400925</v>
      </c>
      <c r="D780" s="10" t="str">
        <f>'[1]8a'!C783</f>
        <v>011400925</v>
      </c>
      <c r="E780" s="10" t="str">
        <f>'[1]8a'!D783</f>
        <v>CLAMP,LOOP</v>
      </c>
      <c r="F780" s="10" t="str">
        <f>'[1]8a'!E783</f>
        <v>1</v>
      </c>
      <c r="G780" s="10" t="str">
        <f>'[1]8a'!F783</f>
        <v>G</v>
      </c>
      <c r="H780" s="14" t="s">
        <v>12</v>
      </c>
      <c r="I780" s="12">
        <v>41723</v>
      </c>
      <c r="J780" s="41">
        <f>'[1]8a'!L783</f>
        <v>1490</v>
      </c>
      <c r="K780" s="44">
        <f>'[1]8a'!M783</f>
        <v>774.8</v>
      </c>
      <c r="L780" s="10">
        <f>'[1]8a'!G783</f>
        <v>332510</v>
      </c>
      <c r="M780" s="55"/>
      <c r="N780" s="55"/>
      <c r="O780" s="170"/>
      <c r="P780" s="133" t="str">
        <f>'[1]8a'!U783</f>
        <v>3013342</v>
      </c>
      <c r="Q780" s="132"/>
      <c r="R780" s="116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  <c r="HT780" s="9"/>
      <c r="HU780" s="9"/>
      <c r="HV780" s="9"/>
      <c r="HW780" s="9"/>
      <c r="HX780" s="9"/>
      <c r="HY780" s="9"/>
      <c r="HZ780" s="9"/>
      <c r="IA780" s="9"/>
      <c r="IB780" s="9"/>
      <c r="IC780" s="9"/>
      <c r="ID780" s="9"/>
      <c r="IE780" s="9"/>
      <c r="IF780" s="9"/>
      <c r="IG780" s="9"/>
      <c r="IH780" s="9"/>
      <c r="II780" s="9"/>
      <c r="IJ780" s="9"/>
      <c r="IK780" s="9"/>
      <c r="IL780" s="9"/>
      <c r="IM780" s="9"/>
      <c r="IN780" s="9"/>
      <c r="IO780" s="9"/>
      <c r="IP780" s="9"/>
      <c r="IQ780" s="9"/>
      <c r="IR780" s="9"/>
      <c r="IS780" s="9"/>
      <c r="IT780" s="9"/>
      <c r="IU780" s="9"/>
      <c r="IV780" s="9"/>
      <c r="IW780" s="9"/>
      <c r="IX780" s="9"/>
      <c r="IY780" s="9"/>
      <c r="IZ780" s="9"/>
      <c r="JA780" s="9"/>
      <c r="JB780" s="9"/>
      <c r="JC780" s="9"/>
      <c r="JD780" s="9"/>
      <c r="JE780" s="9"/>
      <c r="JF780" s="9"/>
      <c r="JG780" s="9"/>
      <c r="JH780" s="9"/>
      <c r="JI780" s="9"/>
      <c r="JJ780" s="9"/>
      <c r="JK780" s="9"/>
      <c r="JL780" s="9"/>
      <c r="JM780" s="9"/>
      <c r="JN780" s="9"/>
      <c r="JO780" s="9"/>
      <c r="JP780" s="9"/>
      <c r="JQ780" s="9"/>
      <c r="JR780" s="9"/>
      <c r="JS780" s="9"/>
      <c r="JT780" s="9"/>
      <c r="JU780" s="9"/>
      <c r="JV780" s="9"/>
      <c r="JW780" s="9"/>
      <c r="JX780" s="9"/>
      <c r="JY780" s="9"/>
      <c r="JZ780" s="9"/>
      <c r="KA780" s="9"/>
      <c r="KB780" s="9"/>
      <c r="KC780" s="9"/>
      <c r="KD780" s="9"/>
      <c r="KE780" s="9"/>
      <c r="KF780" s="9"/>
      <c r="KG780" s="9"/>
      <c r="KH780" s="9"/>
      <c r="KI780" s="9"/>
      <c r="KJ780" s="9"/>
      <c r="KK780" s="9"/>
      <c r="KL780" s="9"/>
      <c r="KM780" s="9"/>
      <c r="KN780" s="9"/>
      <c r="KO780" s="9"/>
      <c r="KP780" s="9"/>
      <c r="KQ780" s="9"/>
      <c r="KR780" s="9"/>
      <c r="KS780" s="9"/>
      <c r="KT780" s="9"/>
      <c r="KU780" s="9"/>
      <c r="KV780" s="9"/>
      <c r="KW780" s="9"/>
      <c r="KX780" s="9"/>
      <c r="KY780" s="9"/>
      <c r="KZ780" s="9"/>
      <c r="LA780" s="9"/>
      <c r="LB780" s="9"/>
      <c r="LC780" s="9"/>
      <c r="LD780" s="9"/>
      <c r="LE780" s="9"/>
      <c r="LF780" s="9"/>
      <c r="LG780" s="9"/>
      <c r="LH780" s="9"/>
      <c r="LI780" s="9"/>
      <c r="LJ780" s="9"/>
      <c r="LK780" s="9"/>
      <c r="LL780" s="9"/>
      <c r="LM780" s="9"/>
      <c r="LN780" s="9"/>
      <c r="LO780" s="9"/>
      <c r="LP780" s="9"/>
      <c r="LQ780" s="9"/>
      <c r="LR780" s="9"/>
      <c r="LS780" s="9"/>
      <c r="LT780" s="9"/>
      <c r="LU780" s="9"/>
      <c r="LV780" s="9"/>
      <c r="LW780" s="9"/>
      <c r="LX780" s="9"/>
      <c r="LY780" s="9"/>
      <c r="LZ780" s="9"/>
      <c r="MA780" s="9"/>
      <c r="MB780" s="9"/>
      <c r="MC780" s="9"/>
      <c r="MD780" s="9"/>
      <c r="ME780" s="9"/>
      <c r="MF780" s="9"/>
      <c r="MG780" s="9"/>
      <c r="MH780" s="9"/>
      <c r="MI780" s="9"/>
      <c r="MJ780" s="9"/>
      <c r="MK780" s="9"/>
      <c r="ML780" s="9"/>
      <c r="MM780" s="9"/>
      <c r="MN780" s="9"/>
      <c r="MO780" s="9"/>
      <c r="MP780" s="9"/>
      <c r="MQ780" s="9"/>
      <c r="MR780" s="9"/>
      <c r="MS780" s="9"/>
      <c r="MT780" s="9"/>
      <c r="MU780" s="9"/>
      <c r="MV780" s="9"/>
      <c r="MW780" s="9"/>
      <c r="MX780" s="9"/>
      <c r="MY780" s="9"/>
      <c r="MZ780" s="9"/>
      <c r="NA780" s="9"/>
      <c r="NB780" s="9"/>
      <c r="NC780" s="9"/>
      <c r="ND780" s="9"/>
      <c r="NE780" s="9"/>
      <c r="NF780" s="9"/>
      <c r="NG780" s="9"/>
      <c r="NH780" s="9"/>
      <c r="NI780" s="9"/>
      <c r="NJ780" s="9"/>
      <c r="NK780" s="9"/>
      <c r="NL780" s="9"/>
      <c r="NM780" s="9"/>
      <c r="NN780" s="9"/>
      <c r="NO780" s="9"/>
      <c r="NP780" s="9"/>
      <c r="NQ780" s="9"/>
      <c r="NR780" s="9"/>
      <c r="NS780" s="9"/>
      <c r="NT780" s="9"/>
      <c r="NU780" s="9"/>
      <c r="NV780" s="9"/>
      <c r="NW780" s="9"/>
      <c r="NX780" s="9"/>
      <c r="NY780" s="9"/>
      <c r="NZ780" s="9"/>
      <c r="OA780" s="9"/>
      <c r="OB780" s="9"/>
      <c r="OC780" s="9"/>
      <c r="OD780" s="9"/>
      <c r="OE780" s="9"/>
      <c r="OF780" s="9"/>
      <c r="OG780" s="9"/>
      <c r="OH780" s="9"/>
      <c r="OI780" s="9"/>
      <c r="OJ780" s="9"/>
      <c r="OK780" s="9"/>
      <c r="OL780" s="9"/>
      <c r="OM780" s="9"/>
      <c r="ON780" s="9"/>
      <c r="OO780" s="9"/>
    </row>
    <row r="781" spans="1:405" s="4" customFormat="1" x14ac:dyDescent="0.25">
      <c r="A781" s="169">
        <v>767</v>
      </c>
      <c r="B781" s="10" t="str">
        <f>'[1]8a'!A784</f>
        <v>5340-01-142-4469</v>
      </c>
      <c r="C781" s="10" t="str">
        <f>'[1]8a'!B784</f>
        <v>5340011424469</v>
      </c>
      <c r="D781" s="10" t="str">
        <f>'[1]8a'!C784</f>
        <v>011424469</v>
      </c>
      <c r="E781" s="10" t="str">
        <f>'[1]8a'!D784</f>
        <v>CLAMP,LOOP</v>
      </c>
      <c r="F781" s="10" t="str">
        <f>'[1]8a'!E784</f>
        <v>1</v>
      </c>
      <c r="G781" s="10" t="str">
        <f>'[1]8a'!F784</f>
        <v>G</v>
      </c>
      <c r="H781" s="14" t="s">
        <v>12</v>
      </c>
      <c r="I781" s="12">
        <v>41723</v>
      </c>
      <c r="J781" s="41">
        <f>'[1]8a'!L784</f>
        <v>3181</v>
      </c>
      <c r="K781" s="44">
        <f>'[1]8a'!M784</f>
        <v>1622.31</v>
      </c>
      <c r="L781" s="10">
        <f>'[1]8a'!G784</f>
        <v>332510</v>
      </c>
      <c r="M781" s="55"/>
      <c r="N781" s="55"/>
      <c r="O781" s="170"/>
      <c r="P781" s="133" t="str">
        <f>'[1]8a'!U784</f>
        <v>3013342</v>
      </c>
      <c r="Q781" s="132"/>
      <c r="R781" s="116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  <c r="GR781" s="9"/>
      <c r="GS781" s="9"/>
      <c r="GT781" s="9"/>
      <c r="GU781" s="9"/>
      <c r="GV781" s="9"/>
      <c r="GW781" s="9"/>
      <c r="GX781" s="9"/>
      <c r="GY781" s="9"/>
      <c r="GZ781" s="9"/>
      <c r="HA781" s="9"/>
      <c r="HB781" s="9"/>
      <c r="HC781" s="9"/>
      <c r="HD781" s="9"/>
      <c r="HE781" s="9"/>
      <c r="HF781" s="9"/>
      <c r="HG781" s="9"/>
      <c r="HH781" s="9"/>
      <c r="HI781" s="9"/>
      <c r="HJ781" s="9"/>
      <c r="HK781" s="9"/>
      <c r="HL781" s="9"/>
      <c r="HM781" s="9"/>
      <c r="HN781" s="9"/>
      <c r="HO781" s="9"/>
      <c r="HP781" s="9"/>
      <c r="HQ781" s="9"/>
      <c r="HR781" s="9"/>
      <c r="HS781" s="9"/>
      <c r="HT781" s="9"/>
      <c r="HU781" s="9"/>
      <c r="HV781" s="9"/>
      <c r="HW781" s="9"/>
      <c r="HX781" s="9"/>
      <c r="HY781" s="9"/>
      <c r="HZ781" s="9"/>
      <c r="IA781" s="9"/>
      <c r="IB781" s="9"/>
      <c r="IC781" s="9"/>
      <c r="ID781" s="9"/>
      <c r="IE781" s="9"/>
      <c r="IF781" s="9"/>
      <c r="IG781" s="9"/>
      <c r="IH781" s="9"/>
      <c r="II781" s="9"/>
      <c r="IJ781" s="9"/>
      <c r="IK781" s="9"/>
      <c r="IL781" s="9"/>
      <c r="IM781" s="9"/>
      <c r="IN781" s="9"/>
      <c r="IO781" s="9"/>
      <c r="IP781" s="9"/>
      <c r="IQ781" s="9"/>
      <c r="IR781" s="9"/>
      <c r="IS781" s="9"/>
      <c r="IT781" s="9"/>
      <c r="IU781" s="9"/>
      <c r="IV781" s="9"/>
      <c r="IW781" s="9"/>
      <c r="IX781" s="9"/>
      <c r="IY781" s="9"/>
      <c r="IZ781" s="9"/>
      <c r="JA781" s="9"/>
      <c r="JB781" s="9"/>
      <c r="JC781" s="9"/>
      <c r="JD781" s="9"/>
      <c r="JE781" s="9"/>
      <c r="JF781" s="9"/>
      <c r="JG781" s="9"/>
      <c r="JH781" s="9"/>
      <c r="JI781" s="9"/>
      <c r="JJ781" s="9"/>
      <c r="JK781" s="9"/>
      <c r="JL781" s="9"/>
      <c r="JM781" s="9"/>
      <c r="JN781" s="9"/>
      <c r="JO781" s="9"/>
      <c r="JP781" s="9"/>
      <c r="JQ781" s="9"/>
      <c r="JR781" s="9"/>
      <c r="JS781" s="9"/>
      <c r="JT781" s="9"/>
      <c r="JU781" s="9"/>
      <c r="JV781" s="9"/>
      <c r="JW781" s="9"/>
      <c r="JX781" s="9"/>
      <c r="JY781" s="9"/>
      <c r="JZ781" s="9"/>
      <c r="KA781" s="9"/>
      <c r="KB781" s="9"/>
      <c r="KC781" s="9"/>
      <c r="KD781" s="9"/>
      <c r="KE781" s="9"/>
      <c r="KF781" s="9"/>
      <c r="KG781" s="9"/>
      <c r="KH781" s="9"/>
      <c r="KI781" s="9"/>
      <c r="KJ781" s="9"/>
      <c r="KK781" s="9"/>
      <c r="KL781" s="9"/>
      <c r="KM781" s="9"/>
      <c r="KN781" s="9"/>
      <c r="KO781" s="9"/>
      <c r="KP781" s="9"/>
      <c r="KQ781" s="9"/>
      <c r="KR781" s="9"/>
      <c r="KS781" s="9"/>
      <c r="KT781" s="9"/>
      <c r="KU781" s="9"/>
      <c r="KV781" s="9"/>
      <c r="KW781" s="9"/>
      <c r="KX781" s="9"/>
      <c r="KY781" s="9"/>
      <c r="KZ781" s="9"/>
      <c r="LA781" s="9"/>
      <c r="LB781" s="9"/>
      <c r="LC781" s="9"/>
      <c r="LD781" s="9"/>
      <c r="LE781" s="9"/>
      <c r="LF781" s="9"/>
      <c r="LG781" s="9"/>
      <c r="LH781" s="9"/>
      <c r="LI781" s="9"/>
      <c r="LJ781" s="9"/>
      <c r="LK781" s="9"/>
      <c r="LL781" s="9"/>
      <c r="LM781" s="9"/>
      <c r="LN781" s="9"/>
      <c r="LO781" s="9"/>
      <c r="LP781" s="9"/>
      <c r="LQ781" s="9"/>
      <c r="LR781" s="9"/>
      <c r="LS781" s="9"/>
      <c r="LT781" s="9"/>
      <c r="LU781" s="9"/>
      <c r="LV781" s="9"/>
      <c r="LW781" s="9"/>
      <c r="LX781" s="9"/>
      <c r="LY781" s="9"/>
      <c r="LZ781" s="9"/>
      <c r="MA781" s="9"/>
      <c r="MB781" s="9"/>
      <c r="MC781" s="9"/>
      <c r="MD781" s="9"/>
      <c r="ME781" s="9"/>
      <c r="MF781" s="9"/>
      <c r="MG781" s="9"/>
      <c r="MH781" s="9"/>
      <c r="MI781" s="9"/>
      <c r="MJ781" s="9"/>
      <c r="MK781" s="9"/>
      <c r="ML781" s="9"/>
      <c r="MM781" s="9"/>
      <c r="MN781" s="9"/>
      <c r="MO781" s="9"/>
      <c r="MP781" s="9"/>
      <c r="MQ781" s="9"/>
      <c r="MR781" s="9"/>
      <c r="MS781" s="9"/>
      <c r="MT781" s="9"/>
      <c r="MU781" s="9"/>
      <c r="MV781" s="9"/>
      <c r="MW781" s="9"/>
      <c r="MX781" s="9"/>
      <c r="MY781" s="9"/>
      <c r="MZ781" s="9"/>
      <c r="NA781" s="9"/>
      <c r="NB781" s="9"/>
      <c r="NC781" s="9"/>
      <c r="ND781" s="9"/>
      <c r="NE781" s="9"/>
      <c r="NF781" s="9"/>
      <c r="NG781" s="9"/>
      <c r="NH781" s="9"/>
      <c r="NI781" s="9"/>
      <c r="NJ781" s="9"/>
      <c r="NK781" s="9"/>
      <c r="NL781" s="9"/>
      <c r="NM781" s="9"/>
      <c r="NN781" s="9"/>
      <c r="NO781" s="9"/>
      <c r="NP781" s="9"/>
      <c r="NQ781" s="9"/>
      <c r="NR781" s="9"/>
      <c r="NS781" s="9"/>
      <c r="NT781" s="9"/>
      <c r="NU781" s="9"/>
      <c r="NV781" s="9"/>
      <c r="NW781" s="9"/>
      <c r="NX781" s="9"/>
      <c r="NY781" s="9"/>
      <c r="NZ781" s="9"/>
      <c r="OA781" s="9"/>
      <c r="OB781" s="9"/>
      <c r="OC781" s="9"/>
      <c r="OD781" s="9"/>
      <c r="OE781" s="9"/>
      <c r="OF781" s="9"/>
      <c r="OG781" s="9"/>
      <c r="OH781" s="9"/>
      <c r="OI781" s="9"/>
      <c r="OJ781" s="9"/>
      <c r="OK781" s="9"/>
      <c r="OL781" s="9"/>
      <c r="OM781" s="9"/>
      <c r="ON781" s="9"/>
      <c r="OO781" s="9"/>
    </row>
    <row r="782" spans="1:405" s="4" customFormat="1" x14ac:dyDescent="0.25">
      <c r="A782" s="169">
        <v>768</v>
      </c>
      <c r="B782" s="10" t="str">
        <f>'[1]8a'!A785</f>
        <v>5340-01-163-5499</v>
      </c>
      <c r="C782" s="10" t="str">
        <f>'[1]8a'!B785</f>
        <v>5340011635499</v>
      </c>
      <c r="D782" s="10" t="str">
        <f>'[1]8a'!C785</f>
        <v>011635499</v>
      </c>
      <c r="E782" s="10" t="str">
        <f>'[1]8a'!D785</f>
        <v>CLAMP,LOOP</v>
      </c>
      <c r="F782" s="10" t="str">
        <f>'[1]8a'!E785</f>
        <v>1</v>
      </c>
      <c r="G782" s="10" t="str">
        <f>'[1]8a'!F785</f>
        <v>G</v>
      </c>
      <c r="H782" s="14" t="s">
        <v>12</v>
      </c>
      <c r="I782" s="12">
        <v>41723</v>
      </c>
      <c r="J782" s="41">
        <f>'[1]8a'!L785</f>
        <v>521</v>
      </c>
      <c r="K782" s="44">
        <f>'[1]8a'!M785</f>
        <v>541.84</v>
      </c>
      <c r="L782" s="10">
        <f>'[1]8a'!G785</f>
        <v>332510</v>
      </c>
      <c r="M782" s="55"/>
      <c r="N782" s="55"/>
      <c r="O782" s="170"/>
      <c r="P782" s="133" t="str">
        <f>'[1]8a'!U785</f>
        <v>3013342</v>
      </c>
      <c r="Q782" s="132"/>
      <c r="R782" s="116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  <c r="HT782" s="9"/>
      <c r="HU782" s="9"/>
      <c r="HV782" s="9"/>
      <c r="HW782" s="9"/>
      <c r="HX782" s="9"/>
      <c r="HY782" s="9"/>
      <c r="HZ782" s="9"/>
      <c r="IA782" s="9"/>
      <c r="IB782" s="9"/>
      <c r="IC782" s="9"/>
      <c r="ID782" s="9"/>
      <c r="IE782" s="9"/>
      <c r="IF782" s="9"/>
      <c r="IG782" s="9"/>
      <c r="IH782" s="9"/>
      <c r="II782" s="9"/>
      <c r="IJ782" s="9"/>
      <c r="IK782" s="9"/>
      <c r="IL782" s="9"/>
      <c r="IM782" s="9"/>
      <c r="IN782" s="9"/>
      <c r="IO782" s="9"/>
      <c r="IP782" s="9"/>
      <c r="IQ782" s="9"/>
      <c r="IR782" s="9"/>
      <c r="IS782" s="9"/>
      <c r="IT782" s="9"/>
      <c r="IU782" s="9"/>
      <c r="IV782" s="9"/>
      <c r="IW782" s="9"/>
      <c r="IX782" s="9"/>
      <c r="IY782" s="9"/>
      <c r="IZ782" s="9"/>
      <c r="JA782" s="9"/>
      <c r="JB782" s="9"/>
      <c r="JC782" s="9"/>
      <c r="JD782" s="9"/>
      <c r="JE782" s="9"/>
      <c r="JF782" s="9"/>
      <c r="JG782" s="9"/>
      <c r="JH782" s="9"/>
      <c r="JI782" s="9"/>
      <c r="JJ782" s="9"/>
      <c r="JK782" s="9"/>
      <c r="JL782" s="9"/>
      <c r="JM782" s="9"/>
      <c r="JN782" s="9"/>
      <c r="JO782" s="9"/>
      <c r="JP782" s="9"/>
      <c r="JQ782" s="9"/>
      <c r="JR782" s="9"/>
      <c r="JS782" s="9"/>
      <c r="JT782" s="9"/>
      <c r="JU782" s="9"/>
      <c r="JV782" s="9"/>
      <c r="JW782" s="9"/>
      <c r="JX782" s="9"/>
      <c r="JY782" s="9"/>
      <c r="JZ782" s="9"/>
      <c r="KA782" s="9"/>
      <c r="KB782" s="9"/>
      <c r="KC782" s="9"/>
      <c r="KD782" s="9"/>
      <c r="KE782" s="9"/>
      <c r="KF782" s="9"/>
      <c r="KG782" s="9"/>
      <c r="KH782" s="9"/>
      <c r="KI782" s="9"/>
      <c r="KJ782" s="9"/>
      <c r="KK782" s="9"/>
      <c r="KL782" s="9"/>
      <c r="KM782" s="9"/>
      <c r="KN782" s="9"/>
      <c r="KO782" s="9"/>
      <c r="KP782" s="9"/>
      <c r="KQ782" s="9"/>
      <c r="KR782" s="9"/>
      <c r="KS782" s="9"/>
      <c r="KT782" s="9"/>
      <c r="KU782" s="9"/>
      <c r="KV782" s="9"/>
      <c r="KW782" s="9"/>
      <c r="KX782" s="9"/>
      <c r="KY782" s="9"/>
      <c r="KZ782" s="9"/>
      <c r="LA782" s="9"/>
      <c r="LB782" s="9"/>
      <c r="LC782" s="9"/>
      <c r="LD782" s="9"/>
      <c r="LE782" s="9"/>
      <c r="LF782" s="9"/>
      <c r="LG782" s="9"/>
      <c r="LH782" s="9"/>
      <c r="LI782" s="9"/>
      <c r="LJ782" s="9"/>
      <c r="LK782" s="9"/>
      <c r="LL782" s="9"/>
      <c r="LM782" s="9"/>
      <c r="LN782" s="9"/>
      <c r="LO782" s="9"/>
      <c r="LP782" s="9"/>
      <c r="LQ782" s="9"/>
      <c r="LR782" s="9"/>
      <c r="LS782" s="9"/>
      <c r="LT782" s="9"/>
      <c r="LU782" s="9"/>
      <c r="LV782" s="9"/>
      <c r="LW782" s="9"/>
      <c r="LX782" s="9"/>
      <c r="LY782" s="9"/>
      <c r="LZ782" s="9"/>
      <c r="MA782" s="9"/>
      <c r="MB782" s="9"/>
      <c r="MC782" s="9"/>
      <c r="MD782" s="9"/>
      <c r="ME782" s="9"/>
      <c r="MF782" s="9"/>
      <c r="MG782" s="9"/>
      <c r="MH782" s="9"/>
      <c r="MI782" s="9"/>
      <c r="MJ782" s="9"/>
      <c r="MK782" s="9"/>
      <c r="ML782" s="9"/>
      <c r="MM782" s="9"/>
      <c r="MN782" s="9"/>
      <c r="MO782" s="9"/>
      <c r="MP782" s="9"/>
      <c r="MQ782" s="9"/>
      <c r="MR782" s="9"/>
      <c r="MS782" s="9"/>
      <c r="MT782" s="9"/>
      <c r="MU782" s="9"/>
      <c r="MV782" s="9"/>
      <c r="MW782" s="9"/>
      <c r="MX782" s="9"/>
      <c r="MY782" s="9"/>
      <c r="MZ782" s="9"/>
      <c r="NA782" s="9"/>
      <c r="NB782" s="9"/>
      <c r="NC782" s="9"/>
      <c r="ND782" s="9"/>
      <c r="NE782" s="9"/>
      <c r="NF782" s="9"/>
      <c r="NG782" s="9"/>
      <c r="NH782" s="9"/>
      <c r="NI782" s="9"/>
      <c r="NJ782" s="9"/>
      <c r="NK782" s="9"/>
      <c r="NL782" s="9"/>
      <c r="NM782" s="9"/>
      <c r="NN782" s="9"/>
      <c r="NO782" s="9"/>
      <c r="NP782" s="9"/>
      <c r="NQ782" s="9"/>
      <c r="NR782" s="9"/>
      <c r="NS782" s="9"/>
      <c r="NT782" s="9"/>
      <c r="NU782" s="9"/>
      <c r="NV782" s="9"/>
      <c r="NW782" s="9"/>
      <c r="NX782" s="9"/>
      <c r="NY782" s="9"/>
      <c r="NZ782" s="9"/>
      <c r="OA782" s="9"/>
      <c r="OB782" s="9"/>
      <c r="OC782" s="9"/>
      <c r="OD782" s="9"/>
      <c r="OE782" s="9"/>
      <c r="OF782" s="9"/>
      <c r="OG782" s="9"/>
      <c r="OH782" s="9"/>
      <c r="OI782" s="9"/>
      <c r="OJ782" s="9"/>
      <c r="OK782" s="9"/>
      <c r="OL782" s="9"/>
      <c r="OM782" s="9"/>
      <c r="ON782" s="9"/>
      <c r="OO782" s="9"/>
    </row>
    <row r="783" spans="1:405" s="4" customFormat="1" x14ac:dyDescent="0.25">
      <c r="A783" s="169">
        <v>769</v>
      </c>
      <c r="B783" s="10" t="str">
        <f>'[1]8a'!A786</f>
        <v>5340-01-283-6497</v>
      </c>
      <c r="C783" s="10" t="str">
        <f>'[1]8a'!B786</f>
        <v>5340012836497</v>
      </c>
      <c r="D783" s="10" t="str">
        <f>'[1]8a'!C786</f>
        <v>012836497</v>
      </c>
      <c r="E783" s="10" t="str">
        <f>'[1]8a'!D786</f>
        <v>CLAMP,LOOP</v>
      </c>
      <c r="F783" s="10" t="str">
        <f>'[1]8a'!E786</f>
        <v>1</v>
      </c>
      <c r="G783" s="10" t="str">
        <f>'[1]8a'!F786</f>
        <v>G</v>
      </c>
      <c r="H783" s="14" t="s">
        <v>12</v>
      </c>
      <c r="I783" s="12">
        <v>41723</v>
      </c>
      <c r="J783" s="41">
        <f>'[1]8a'!L786</f>
        <v>15</v>
      </c>
      <c r="K783" s="44">
        <f>'[1]8a'!M786</f>
        <v>250.2</v>
      </c>
      <c r="L783" s="10">
        <f>'[1]8a'!G786</f>
        <v>332439</v>
      </c>
      <c r="M783" s="55"/>
      <c r="N783" s="55"/>
      <c r="O783" s="170"/>
      <c r="P783" s="133" t="str">
        <f>'[1]8a'!U786</f>
        <v>3013342</v>
      </c>
      <c r="Q783" s="132"/>
      <c r="R783" s="116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  <c r="HT783" s="9"/>
      <c r="HU783" s="9"/>
      <c r="HV783" s="9"/>
      <c r="HW783" s="9"/>
      <c r="HX783" s="9"/>
      <c r="HY783" s="9"/>
      <c r="HZ783" s="9"/>
      <c r="IA783" s="9"/>
      <c r="IB783" s="9"/>
      <c r="IC783" s="9"/>
      <c r="ID783" s="9"/>
      <c r="IE783" s="9"/>
      <c r="IF783" s="9"/>
      <c r="IG783" s="9"/>
      <c r="IH783" s="9"/>
      <c r="II783" s="9"/>
      <c r="IJ783" s="9"/>
      <c r="IK783" s="9"/>
      <c r="IL783" s="9"/>
      <c r="IM783" s="9"/>
      <c r="IN783" s="9"/>
      <c r="IO783" s="9"/>
      <c r="IP783" s="9"/>
      <c r="IQ783" s="9"/>
      <c r="IR783" s="9"/>
      <c r="IS783" s="9"/>
      <c r="IT783" s="9"/>
      <c r="IU783" s="9"/>
      <c r="IV783" s="9"/>
      <c r="IW783" s="9"/>
      <c r="IX783" s="9"/>
      <c r="IY783" s="9"/>
      <c r="IZ783" s="9"/>
      <c r="JA783" s="9"/>
      <c r="JB783" s="9"/>
      <c r="JC783" s="9"/>
      <c r="JD783" s="9"/>
      <c r="JE783" s="9"/>
      <c r="JF783" s="9"/>
      <c r="JG783" s="9"/>
      <c r="JH783" s="9"/>
      <c r="JI783" s="9"/>
      <c r="JJ783" s="9"/>
      <c r="JK783" s="9"/>
      <c r="JL783" s="9"/>
      <c r="JM783" s="9"/>
      <c r="JN783" s="9"/>
      <c r="JO783" s="9"/>
      <c r="JP783" s="9"/>
      <c r="JQ783" s="9"/>
      <c r="JR783" s="9"/>
      <c r="JS783" s="9"/>
      <c r="JT783" s="9"/>
      <c r="JU783" s="9"/>
      <c r="JV783" s="9"/>
      <c r="JW783" s="9"/>
      <c r="JX783" s="9"/>
      <c r="JY783" s="9"/>
      <c r="JZ783" s="9"/>
      <c r="KA783" s="9"/>
      <c r="KB783" s="9"/>
      <c r="KC783" s="9"/>
      <c r="KD783" s="9"/>
      <c r="KE783" s="9"/>
      <c r="KF783" s="9"/>
      <c r="KG783" s="9"/>
      <c r="KH783" s="9"/>
      <c r="KI783" s="9"/>
      <c r="KJ783" s="9"/>
      <c r="KK783" s="9"/>
      <c r="KL783" s="9"/>
      <c r="KM783" s="9"/>
      <c r="KN783" s="9"/>
      <c r="KO783" s="9"/>
      <c r="KP783" s="9"/>
      <c r="KQ783" s="9"/>
      <c r="KR783" s="9"/>
      <c r="KS783" s="9"/>
      <c r="KT783" s="9"/>
      <c r="KU783" s="9"/>
      <c r="KV783" s="9"/>
      <c r="KW783" s="9"/>
      <c r="KX783" s="9"/>
      <c r="KY783" s="9"/>
      <c r="KZ783" s="9"/>
      <c r="LA783" s="9"/>
      <c r="LB783" s="9"/>
      <c r="LC783" s="9"/>
      <c r="LD783" s="9"/>
      <c r="LE783" s="9"/>
      <c r="LF783" s="9"/>
      <c r="LG783" s="9"/>
      <c r="LH783" s="9"/>
      <c r="LI783" s="9"/>
      <c r="LJ783" s="9"/>
      <c r="LK783" s="9"/>
      <c r="LL783" s="9"/>
      <c r="LM783" s="9"/>
      <c r="LN783" s="9"/>
      <c r="LO783" s="9"/>
      <c r="LP783" s="9"/>
      <c r="LQ783" s="9"/>
      <c r="LR783" s="9"/>
      <c r="LS783" s="9"/>
      <c r="LT783" s="9"/>
      <c r="LU783" s="9"/>
      <c r="LV783" s="9"/>
      <c r="LW783" s="9"/>
      <c r="LX783" s="9"/>
      <c r="LY783" s="9"/>
      <c r="LZ783" s="9"/>
      <c r="MA783" s="9"/>
      <c r="MB783" s="9"/>
      <c r="MC783" s="9"/>
      <c r="MD783" s="9"/>
      <c r="ME783" s="9"/>
      <c r="MF783" s="9"/>
      <c r="MG783" s="9"/>
      <c r="MH783" s="9"/>
      <c r="MI783" s="9"/>
      <c r="MJ783" s="9"/>
      <c r="MK783" s="9"/>
      <c r="ML783" s="9"/>
      <c r="MM783" s="9"/>
      <c r="MN783" s="9"/>
      <c r="MO783" s="9"/>
      <c r="MP783" s="9"/>
      <c r="MQ783" s="9"/>
      <c r="MR783" s="9"/>
      <c r="MS783" s="9"/>
      <c r="MT783" s="9"/>
      <c r="MU783" s="9"/>
      <c r="MV783" s="9"/>
      <c r="MW783" s="9"/>
      <c r="MX783" s="9"/>
      <c r="MY783" s="9"/>
      <c r="MZ783" s="9"/>
      <c r="NA783" s="9"/>
      <c r="NB783" s="9"/>
      <c r="NC783" s="9"/>
      <c r="ND783" s="9"/>
      <c r="NE783" s="9"/>
      <c r="NF783" s="9"/>
      <c r="NG783" s="9"/>
      <c r="NH783" s="9"/>
      <c r="NI783" s="9"/>
      <c r="NJ783" s="9"/>
      <c r="NK783" s="9"/>
      <c r="NL783" s="9"/>
      <c r="NM783" s="9"/>
      <c r="NN783" s="9"/>
      <c r="NO783" s="9"/>
      <c r="NP783" s="9"/>
      <c r="NQ783" s="9"/>
      <c r="NR783" s="9"/>
      <c r="NS783" s="9"/>
      <c r="NT783" s="9"/>
      <c r="NU783" s="9"/>
      <c r="NV783" s="9"/>
      <c r="NW783" s="9"/>
      <c r="NX783" s="9"/>
      <c r="NY783" s="9"/>
      <c r="NZ783" s="9"/>
      <c r="OA783" s="9"/>
      <c r="OB783" s="9"/>
      <c r="OC783" s="9"/>
      <c r="OD783" s="9"/>
      <c r="OE783" s="9"/>
      <c r="OF783" s="9"/>
      <c r="OG783" s="9"/>
      <c r="OH783" s="9"/>
      <c r="OI783" s="9"/>
      <c r="OJ783" s="9"/>
      <c r="OK783" s="9"/>
      <c r="OL783" s="9"/>
      <c r="OM783" s="9"/>
      <c r="ON783" s="9"/>
      <c r="OO783" s="9"/>
    </row>
    <row r="784" spans="1:405" s="4" customFormat="1" x14ac:dyDescent="0.25">
      <c r="A784" s="169">
        <v>770</v>
      </c>
      <c r="B784" s="10" t="str">
        <f>'[1]8a'!A787</f>
        <v>5340-01-312-8797</v>
      </c>
      <c r="C784" s="10" t="str">
        <f>'[1]8a'!B787</f>
        <v>5340013128797</v>
      </c>
      <c r="D784" s="10" t="str">
        <f>'[1]8a'!C787</f>
        <v>013128797</v>
      </c>
      <c r="E784" s="10" t="str">
        <f>'[1]8a'!D787</f>
        <v>HANGER,PIPE</v>
      </c>
      <c r="F784" s="10" t="str">
        <f>'[1]8a'!E787</f>
        <v>1</v>
      </c>
      <c r="G784" s="10" t="str">
        <f>'[1]8a'!F787</f>
        <v>G</v>
      </c>
      <c r="H784" s="2" t="s">
        <v>48</v>
      </c>
      <c r="I784" s="12">
        <v>41723</v>
      </c>
      <c r="J784" s="41">
        <f>'[1]8a'!L787</f>
        <v>14</v>
      </c>
      <c r="K784" s="44">
        <f>'[1]8a'!M787</f>
        <v>3188.92</v>
      </c>
      <c r="L784" s="10">
        <f>'[1]8a'!G787</f>
        <v>332510</v>
      </c>
      <c r="M784" s="55"/>
      <c r="N784" s="55"/>
      <c r="O784" s="170"/>
      <c r="P784" s="133" t="str">
        <f>'[1]8a'!U787</f>
        <v>3013342</v>
      </c>
      <c r="Q784" s="132"/>
      <c r="R784" s="116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  <c r="GA784" s="9"/>
      <c r="GB784" s="9"/>
      <c r="GC784" s="9"/>
      <c r="GD784" s="9"/>
      <c r="GE784" s="9"/>
      <c r="GF784" s="9"/>
      <c r="GG784" s="9"/>
      <c r="GH784" s="9"/>
      <c r="GI784" s="9"/>
      <c r="GJ784" s="9"/>
      <c r="GK784" s="9"/>
      <c r="GL784" s="9"/>
      <c r="GM784" s="9"/>
      <c r="GN784" s="9"/>
      <c r="GO784" s="9"/>
      <c r="GP784" s="9"/>
      <c r="GQ784" s="9"/>
      <c r="GR784" s="9"/>
      <c r="GS784" s="9"/>
      <c r="GT784" s="9"/>
      <c r="GU784" s="9"/>
      <c r="GV784" s="9"/>
      <c r="GW784" s="9"/>
      <c r="GX784" s="9"/>
      <c r="GY784" s="9"/>
      <c r="GZ784" s="9"/>
      <c r="HA784" s="9"/>
      <c r="HB784" s="9"/>
      <c r="HC784" s="9"/>
      <c r="HD784" s="9"/>
      <c r="HE784" s="9"/>
      <c r="HF784" s="9"/>
      <c r="HG784" s="9"/>
      <c r="HH784" s="9"/>
      <c r="HI784" s="9"/>
      <c r="HJ784" s="9"/>
      <c r="HK784" s="9"/>
      <c r="HL784" s="9"/>
      <c r="HM784" s="9"/>
      <c r="HN784" s="9"/>
      <c r="HO784" s="9"/>
      <c r="HP784" s="9"/>
      <c r="HQ784" s="9"/>
      <c r="HR784" s="9"/>
      <c r="HS784" s="9"/>
      <c r="HT784" s="9"/>
      <c r="HU784" s="9"/>
      <c r="HV784" s="9"/>
      <c r="HW784" s="9"/>
      <c r="HX784" s="9"/>
      <c r="HY784" s="9"/>
      <c r="HZ784" s="9"/>
      <c r="IA784" s="9"/>
      <c r="IB784" s="9"/>
      <c r="IC784" s="9"/>
      <c r="ID784" s="9"/>
      <c r="IE784" s="9"/>
      <c r="IF784" s="9"/>
      <c r="IG784" s="9"/>
      <c r="IH784" s="9"/>
      <c r="II784" s="9"/>
      <c r="IJ784" s="9"/>
      <c r="IK784" s="9"/>
      <c r="IL784" s="9"/>
      <c r="IM784" s="9"/>
      <c r="IN784" s="9"/>
      <c r="IO784" s="9"/>
      <c r="IP784" s="9"/>
      <c r="IQ784" s="9"/>
      <c r="IR784" s="9"/>
      <c r="IS784" s="9"/>
      <c r="IT784" s="9"/>
      <c r="IU784" s="9"/>
      <c r="IV784" s="9"/>
      <c r="IW784" s="9"/>
      <c r="IX784" s="9"/>
      <c r="IY784" s="9"/>
      <c r="IZ784" s="9"/>
      <c r="JA784" s="9"/>
      <c r="JB784" s="9"/>
      <c r="JC784" s="9"/>
      <c r="JD784" s="9"/>
      <c r="JE784" s="9"/>
      <c r="JF784" s="9"/>
      <c r="JG784" s="9"/>
      <c r="JH784" s="9"/>
      <c r="JI784" s="9"/>
      <c r="JJ784" s="9"/>
      <c r="JK784" s="9"/>
      <c r="JL784" s="9"/>
      <c r="JM784" s="9"/>
      <c r="JN784" s="9"/>
      <c r="JO784" s="9"/>
      <c r="JP784" s="9"/>
      <c r="JQ784" s="9"/>
      <c r="JR784" s="9"/>
      <c r="JS784" s="9"/>
      <c r="JT784" s="9"/>
      <c r="JU784" s="9"/>
      <c r="JV784" s="9"/>
      <c r="JW784" s="9"/>
      <c r="JX784" s="9"/>
      <c r="JY784" s="9"/>
      <c r="JZ784" s="9"/>
      <c r="KA784" s="9"/>
      <c r="KB784" s="9"/>
      <c r="KC784" s="9"/>
      <c r="KD784" s="9"/>
      <c r="KE784" s="9"/>
      <c r="KF784" s="9"/>
      <c r="KG784" s="9"/>
      <c r="KH784" s="9"/>
      <c r="KI784" s="9"/>
      <c r="KJ784" s="9"/>
      <c r="KK784" s="9"/>
      <c r="KL784" s="9"/>
      <c r="KM784" s="9"/>
      <c r="KN784" s="9"/>
      <c r="KO784" s="9"/>
      <c r="KP784" s="9"/>
      <c r="KQ784" s="9"/>
      <c r="KR784" s="9"/>
      <c r="KS784" s="9"/>
      <c r="KT784" s="9"/>
      <c r="KU784" s="9"/>
      <c r="KV784" s="9"/>
      <c r="KW784" s="9"/>
      <c r="KX784" s="9"/>
      <c r="KY784" s="9"/>
      <c r="KZ784" s="9"/>
      <c r="LA784" s="9"/>
      <c r="LB784" s="9"/>
      <c r="LC784" s="9"/>
      <c r="LD784" s="9"/>
      <c r="LE784" s="9"/>
      <c r="LF784" s="9"/>
      <c r="LG784" s="9"/>
      <c r="LH784" s="9"/>
      <c r="LI784" s="9"/>
      <c r="LJ784" s="9"/>
      <c r="LK784" s="9"/>
      <c r="LL784" s="9"/>
      <c r="LM784" s="9"/>
      <c r="LN784" s="9"/>
      <c r="LO784" s="9"/>
      <c r="LP784" s="9"/>
      <c r="LQ784" s="9"/>
      <c r="LR784" s="9"/>
      <c r="LS784" s="9"/>
      <c r="LT784" s="9"/>
      <c r="LU784" s="9"/>
      <c r="LV784" s="9"/>
      <c r="LW784" s="9"/>
      <c r="LX784" s="9"/>
      <c r="LY784" s="9"/>
      <c r="LZ784" s="9"/>
      <c r="MA784" s="9"/>
      <c r="MB784" s="9"/>
      <c r="MC784" s="9"/>
      <c r="MD784" s="9"/>
      <c r="ME784" s="9"/>
      <c r="MF784" s="9"/>
      <c r="MG784" s="9"/>
      <c r="MH784" s="9"/>
      <c r="MI784" s="9"/>
      <c r="MJ784" s="9"/>
      <c r="MK784" s="9"/>
      <c r="ML784" s="9"/>
      <c r="MM784" s="9"/>
      <c r="MN784" s="9"/>
      <c r="MO784" s="9"/>
      <c r="MP784" s="9"/>
      <c r="MQ784" s="9"/>
      <c r="MR784" s="9"/>
      <c r="MS784" s="9"/>
      <c r="MT784" s="9"/>
      <c r="MU784" s="9"/>
      <c r="MV784" s="9"/>
      <c r="MW784" s="9"/>
      <c r="MX784" s="9"/>
      <c r="MY784" s="9"/>
      <c r="MZ784" s="9"/>
      <c r="NA784" s="9"/>
      <c r="NB784" s="9"/>
      <c r="NC784" s="9"/>
      <c r="ND784" s="9"/>
      <c r="NE784" s="9"/>
      <c r="NF784" s="9"/>
      <c r="NG784" s="9"/>
      <c r="NH784" s="9"/>
      <c r="NI784" s="9"/>
      <c r="NJ784" s="9"/>
      <c r="NK784" s="9"/>
      <c r="NL784" s="9"/>
      <c r="NM784" s="9"/>
      <c r="NN784" s="9"/>
      <c r="NO784" s="9"/>
      <c r="NP784" s="9"/>
      <c r="NQ784" s="9"/>
      <c r="NR784" s="9"/>
      <c r="NS784" s="9"/>
      <c r="NT784" s="9"/>
      <c r="NU784" s="9"/>
      <c r="NV784" s="9"/>
      <c r="NW784" s="9"/>
      <c r="NX784" s="9"/>
      <c r="NY784" s="9"/>
      <c r="NZ784" s="9"/>
      <c r="OA784" s="9"/>
      <c r="OB784" s="9"/>
      <c r="OC784" s="9"/>
      <c r="OD784" s="9"/>
      <c r="OE784" s="9"/>
      <c r="OF784" s="9"/>
      <c r="OG784" s="9"/>
      <c r="OH784" s="9"/>
      <c r="OI784" s="9"/>
      <c r="OJ784" s="9"/>
      <c r="OK784" s="9"/>
      <c r="OL784" s="9"/>
      <c r="OM784" s="9"/>
      <c r="ON784" s="9"/>
      <c r="OO784" s="9"/>
    </row>
    <row r="785" spans="1:405" s="4" customFormat="1" x14ac:dyDescent="0.25">
      <c r="A785" s="169">
        <v>771</v>
      </c>
      <c r="B785" s="2" t="str">
        <f>'[1]8a'!A789</f>
        <v>5930-00-307-8856</v>
      </c>
      <c r="C785" s="2" t="str">
        <f>'[1]8a'!B789</f>
        <v>5930003078856</v>
      </c>
      <c r="D785" s="2" t="str">
        <f>'[1]8a'!C789</f>
        <v>003078856</v>
      </c>
      <c r="E785" s="2" t="str">
        <f>'[1]8a'!D789</f>
        <v>SWITCH ASSEMBLY</v>
      </c>
      <c r="F785" s="10" t="str">
        <f>'[1]8a'!E789</f>
        <v>1</v>
      </c>
      <c r="G785" s="10" t="str">
        <f>'[1]8a'!F789</f>
        <v>G</v>
      </c>
      <c r="H785" s="2" t="s">
        <v>48</v>
      </c>
      <c r="I785" s="12" t="s">
        <v>43</v>
      </c>
      <c r="J785" s="41">
        <f>'[1]8a'!L789</f>
        <v>10585</v>
      </c>
      <c r="K785" s="44">
        <f>'[1]8a'!M789</f>
        <v>626632</v>
      </c>
      <c r="L785" s="10">
        <f>'[1]8a'!G789</f>
        <v>335313</v>
      </c>
      <c r="M785" s="55"/>
      <c r="N785" s="55" t="str">
        <f>'[1]8a'!I789</f>
        <v>Y</v>
      </c>
      <c r="O785" s="170"/>
      <c r="P785" s="133" t="str">
        <f>'[1]8a'!U789</f>
        <v>3013323</v>
      </c>
      <c r="Q785" s="132"/>
      <c r="R785" s="116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  <c r="GA785" s="9"/>
      <c r="GB785" s="9"/>
      <c r="GC785" s="9"/>
      <c r="GD785" s="9"/>
      <c r="GE785" s="9"/>
      <c r="GF785" s="9"/>
      <c r="GG785" s="9"/>
      <c r="GH785" s="9"/>
      <c r="GI785" s="9"/>
      <c r="GJ785" s="9"/>
      <c r="GK785" s="9"/>
      <c r="GL785" s="9"/>
      <c r="GM785" s="9"/>
      <c r="GN785" s="9"/>
      <c r="GO785" s="9"/>
      <c r="GP785" s="9"/>
      <c r="GQ785" s="9"/>
      <c r="GR785" s="9"/>
      <c r="GS785" s="9"/>
      <c r="GT785" s="9"/>
      <c r="GU785" s="9"/>
      <c r="GV785" s="9"/>
      <c r="GW785" s="9"/>
      <c r="GX785" s="9"/>
      <c r="GY785" s="9"/>
      <c r="GZ785" s="9"/>
      <c r="HA785" s="9"/>
      <c r="HB785" s="9"/>
      <c r="HC785" s="9"/>
      <c r="HD785" s="9"/>
      <c r="HE785" s="9"/>
      <c r="HF785" s="9"/>
      <c r="HG785" s="9"/>
      <c r="HH785" s="9"/>
      <c r="HI785" s="9"/>
      <c r="HJ785" s="9"/>
      <c r="HK785" s="9"/>
      <c r="HL785" s="9"/>
      <c r="HM785" s="9"/>
      <c r="HN785" s="9"/>
      <c r="HO785" s="9"/>
      <c r="HP785" s="9"/>
      <c r="HQ785" s="9"/>
      <c r="HR785" s="9"/>
      <c r="HS785" s="9"/>
      <c r="HT785" s="9"/>
      <c r="HU785" s="9"/>
      <c r="HV785" s="9"/>
      <c r="HW785" s="9"/>
      <c r="HX785" s="9"/>
      <c r="HY785" s="9"/>
      <c r="HZ785" s="9"/>
      <c r="IA785" s="9"/>
      <c r="IB785" s="9"/>
      <c r="IC785" s="9"/>
      <c r="ID785" s="9"/>
      <c r="IE785" s="9"/>
      <c r="IF785" s="9"/>
      <c r="IG785" s="9"/>
      <c r="IH785" s="9"/>
      <c r="II785" s="9"/>
      <c r="IJ785" s="9"/>
      <c r="IK785" s="9"/>
      <c r="IL785" s="9"/>
      <c r="IM785" s="9"/>
      <c r="IN785" s="9"/>
      <c r="IO785" s="9"/>
      <c r="IP785" s="9"/>
      <c r="IQ785" s="9"/>
      <c r="IR785" s="9"/>
      <c r="IS785" s="9"/>
      <c r="IT785" s="9"/>
      <c r="IU785" s="9"/>
      <c r="IV785" s="9"/>
      <c r="IW785" s="9"/>
      <c r="IX785" s="9"/>
      <c r="IY785" s="9"/>
      <c r="IZ785" s="9"/>
      <c r="JA785" s="9"/>
      <c r="JB785" s="9"/>
      <c r="JC785" s="9"/>
      <c r="JD785" s="9"/>
      <c r="JE785" s="9"/>
      <c r="JF785" s="9"/>
      <c r="JG785" s="9"/>
      <c r="JH785" s="9"/>
      <c r="JI785" s="9"/>
      <c r="JJ785" s="9"/>
      <c r="JK785" s="9"/>
      <c r="JL785" s="9"/>
      <c r="JM785" s="9"/>
      <c r="JN785" s="9"/>
      <c r="JO785" s="9"/>
      <c r="JP785" s="9"/>
      <c r="JQ785" s="9"/>
      <c r="JR785" s="9"/>
      <c r="JS785" s="9"/>
      <c r="JT785" s="9"/>
      <c r="JU785" s="9"/>
      <c r="JV785" s="9"/>
      <c r="JW785" s="9"/>
      <c r="JX785" s="9"/>
      <c r="JY785" s="9"/>
      <c r="JZ785" s="9"/>
      <c r="KA785" s="9"/>
      <c r="KB785" s="9"/>
      <c r="KC785" s="9"/>
      <c r="KD785" s="9"/>
      <c r="KE785" s="9"/>
      <c r="KF785" s="9"/>
      <c r="KG785" s="9"/>
      <c r="KH785" s="9"/>
      <c r="KI785" s="9"/>
      <c r="KJ785" s="9"/>
      <c r="KK785" s="9"/>
      <c r="KL785" s="9"/>
      <c r="KM785" s="9"/>
      <c r="KN785" s="9"/>
      <c r="KO785" s="9"/>
      <c r="KP785" s="9"/>
      <c r="KQ785" s="9"/>
      <c r="KR785" s="9"/>
      <c r="KS785" s="9"/>
      <c r="KT785" s="9"/>
      <c r="KU785" s="9"/>
      <c r="KV785" s="9"/>
      <c r="KW785" s="9"/>
      <c r="KX785" s="9"/>
      <c r="KY785" s="9"/>
      <c r="KZ785" s="9"/>
      <c r="LA785" s="9"/>
      <c r="LB785" s="9"/>
      <c r="LC785" s="9"/>
      <c r="LD785" s="9"/>
      <c r="LE785" s="9"/>
      <c r="LF785" s="9"/>
      <c r="LG785" s="9"/>
      <c r="LH785" s="9"/>
      <c r="LI785" s="9"/>
      <c r="LJ785" s="9"/>
      <c r="LK785" s="9"/>
      <c r="LL785" s="9"/>
      <c r="LM785" s="9"/>
      <c r="LN785" s="9"/>
      <c r="LO785" s="9"/>
      <c r="LP785" s="9"/>
      <c r="LQ785" s="9"/>
      <c r="LR785" s="9"/>
      <c r="LS785" s="9"/>
      <c r="LT785" s="9"/>
      <c r="LU785" s="9"/>
      <c r="LV785" s="9"/>
      <c r="LW785" s="9"/>
      <c r="LX785" s="9"/>
      <c r="LY785" s="9"/>
      <c r="LZ785" s="9"/>
      <c r="MA785" s="9"/>
      <c r="MB785" s="9"/>
      <c r="MC785" s="9"/>
      <c r="MD785" s="9"/>
      <c r="ME785" s="9"/>
      <c r="MF785" s="9"/>
      <c r="MG785" s="9"/>
      <c r="MH785" s="9"/>
      <c r="MI785" s="9"/>
      <c r="MJ785" s="9"/>
      <c r="MK785" s="9"/>
      <c r="ML785" s="9"/>
      <c r="MM785" s="9"/>
      <c r="MN785" s="9"/>
      <c r="MO785" s="9"/>
      <c r="MP785" s="9"/>
      <c r="MQ785" s="9"/>
      <c r="MR785" s="9"/>
      <c r="MS785" s="9"/>
      <c r="MT785" s="9"/>
      <c r="MU785" s="9"/>
      <c r="MV785" s="9"/>
      <c r="MW785" s="9"/>
      <c r="MX785" s="9"/>
      <c r="MY785" s="9"/>
      <c r="MZ785" s="9"/>
      <c r="NA785" s="9"/>
      <c r="NB785" s="9"/>
      <c r="NC785" s="9"/>
      <c r="ND785" s="9"/>
      <c r="NE785" s="9"/>
      <c r="NF785" s="9"/>
      <c r="NG785" s="9"/>
      <c r="NH785" s="9"/>
      <c r="NI785" s="9"/>
      <c r="NJ785" s="9"/>
      <c r="NK785" s="9"/>
      <c r="NL785" s="9"/>
      <c r="NM785" s="9"/>
      <c r="NN785" s="9"/>
      <c r="NO785" s="9"/>
      <c r="NP785" s="9"/>
      <c r="NQ785" s="9"/>
      <c r="NR785" s="9"/>
      <c r="NS785" s="9"/>
      <c r="NT785" s="9"/>
      <c r="NU785" s="9"/>
      <c r="NV785" s="9"/>
      <c r="NW785" s="9"/>
      <c r="NX785" s="9"/>
      <c r="NY785" s="9"/>
      <c r="NZ785" s="9"/>
      <c r="OA785" s="9"/>
      <c r="OB785" s="9"/>
      <c r="OC785" s="9"/>
      <c r="OD785" s="9"/>
      <c r="OE785" s="9"/>
      <c r="OF785" s="9"/>
      <c r="OG785" s="9"/>
      <c r="OH785" s="9"/>
      <c r="OI785" s="9"/>
      <c r="OJ785" s="9"/>
      <c r="OK785" s="9"/>
      <c r="OL785" s="9"/>
      <c r="OM785" s="9"/>
      <c r="ON785" s="9"/>
      <c r="OO785" s="9"/>
    </row>
    <row r="786" spans="1:405" s="163" customFormat="1" x14ac:dyDescent="0.25">
      <c r="A786" s="169">
        <v>772</v>
      </c>
      <c r="B786" s="2" t="str">
        <f>'[1]8a'!A790</f>
        <v>5930-00-903-0783</v>
      </c>
      <c r="C786" s="2" t="str">
        <f>'[1]8a'!B790</f>
        <v>5930009030783</v>
      </c>
      <c r="D786" s="2" t="str">
        <f>'[1]8a'!C790</f>
        <v>009030783</v>
      </c>
      <c r="E786" s="2" t="str">
        <f>'[1]8a'!D790</f>
        <v>SWITCH,PRESSURE</v>
      </c>
      <c r="F786" s="10" t="str">
        <f>'[1]8a'!E790</f>
        <v>1</v>
      </c>
      <c r="G786" s="10" t="str">
        <f>'[1]8a'!F790</f>
        <v>G</v>
      </c>
      <c r="H786" s="2" t="s">
        <v>48</v>
      </c>
      <c r="I786" s="12"/>
      <c r="J786" s="41">
        <f>'[1]8a'!L790</f>
        <v>122</v>
      </c>
      <c r="K786" s="44">
        <f>'[1]8a'!M790</f>
        <v>9145.1200000000008</v>
      </c>
      <c r="L786" s="10">
        <f>'[1]8a'!G790</f>
        <v>335931</v>
      </c>
      <c r="M786" s="55"/>
      <c r="N786" s="55" t="str">
        <f>'[1]8a'!I790</f>
        <v>Y</v>
      </c>
      <c r="O786" s="170"/>
      <c r="P786" s="133" t="str">
        <f>'[1]8a'!U790</f>
        <v>3013323</v>
      </c>
      <c r="Q786" s="132"/>
      <c r="R786" s="161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  <c r="AY786" s="162"/>
      <c r="AZ786" s="162"/>
      <c r="BA786" s="162"/>
      <c r="BB786" s="162"/>
      <c r="BC786" s="162"/>
      <c r="BD786" s="162"/>
      <c r="BE786" s="162"/>
      <c r="BF786" s="162"/>
      <c r="BG786" s="162"/>
      <c r="BH786" s="162"/>
      <c r="BI786" s="162"/>
      <c r="BJ786" s="162"/>
      <c r="BK786" s="162"/>
      <c r="BL786" s="162"/>
      <c r="BM786" s="162"/>
      <c r="BN786" s="162"/>
      <c r="BO786" s="162"/>
      <c r="BP786" s="162"/>
      <c r="BQ786" s="162"/>
      <c r="BR786" s="162"/>
      <c r="BS786" s="162"/>
      <c r="BT786" s="162"/>
      <c r="BU786" s="162"/>
      <c r="BV786" s="162"/>
      <c r="BW786" s="162"/>
      <c r="BX786" s="162"/>
      <c r="BY786" s="162"/>
      <c r="BZ786" s="162"/>
      <c r="CA786" s="162"/>
      <c r="CB786" s="162"/>
      <c r="CC786" s="162"/>
      <c r="CD786" s="162"/>
      <c r="CE786" s="162"/>
      <c r="CF786" s="162"/>
      <c r="CG786" s="162"/>
      <c r="CH786" s="162"/>
      <c r="CI786" s="162"/>
      <c r="CJ786" s="162"/>
      <c r="CK786" s="162"/>
      <c r="CL786" s="162"/>
      <c r="CM786" s="162"/>
      <c r="CN786" s="162"/>
      <c r="CO786" s="162"/>
      <c r="CP786" s="162"/>
      <c r="CQ786" s="162"/>
      <c r="CR786" s="162"/>
      <c r="CS786" s="162"/>
      <c r="CT786" s="162"/>
      <c r="CU786" s="162"/>
      <c r="CV786" s="162"/>
      <c r="CW786" s="162"/>
      <c r="CX786" s="162"/>
      <c r="CY786" s="162"/>
      <c r="CZ786" s="162"/>
      <c r="DA786" s="162"/>
      <c r="DB786" s="162"/>
      <c r="DC786" s="162"/>
      <c r="DD786" s="162"/>
      <c r="DE786" s="162"/>
      <c r="DF786" s="162"/>
      <c r="DG786" s="162"/>
      <c r="DH786" s="162"/>
      <c r="DI786" s="162"/>
      <c r="DJ786" s="162"/>
      <c r="DK786" s="162"/>
      <c r="DL786" s="162"/>
      <c r="DM786" s="162"/>
      <c r="DN786" s="162"/>
      <c r="DO786" s="162"/>
      <c r="DP786" s="162"/>
      <c r="DQ786" s="162"/>
      <c r="DR786" s="162"/>
      <c r="DS786" s="162"/>
      <c r="DT786" s="162"/>
      <c r="DU786" s="162"/>
      <c r="DV786" s="162"/>
      <c r="DW786" s="162"/>
      <c r="DX786" s="162"/>
      <c r="DY786" s="162"/>
      <c r="DZ786" s="162"/>
      <c r="EA786" s="162"/>
      <c r="EB786" s="162"/>
      <c r="EC786" s="162"/>
      <c r="ED786" s="162"/>
      <c r="EE786" s="162"/>
      <c r="EF786" s="162"/>
      <c r="EG786" s="162"/>
      <c r="EH786" s="162"/>
      <c r="EI786" s="162"/>
      <c r="EJ786" s="162"/>
      <c r="EK786" s="162"/>
      <c r="EL786" s="162"/>
      <c r="EM786" s="162"/>
      <c r="EN786" s="162"/>
      <c r="EO786" s="162"/>
      <c r="EP786" s="162"/>
      <c r="EQ786" s="162"/>
      <c r="ER786" s="162"/>
      <c r="ES786" s="162"/>
      <c r="ET786" s="162"/>
      <c r="EU786" s="162"/>
      <c r="EV786" s="162"/>
      <c r="EW786" s="162"/>
      <c r="EX786" s="162"/>
      <c r="EY786" s="162"/>
      <c r="EZ786" s="162"/>
      <c r="FA786" s="162"/>
      <c r="FB786" s="162"/>
      <c r="FC786" s="162"/>
      <c r="FD786" s="162"/>
      <c r="FE786" s="162"/>
      <c r="FF786" s="162"/>
      <c r="FG786" s="162"/>
      <c r="FH786" s="162"/>
      <c r="FI786" s="162"/>
      <c r="FJ786" s="162"/>
      <c r="FK786" s="162"/>
      <c r="FL786" s="162"/>
      <c r="FM786" s="162"/>
      <c r="FN786" s="162"/>
      <c r="FO786" s="162"/>
      <c r="FP786" s="162"/>
      <c r="FQ786" s="162"/>
      <c r="FR786" s="162"/>
      <c r="FS786" s="162"/>
      <c r="FT786" s="162"/>
      <c r="FU786" s="162"/>
      <c r="FV786" s="162"/>
      <c r="FW786" s="162"/>
      <c r="FX786" s="162"/>
      <c r="FY786" s="162"/>
      <c r="FZ786" s="162"/>
      <c r="GA786" s="162"/>
      <c r="GB786" s="162"/>
      <c r="GC786" s="162"/>
      <c r="GD786" s="162"/>
      <c r="GE786" s="162"/>
      <c r="GF786" s="162"/>
      <c r="GG786" s="162"/>
      <c r="GH786" s="162"/>
      <c r="GI786" s="162"/>
      <c r="GJ786" s="162"/>
      <c r="GK786" s="162"/>
      <c r="GL786" s="162"/>
      <c r="GM786" s="162"/>
      <c r="GN786" s="162"/>
      <c r="GO786" s="162"/>
      <c r="GP786" s="162"/>
      <c r="GQ786" s="162"/>
      <c r="GR786" s="162"/>
      <c r="GS786" s="162"/>
      <c r="GT786" s="162"/>
      <c r="GU786" s="162"/>
      <c r="GV786" s="162"/>
      <c r="GW786" s="162"/>
      <c r="GX786" s="162"/>
      <c r="GY786" s="162"/>
      <c r="GZ786" s="162"/>
      <c r="HA786" s="162"/>
      <c r="HB786" s="162"/>
      <c r="HC786" s="162"/>
      <c r="HD786" s="162"/>
      <c r="HE786" s="162"/>
      <c r="HF786" s="162"/>
      <c r="HG786" s="162"/>
      <c r="HH786" s="162"/>
      <c r="HI786" s="162"/>
      <c r="HJ786" s="162"/>
      <c r="HK786" s="162"/>
      <c r="HL786" s="162"/>
      <c r="HM786" s="162"/>
      <c r="HN786" s="162"/>
      <c r="HO786" s="162"/>
      <c r="HP786" s="162"/>
      <c r="HQ786" s="162"/>
      <c r="HR786" s="162"/>
      <c r="HS786" s="162"/>
      <c r="HT786" s="162"/>
      <c r="HU786" s="162"/>
      <c r="HV786" s="162"/>
      <c r="HW786" s="162"/>
      <c r="HX786" s="162"/>
      <c r="HY786" s="162"/>
      <c r="HZ786" s="162"/>
      <c r="IA786" s="162"/>
      <c r="IB786" s="162"/>
      <c r="IC786" s="162"/>
      <c r="ID786" s="162"/>
      <c r="IE786" s="162"/>
      <c r="IF786" s="162"/>
      <c r="IG786" s="162"/>
      <c r="IH786" s="162"/>
      <c r="II786" s="162"/>
      <c r="IJ786" s="162"/>
      <c r="IK786" s="162"/>
      <c r="IL786" s="162"/>
      <c r="IM786" s="162"/>
      <c r="IN786" s="162"/>
      <c r="IO786" s="162"/>
      <c r="IP786" s="162"/>
      <c r="IQ786" s="162"/>
      <c r="IR786" s="162"/>
      <c r="IS786" s="162"/>
      <c r="IT786" s="162"/>
      <c r="IU786" s="162"/>
      <c r="IV786" s="162"/>
      <c r="IW786" s="162"/>
      <c r="IX786" s="162"/>
      <c r="IY786" s="162"/>
      <c r="IZ786" s="162"/>
      <c r="JA786" s="162"/>
      <c r="JB786" s="162"/>
      <c r="JC786" s="162"/>
      <c r="JD786" s="162"/>
      <c r="JE786" s="162"/>
      <c r="JF786" s="162"/>
      <c r="JG786" s="162"/>
      <c r="JH786" s="162"/>
      <c r="JI786" s="162"/>
      <c r="JJ786" s="162"/>
      <c r="JK786" s="162"/>
      <c r="JL786" s="162"/>
      <c r="JM786" s="162"/>
      <c r="JN786" s="162"/>
      <c r="JO786" s="162"/>
      <c r="JP786" s="162"/>
      <c r="JQ786" s="162"/>
      <c r="JR786" s="162"/>
      <c r="JS786" s="162"/>
      <c r="JT786" s="162"/>
      <c r="JU786" s="162"/>
      <c r="JV786" s="162"/>
      <c r="JW786" s="162"/>
      <c r="JX786" s="162"/>
      <c r="JY786" s="162"/>
      <c r="JZ786" s="162"/>
      <c r="KA786" s="162"/>
      <c r="KB786" s="162"/>
      <c r="KC786" s="162"/>
      <c r="KD786" s="162"/>
      <c r="KE786" s="162"/>
      <c r="KF786" s="162"/>
      <c r="KG786" s="162"/>
      <c r="KH786" s="162"/>
      <c r="KI786" s="162"/>
      <c r="KJ786" s="162"/>
      <c r="KK786" s="162"/>
      <c r="KL786" s="162"/>
      <c r="KM786" s="162"/>
      <c r="KN786" s="162"/>
      <c r="KO786" s="162"/>
      <c r="KP786" s="162"/>
      <c r="KQ786" s="162"/>
      <c r="KR786" s="162"/>
      <c r="KS786" s="162"/>
      <c r="KT786" s="162"/>
      <c r="KU786" s="162"/>
      <c r="KV786" s="162"/>
      <c r="KW786" s="162"/>
      <c r="KX786" s="162"/>
      <c r="KY786" s="162"/>
      <c r="KZ786" s="162"/>
      <c r="LA786" s="162"/>
      <c r="LB786" s="162"/>
      <c r="LC786" s="162"/>
      <c r="LD786" s="162"/>
      <c r="LE786" s="162"/>
      <c r="LF786" s="162"/>
      <c r="LG786" s="162"/>
      <c r="LH786" s="162"/>
      <c r="LI786" s="162"/>
      <c r="LJ786" s="162"/>
      <c r="LK786" s="162"/>
      <c r="LL786" s="162"/>
      <c r="LM786" s="162"/>
      <c r="LN786" s="162"/>
      <c r="LO786" s="162"/>
      <c r="LP786" s="162"/>
      <c r="LQ786" s="162"/>
      <c r="LR786" s="162"/>
      <c r="LS786" s="162"/>
      <c r="LT786" s="162"/>
      <c r="LU786" s="162"/>
      <c r="LV786" s="162"/>
      <c r="LW786" s="162"/>
      <c r="LX786" s="162"/>
      <c r="LY786" s="162"/>
      <c r="LZ786" s="162"/>
      <c r="MA786" s="162"/>
      <c r="MB786" s="162"/>
      <c r="MC786" s="162"/>
      <c r="MD786" s="162"/>
      <c r="ME786" s="162"/>
      <c r="MF786" s="162"/>
      <c r="MG786" s="162"/>
      <c r="MH786" s="162"/>
      <c r="MI786" s="162"/>
      <c r="MJ786" s="162"/>
      <c r="MK786" s="162"/>
      <c r="ML786" s="162"/>
      <c r="MM786" s="162"/>
      <c r="MN786" s="162"/>
      <c r="MO786" s="162"/>
      <c r="MP786" s="162"/>
      <c r="MQ786" s="162"/>
      <c r="MR786" s="162"/>
      <c r="MS786" s="162"/>
      <c r="MT786" s="162"/>
      <c r="MU786" s="162"/>
      <c r="MV786" s="162"/>
      <c r="MW786" s="162"/>
      <c r="MX786" s="162"/>
      <c r="MY786" s="162"/>
      <c r="MZ786" s="162"/>
      <c r="NA786" s="162"/>
      <c r="NB786" s="162"/>
      <c r="NC786" s="162"/>
      <c r="ND786" s="162"/>
      <c r="NE786" s="162"/>
      <c r="NF786" s="162"/>
      <c r="NG786" s="162"/>
      <c r="NH786" s="162"/>
      <c r="NI786" s="162"/>
      <c r="NJ786" s="162"/>
      <c r="NK786" s="162"/>
      <c r="NL786" s="162"/>
      <c r="NM786" s="162"/>
      <c r="NN786" s="162"/>
      <c r="NO786" s="162"/>
      <c r="NP786" s="162"/>
      <c r="NQ786" s="162"/>
      <c r="NR786" s="162"/>
      <c r="NS786" s="162"/>
      <c r="NT786" s="162"/>
      <c r="NU786" s="162"/>
      <c r="NV786" s="162"/>
      <c r="NW786" s="162"/>
      <c r="NX786" s="162"/>
      <c r="NY786" s="162"/>
      <c r="NZ786" s="162"/>
      <c r="OA786" s="162"/>
      <c r="OB786" s="162"/>
      <c r="OC786" s="162"/>
      <c r="OD786" s="162"/>
      <c r="OE786" s="162"/>
      <c r="OF786" s="162"/>
      <c r="OG786" s="162"/>
      <c r="OH786" s="162"/>
      <c r="OI786" s="162"/>
      <c r="OJ786" s="162"/>
      <c r="OK786" s="162"/>
      <c r="OL786" s="162"/>
      <c r="OM786" s="162"/>
      <c r="ON786" s="162"/>
      <c r="OO786" s="162"/>
    </row>
    <row r="787" spans="1:405" s="63" customFormat="1" x14ac:dyDescent="0.25">
      <c r="A787" s="169">
        <v>773</v>
      </c>
      <c r="B787" s="2" t="str">
        <f>'[1]8a'!A791</f>
        <v>5930-00-917-3601</v>
      </c>
      <c r="C787" s="2" t="str">
        <f>'[1]8a'!B791</f>
        <v>5930009173601</v>
      </c>
      <c r="D787" s="2" t="str">
        <f>'[1]8a'!C791</f>
        <v>009173601</v>
      </c>
      <c r="E787" s="2" t="str">
        <f>'[1]8a'!D791</f>
        <v>SWITCH,PUSH</v>
      </c>
      <c r="F787" s="10" t="str">
        <f>'[1]8a'!E791</f>
        <v>1</v>
      </c>
      <c r="G787" s="10" t="str">
        <f>'[1]8a'!F791</f>
        <v>G</v>
      </c>
      <c r="H787" s="14" t="s">
        <v>12</v>
      </c>
      <c r="I787" s="12"/>
      <c r="J787" s="41">
        <f>'[1]8a'!L791</f>
        <v>0</v>
      </c>
      <c r="K787" s="44">
        <f>'[1]8a'!M791</f>
        <v>0</v>
      </c>
      <c r="L787" s="10">
        <f>'[1]8a'!G791</f>
        <v>334419</v>
      </c>
      <c r="M787" s="55"/>
      <c r="N787" s="55" t="str">
        <f>'[1]8a'!I791</f>
        <v/>
      </c>
      <c r="O787" s="170"/>
      <c r="P787" s="133" t="str">
        <f>'[1]8a'!U791</f>
        <v>3013323</v>
      </c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  <c r="AR787" s="132"/>
      <c r="AS787" s="132"/>
      <c r="AT787" s="132"/>
      <c r="AU787" s="132"/>
      <c r="AV787" s="132"/>
      <c r="AW787" s="132"/>
      <c r="AX787" s="132"/>
      <c r="AY787" s="132"/>
      <c r="AZ787" s="132"/>
      <c r="BA787" s="132"/>
      <c r="BB787" s="132"/>
      <c r="BC787" s="132"/>
      <c r="BD787" s="132"/>
      <c r="BE787" s="132"/>
      <c r="BF787" s="132"/>
      <c r="BG787" s="132"/>
      <c r="BH787" s="132"/>
      <c r="BI787" s="132"/>
      <c r="BJ787" s="132"/>
      <c r="BK787" s="132"/>
      <c r="BL787" s="132"/>
      <c r="BM787" s="132"/>
      <c r="BN787" s="132"/>
      <c r="BO787" s="132"/>
      <c r="BP787" s="132"/>
      <c r="BQ787" s="132"/>
      <c r="BR787" s="132"/>
      <c r="BS787" s="132"/>
      <c r="BT787" s="132"/>
      <c r="BU787" s="132"/>
      <c r="BV787" s="132"/>
      <c r="BW787" s="132"/>
      <c r="BX787" s="132"/>
      <c r="BY787" s="132"/>
      <c r="BZ787" s="132"/>
      <c r="CA787" s="132"/>
      <c r="CB787" s="132"/>
      <c r="CC787" s="132"/>
      <c r="CD787" s="132"/>
      <c r="CE787" s="132"/>
      <c r="CF787" s="132"/>
      <c r="CG787" s="132"/>
      <c r="CH787" s="132"/>
      <c r="CI787" s="132"/>
      <c r="CJ787" s="132"/>
      <c r="CK787" s="132"/>
      <c r="CL787" s="132"/>
      <c r="CM787" s="132"/>
      <c r="CN787" s="132"/>
      <c r="CO787" s="132"/>
      <c r="CP787" s="132"/>
      <c r="CQ787" s="132"/>
      <c r="CR787" s="132"/>
      <c r="CS787" s="132"/>
      <c r="CT787" s="132"/>
      <c r="CU787" s="132"/>
      <c r="CV787" s="132"/>
      <c r="CW787" s="132"/>
      <c r="CX787" s="132"/>
      <c r="CY787" s="132"/>
      <c r="CZ787" s="132"/>
      <c r="DA787" s="132"/>
      <c r="DB787" s="132"/>
      <c r="DC787" s="132"/>
      <c r="DD787" s="132"/>
      <c r="DE787" s="132"/>
      <c r="DF787" s="132"/>
      <c r="DG787" s="132"/>
      <c r="DH787" s="132"/>
      <c r="DI787" s="132"/>
      <c r="DJ787" s="132"/>
      <c r="DK787" s="132"/>
      <c r="DL787" s="132"/>
      <c r="DM787" s="132"/>
      <c r="DN787" s="132"/>
      <c r="DO787" s="132"/>
      <c r="DP787" s="132"/>
      <c r="DQ787" s="132"/>
      <c r="DR787" s="132"/>
      <c r="DS787" s="132"/>
      <c r="DT787" s="132"/>
      <c r="DU787" s="132"/>
      <c r="DV787" s="132"/>
      <c r="DW787" s="132"/>
      <c r="DX787" s="132"/>
      <c r="DY787" s="132"/>
      <c r="DZ787" s="132"/>
      <c r="EA787" s="132"/>
      <c r="EB787" s="132"/>
      <c r="EC787" s="132"/>
      <c r="ED787" s="132"/>
      <c r="EE787" s="132"/>
      <c r="EF787" s="132"/>
      <c r="EG787" s="132"/>
      <c r="EH787" s="132"/>
      <c r="EI787" s="132"/>
      <c r="EJ787" s="132"/>
      <c r="EK787" s="132"/>
      <c r="EL787" s="132"/>
      <c r="EM787" s="132"/>
      <c r="EN787" s="132"/>
      <c r="EO787" s="132"/>
      <c r="EP787" s="132"/>
      <c r="EQ787" s="132"/>
      <c r="ER787" s="132"/>
      <c r="ES787" s="132"/>
      <c r="ET787" s="132"/>
      <c r="EU787" s="132"/>
      <c r="EV787" s="132"/>
      <c r="EW787" s="132"/>
      <c r="EX787" s="132"/>
      <c r="EY787" s="132"/>
      <c r="EZ787" s="132"/>
      <c r="FA787" s="132"/>
      <c r="FB787" s="132"/>
      <c r="FC787" s="132"/>
      <c r="FD787" s="132"/>
      <c r="FE787" s="132"/>
      <c r="FF787" s="132"/>
      <c r="FG787" s="132"/>
      <c r="FH787" s="132"/>
      <c r="FI787" s="132"/>
      <c r="FJ787" s="132"/>
      <c r="FK787" s="132"/>
      <c r="FL787" s="132"/>
      <c r="FM787" s="132"/>
      <c r="FN787" s="132"/>
      <c r="FO787" s="132"/>
      <c r="FP787" s="132"/>
      <c r="FQ787" s="132"/>
      <c r="FR787" s="132"/>
      <c r="FS787" s="132"/>
      <c r="FT787" s="132"/>
      <c r="FU787" s="132"/>
      <c r="FV787" s="132"/>
      <c r="FW787" s="132"/>
      <c r="FX787" s="132"/>
      <c r="FY787" s="132"/>
      <c r="FZ787" s="132"/>
      <c r="GA787" s="132"/>
      <c r="GB787" s="132"/>
      <c r="GC787" s="132"/>
      <c r="GD787" s="132"/>
      <c r="GE787" s="132"/>
      <c r="GF787" s="132"/>
      <c r="GG787" s="132"/>
      <c r="GH787" s="132"/>
      <c r="GI787" s="132"/>
      <c r="GJ787" s="132"/>
      <c r="GK787" s="132"/>
      <c r="GL787" s="132"/>
      <c r="GM787" s="132"/>
      <c r="GN787" s="132"/>
      <c r="GO787" s="132"/>
      <c r="GP787" s="132"/>
      <c r="GQ787" s="132"/>
      <c r="GR787" s="132"/>
      <c r="GS787" s="132"/>
      <c r="GT787" s="132"/>
      <c r="GU787" s="132"/>
      <c r="GV787" s="132"/>
      <c r="GW787" s="132"/>
      <c r="GX787" s="132"/>
      <c r="GY787" s="132"/>
      <c r="GZ787" s="132"/>
      <c r="HA787" s="132"/>
      <c r="HB787" s="132"/>
      <c r="HC787" s="132"/>
      <c r="HD787" s="132"/>
      <c r="HE787" s="132"/>
      <c r="HF787" s="132"/>
      <c r="HG787" s="132"/>
      <c r="HH787" s="132"/>
      <c r="HI787" s="132"/>
      <c r="HJ787" s="132"/>
      <c r="HK787" s="132"/>
      <c r="HL787" s="132"/>
      <c r="HM787" s="132"/>
      <c r="HN787" s="132"/>
      <c r="HO787" s="132"/>
      <c r="HP787" s="132"/>
      <c r="HQ787" s="132"/>
      <c r="HR787" s="132"/>
      <c r="HS787" s="132"/>
      <c r="HT787" s="132"/>
      <c r="HU787" s="132"/>
      <c r="HV787" s="132"/>
      <c r="HW787" s="132"/>
      <c r="HX787" s="132"/>
      <c r="HY787" s="132"/>
      <c r="HZ787" s="132"/>
      <c r="IA787" s="132"/>
      <c r="IB787" s="132"/>
      <c r="IC787" s="132"/>
      <c r="ID787" s="132"/>
      <c r="IE787" s="132"/>
      <c r="IF787" s="132"/>
      <c r="IG787" s="132"/>
      <c r="IH787" s="132"/>
      <c r="II787" s="132"/>
      <c r="IJ787" s="132"/>
      <c r="IK787" s="132"/>
      <c r="IL787" s="132"/>
      <c r="IM787" s="132"/>
      <c r="IN787" s="132"/>
      <c r="IO787" s="132"/>
      <c r="IP787" s="132"/>
      <c r="IQ787" s="132"/>
      <c r="IR787" s="132"/>
      <c r="IS787" s="132"/>
      <c r="IT787" s="132"/>
      <c r="IU787" s="132"/>
      <c r="IV787" s="132"/>
      <c r="IW787" s="132"/>
      <c r="IX787" s="132"/>
      <c r="IY787" s="132"/>
      <c r="IZ787" s="132"/>
      <c r="JA787" s="132"/>
      <c r="JB787" s="132"/>
      <c r="JC787" s="132"/>
      <c r="JD787" s="132"/>
      <c r="JE787" s="132"/>
      <c r="JF787" s="132"/>
      <c r="JG787" s="132"/>
      <c r="JH787" s="132"/>
      <c r="JI787" s="132"/>
      <c r="JJ787" s="132"/>
      <c r="JK787" s="132"/>
      <c r="JL787" s="132"/>
      <c r="JM787" s="132"/>
      <c r="JN787" s="132"/>
      <c r="JO787" s="132"/>
      <c r="JP787" s="132"/>
      <c r="JQ787" s="132"/>
      <c r="JR787" s="132"/>
      <c r="JS787" s="132"/>
      <c r="JT787" s="132"/>
      <c r="JU787" s="132"/>
      <c r="JV787" s="132"/>
      <c r="JW787" s="132"/>
      <c r="JX787" s="132"/>
      <c r="JY787" s="132"/>
      <c r="JZ787" s="132"/>
      <c r="KA787" s="132"/>
      <c r="KB787" s="132"/>
      <c r="KC787" s="132"/>
      <c r="KD787" s="132"/>
      <c r="KE787" s="132"/>
      <c r="KF787" s="132"/>
      <c r="KG787" s="132"/>
      <c r="KH787" s="132"/>
      <c r="KI787" s="132"/>
      <c r="KJ787" s="132"/>
      <c r="KK787" s="132"/>
      <c r="KL787" s="132"/>
      <c r="KM787" s="132"/>
      <c r="KN787" s="132"/>
      <c r="KO787" s="132"/>
      <c r="KP787" s="132"/>
      <c r="KQ787" s="132"/>
      <c r="KR787" s="132"/>
      <c r="KS787" s="132"/>
      <c r="KT787" s="132"/>
      <c r="KU787" s="132"/>
      <c r="KV787" s="132"/>
      <c r="KW787" s="132"/>
      <c r="KX787" s="132"/>
      <c r="KY787" s="132"/>
      <c r="KZ787" s="132"/>
      <c r="LA787" s="132"/>
      <c r="LB787" s="132"/>
      <c r="LC787" s="132"/>
      <c r="LD787" s="132"/>
      <c r="LE787" s="132"/>
      <c r="LF787" s="132"/>
      <c r="LG787" s="132"/>
      <c r="LH787" s="132"/>
      <c r="LI787" s="132"/>
      <c r="LJ787" s="132"/>
      <c r="LK787" s="132"/>
      <c r="LL787" s="132"/>
      <c r="LM787" s="132"/>
      <c r="LN787" s="132"/>
      <c r="LO787" s="132"/>
      <c r="LP787" s="132"/>
      <c r="LQ787" s="132"/>
      <c r="LR787" s="132"/>
      <c r="LS787" s="132"/>
      <c r="LT787" s="132"/>
      <c r="LU787" s="132"/>
      <c r="LV787" s="132"/>
      <c r="LW787" s="132"/>
      <c r="LX787" s="132"/>
      <c r="LY787" s="132"/>
      <c r="LZ787" s="132"/>
      <c r="MA787" s="132"/>
      <c r="MB787" s="132"/>
      <c r="MC787" s="132"/>
      <c r="MD787" s="132"/>
      <c r="ME787" s="132"/>
      <c r="MF787" s="132"/>
      <c r="MG787" s="132"/>
      <c r="MH787" s="132"/>
      <c r="MI787" s="132"/>
      <c r="MJ787" s="132"/>
      <c r="MK787" s="132"/>
      <c r="ML787" s="132"/>
      <c r="MM787" s="132"/>
      <c r="MN787" s="132"/>
      <c r="MO787" s="132"/>
      <c r="MP787" s="132"/>
      <c r="MQ787" s="132"/>
      <c r="MR787" s="132"/>
      <c r="MS787" s="132"/>
      <c r="MT787" s="132"/>
      <c r="MU787" s="132"/>
      <c r="MV787" s="132"/>
      <c r="MW787" s="132"/>
      <c r="MX787" s="132"/>
      <c r="MY787" s="132"/>
      <c r="MZ787" s="132"/>
      <c r="NA787" s="132"/>
      <c r="NB787" s="132"/>
      <c r="NC787" s="132"/>
      <c r="ND787" s="132"/>
      <c r="NE787" s="132"/>
      <c r="NF787" s="132"/>
      <c r="NG787" s="132"/>
      <c r="NH787" s="132"/>
      <c r="NI787" s="132"/>
      <c r="NJ787" s="132"/>
      <c r="NK787" s="132"/>
      <c r="NL787" s="132"/>
      <c r="NM787" s="132"/>
      <c r="NN787" s="132"/>
      <c r="NO787" s="132"/>
      <c r="NP787" s="132"/>
      <c r="NQ787" s="132"/>
      <c r="NR787" s="132"/>
      <c r="NS787" s="132"/>
      <c r="NT787" s="132"/>
      <c r="NU787" s="132"/>
      <c r="NV787" s="132"/>
      <c r="NW787" s="132"/>
      <c r="NX787" s="132"/>
      <c r="NY787" s="132"/>
      <c r="NZ787" s="132"/>
      <c r="OA787" s="132"/>
      <c r="OB787" s="132"/>
      <c r="OC787" s="132"/>
      <c r="OD787" s="132"/>
      <c r="OE787" s="132"/>
      <c r="OF787" s="132"/>
      <c r="OG787" s="132"/>
      <c r="OH787" s="132"/>
      <c r="OI787" s="132"/>
      <c r="OJ787" s="132"/>
      <c r="OK787" s="132"/>
      <c r="OL787" s="132"/>
      <c r="OM787" s="132"/>
      <c r="ON787" s="132"/>
      <c r="OO787" s="132"/>
    </row>
    <row r="788" spans="1:405" s="63" customFormat="1" x14ac:dyDescent="0.25">
      <c r="A788" s="169">
        <v>774</v>
      </c>
      <c r="B788" s="2" t="str">
        <f>'[1]8a'!A792</f>
        <v>5930-01-037-0635</v>
      </c>
      <c r="C788" s="2" t="str">
        <f>'[1]8a'!B792</f>
        <v>5930010370635</v>
      </c>
      <c r="D788" s="2" t="str">
        <f>'[1]8a'!C792</f>
        <v>010370635</v>
      </c>
      <c r="E788" s="2" t="str">
        <f>'[1]8a'!D792</f>
        <v>SWITCH,ROTARY</v>
      </c>
      <c r="F788" s="10" t="str">
        <f>'[1]8a'!E792</f>
        <v>1</v>
      </c>
      <c r="G788" s="10" t="str">
        <f>'[1]8a'!F792</f>
        <v>G</v>
      </c>
      <c r="H788" s="2" t="s">
        <v>48</v>
      </c>
      <c r="I788" s="12"/>
      <c r="J788" s="41">
        <f>'[1]8a'!L792</f>
        <v>129</v>
      </c>
      <c r="K788" s="44">
        <f>'[1]8a'!M792</f>
        <v>94839.51</v>
      </c>
      <c r="L788" s="10">
        <f>'[1]8a'!G792</f>
        <v>334419</v>
      </c>
      <c r="M788" s="55"/>
      <c r="N788" s="55"/>
      <c r="O788" s="170"/>
      <c r="P788" s="133" t="str">
        <f>'[1]8a'!U792</f>
        <v>3013323</v>
      </c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132"/>
      <c r="AR788" s="132"/>
      <c r="AS788" s="132"/>
      <c r="AT788" s="132"/>
      <c r="AU788" s="132"/>
      <c r="AV788" s="132"/>
      <c r="AW788" s="132"/>
      <c r="AX788" s="132"/>
      <c r="AY788" s="132"/>
      <c r="AZ788" s="132"/>
      <c r="BA788" s="132"/>
      <c r="BB788" s="132"/>
      <c r="BC788" s="132"/>
      <c r="BD788" s="132"/>
      <c r="BE788" s="132"/>
      <c r="BF788" s="132"/>
      <c r="BG788" s="132"/>
      <c r="BH788" s="132"/>
      <c r="BI788" s="132"/>
      <c r="BJ788" s="132"/>
      <c r="BK788" s="132"/>
      <c r="BL788" s="132"/>
      <c r="BM788" s="132"/>
      <c r="BN788" s="132"/>
      <c r="BO788" s="132"/>
      <c r="BP788" s="132"/>
      <c r="BQ788" s="132"/>
      <c r="BR788" s="132"/>
      <c r="BS788" s="132"/>
      <c r="BT788" s="132"/>
      <c r="BU788" s="132"/>
      <c r="BV788" s="132"/>
      <c r="BW788" s="132"/>
      <c r="BX788" s="132"/>
      <c r="BY788" s="132"/>
      <c r="BZ788" s="132"/>
      <c r="CA788" s="132"/>
      <c r="CB788" s="132"/>
      <c r="CC788" s="132"/>
      <c r="CD788" s="132"/>
      <c r="CE788" s="132"/>
      <c r="CF788" s="132"/>
      <c r="CG788" s="132"/>
      <c r="CH788" s="132"/>
      <c r="CI788" s="132"/>
      <c r="CJ788" s="132"/>
      <c r="CK788" s="132"/>
      <c r="CL788" s="132"/>
      <c r="CM788" s="132"/>
      <c r="CN788" s="132"/>
      <c r="CO788" s="132"/>
      <c r="CP788" s="132"/>
      <c r="CQ788" s="132"/>
      <c r="CR788" s="132"/>
      <c r="CS788" s="132"/>
      <c r="CT788" s="132"/>
      <c r="CU788" s="132"/>
      <c r="CV788" s="132"/>
      <c r="CW788" s="132"/>
      <c r="CX788" s="132"/>
      <c r="CY788" s="132"/>
      <c r="CZ788" s="132"/>
      <c r="DA788" s="132"/>
      <c r="DB788" s="132"/>
      <c r="DC788" s="132"/>
      <c r="DD788" s="132"/>
      <c r="DE788" s="132"/>
      <c r="DF788" s="132"/>
      <c r="DG788" s="132"/>
      <c r="DH788" s="132"/>
      <c r="DI788" s="132"/>
      <c r="DJ788" s="132"/>
      <c r="DK788" s="132"/>
      <c r="DL788" s="132"/>
      <c r="DM788" s="132"/>
      <c r="DN788" s="132"/>
      <c r="DO788" s="132"/>
      <c r="DP788" s="132"/>
      <c r="DQ788" s="132"/>
      <c r="DR788" s="132"/>
      <c r="DS788" s="132"/>
      <c r="DT788" s="132"/>
      <c r="DU788" s="132"/>
      <c r="DV788" s="132"/>
      <c r="DW788" s="132"/>
      <c r="DX788" s="132"/>
      <c r="DY788" s="132"/>
      <c r="DZ788" s="132"/>
      <c r="EA788" s="132"/>
      <c r="EB788" s="132"/>
      <c r="EC788" s="132"/>
      <c r="ED788" s="132"/>
      <c r="EE788" s="132"/>
      <c r="EF788" s="132"/>
      <c r="EG788" s="132"/>
      <c r="EH788" s="132"/>
      <c r="EI788" s="132"/>
      <c r="EJ788" s="132"/>
      <c r="EK788" s="132"/>
      <c r="EL788" s="132"/>
      <c r="EM788" s="132"/>
      <c r="EN788" s="132"/>
      <c r="EO788" s="132"/>
      <c r="EP788" s="132"/>
      <c r="EQ788" s="132"/>
      <c r="ER788" s="132"/>
      <c r="ES788" s="132"/>
      <c r="ET788" s="132"/>
      <c r="EU788" s="132"/>
      <c r="EV788" s="132"/>
      <c r="EW788" s="132"/>
      <c r="EX788" s="132"/>
      <c r="EY788" s="132"/>
      <c r="EZ788" s="132"/>
      <c r="FA788" s="132"/>
      <c r="FB788" s="132"/>
      <c r="FC788" s="132"/>
      <c r="FD788" s="132"/>
      <c r="FE788" s="132"/>
      <c r="FF788" s="132"/>
      <c r="FG788" s="132"/>
      <c r="FH788" s="132"/>
      <c r="FI788" s="132"/>
      <c r="FJ788" s="132"/>
      <c r="FK788" s="132"/>
      <c r="FL788" s="132"/>
      <c r="FM788" s="132"/>
      <c r="FN788" s="132"/>
      <c r="FO788" s="132"/>
      <c r="FP788" s="132"/>
      <c r="FQ788" s="132"/>
      <c r="FR788" s="132"/>
      <c r="FS788" s="132"/>
      <c r="FT788" s="132"/>
      <c r="FU788" s="132"/>
      <c r="FV788" s="132"/>
      <c r="FW788" s="132"/>
      <c r="FX788" s="132"/>
      <c r="FY788" s="132"/>
      <c r="FZ788" s="132"/>
      <c r="GA788" s="132"/>
      <c r="GB788" s="132"/>
      <c r="GC788" s="132"/>
      <c r="GD788" s="132"/>
      <c r="GE788" s="132"/>
      <c r="GF788" s="132"/>
      <c r="GG788" s="132"/>
      <c r="GH788" s="132"/>
      <c r="GI788" s="132"/>
      <c r="GJ788" s="132"/>
      <c r="GK788" s="132"/>
      <c r="GL788" s="132"/>
      <c r="GM788" s="132"/>
      <c r="GN788" s="132"/>
      <c r="GO788" s="132"/>
      <c r="GP788" s="132"/>
      <c r="GQ788" s="132"/>
      <c r="GR788" s="132"/>
      <c r="GS788" s="132"/>
      <c r="GT788" s="132"/>
      <c r="GU788" s="132"/>
      <c r="GV788" s="132"/>
      <c r="GW788" s="132"/>
      <c r="GX788" s="132"/>
      <c r="GY788" s="132"/>
      <c r="GZ788" s="132"/>
      <c r="HA788" s="132"/>
      <c r="HB788" s="132"/>
      <c r="HC788" s="132"/>
      <c r="HD788" s="132"/>
      <c r="HE788" s="132"/>
      <c r="HF788" s="132"/>
      <c r="HG788" s="132"/>
      <c r="HH788" s="132"/>
      <c r="HI788" s="132"/>
      <c r="HJ788" s="132"/>
      <c r="HK788" s="132"/>
      <c r="HL788" s="132"/>
      <c r="HM788" s="132"/>
      <c r="HN788" s="132"/>
      <c r="HO788" s="132"/>
      <c r="HP788" s="132"/>
      <c r="HQ788" s="132"/>
      <c r="HR788" s="132"/>
      <c r="HS788" s="132"/>
      <c r="HT788" s="132"/>
      <c r="HU788" s="132"/>
      <c r="HV788" s="132"/>
      <c r="HW788" s="132"/>
      <c r="HX788" s="132"/>
      <c r="HY788" s="132"/>
      <c r="HZ788" s="132"/>
      <c r="IA788" s="132"/>
      <c r="IB788" s="132"/>
      <c r="IC788" s="132"/>
      <c r="ID788" s="132"/>
      <c r="IE788" s="132"/>
      <c r="IF788" s="132"/>
      <c r="IG788" s="132"/>
      <c r="IH788" s="132"/>
      <c r="II788" s="132"/>
      <c r="IJ788" s="132"/>
      <c r="IK788" s="132"/>
      <c r="IL788" s="132"/>
      <c r="IM788" s="132"/>
      <c r="IN788" s="132"/>
      <c r="IO788" s="132"/>
      <c r="IP788" s="132"/>
      <c r="IQ788" s="132"/>
      <c r="IR788" s="132"/>
      <c r="IS788" s="132"/>
      <c r="IT788" s="132"/>
      <c r="IU788" s="132"/>
      <c r="IV788" s="132"/>
      <c r="IW788" s="132"/>
      <c r="IX788" s="132"/>
      <c r="IY788" s="132"/>
      <c r="IZ788" s="132"/>
      <c r="JA788" s="132"/>
      <c r="JB788" s="132"/>
      <c r="JC788" s="132"/>
      <c r="JD788" s="132"/>
      <c r="JE788" s="132"/>
      <c r="JF788" s="132"/>
      <c r="JG788" s="132"/>
      <c r="JH788" s="132"/>
      <c r="JI788" s="132"/>
      <c r="JJ788" s="132"/>
      <c r="JK788" s="132"/>
      <c r="JL788" s="132"/>
      <c r="JM788" s="132"/>
      <c r="JN788" s="132"/>
      <c r="JO788" s="132"/>
      <c r="JP788" s="132"/>
      <c r="JQ788" s="132"/>
      <c r="JR788" s="132"/>
      <c r="JS788" s="132"/>
      <c r="JT788" s="132"/>
      <c r="JU788" s="132"/>
      <c r="JV788" s="132"/>
      <c r="JW788" s="132"/>
      <c r="JX788" s="132"/>
      <c r="JY788" s="132"/>
      <c r="JZ788" s="132"/>
      <c r="KA788" s="132"/>
      <c r="KB788" s="132"/>
      <c r="KC788" s="132"/>
      <c r="KD788" s="132"/>
      <c r="KE788" s="132"/>
      <c r="KF788" s="132"/>
      <c r="KG788" s="132"/>
      <c r="KH788" s="132"/>
      <c r="KI788" s="132"/>
      <c r="KJ788" s="132"/>
      <c r="KK788" s="132"/>
      <c r="KL788" s="132"/>
      <c r="KM788" s="132"/>
      <c r="KN788" s="132"/>
      <c r="KO788" s="132"/>
      <c r="KP788" s="132"/>
      <c r="KQ788" s="132"/>
      <c r="KR788" s="132"/>
      <c r="KS788" s="132"/>
      <c r="KT788" s="132"/>
      <c r="KU788" s="132"/>
      <c r="KV788" s="132"/>
      <c r="KW788" s="132"/>
      <c r="KX788" s="132"/>
      <c r="KY788" s="132"/>
      <c r="KZ788" s="132"/>
      <c r="LA788" s="132"/>
      <c r="LB788" s="132"/>
      <c r="LC788" s="132"/>
      <c r="LD788" s="132"/>
      <c r="LE788" s="132"/>
      <c r="LF788" s="132"/>
      <c r="LG788" s="132"/>
      <c r="LH788" s="132"/>
      <c r="LI788" s="132"/>
      <c r="LJ788" s="132"/>
      <c r="LK788" s="132"/>
      <c r="LL788" s="132"/>
      <c r="LM788" s="132"/>
      <c r="LN788" s="132"/>
      <c r="LO788" s="132"/>
      <c r="LP788" s="132"/>
      <c r="LQ788" s="132"/>
      <c r="LR788" s="132"/>
      <c r="LS788" s="132"/>
      <c r="LT788" s="132"/>
      <c r="LU788" s="132"/>
      <c r="LV788" s="132"/>
      <c r="LW788" s="132"/>
      <c r="LX788" s="132"/>
      <c r="LY788" s="132"/>
      <c r="LZ788" s="132"/>
      <c r="MA788" s="132"/>
      <c r="MB788" s="132"/>
      <c r="MC788" s="132"/>
      <c r="MD788" s="132"/>
      <c r="ME788" s="132"/>
      <c r="MF788" s="132"/>
      <c r="MG788" s="132"/>
      <c r="MH788" s="132"/>
      <c r="MI788" s="132"/>
      <c r="MJ788" s="132"/>
      <c r="MK788" s="132"/>
      <c r="ML788" s="132"/>
      <c r="MM788" s="132"/>
      <c r="MN788" s="132"/>
      <c r="MO788" s="132"/>
      <c r="MP788" s="132"/>
      <c r="MQ788" s="132"/>
      <c r="MR788" s="132"/>
      <c r="MS788" s="132"/>
      <c r="MT788" s="132"/>
      <c r="MU788" s="132"/>
      <c r="MV788" s="132"/>
      <c r="MW788" s="132"/>
      <c r="MX788" s="132"/>
      <c r="MY788" s="132"/>
      <c r="MZ788" s="132"/>
      <c r="NA788" s="132"/>
      <c r="NB788" s="132"/>
      <c r="NC788" s="132"/>
      <c r="ND788" s="132"/>
      <c r="NE788" s="132"/>
      <c r="NF788" s="132"/>
      <c r="NG788" s="132"/>
      <c r="NH788" s="132"/>
      <c r="NI788" s="132"/>
      <c r="NJ788" s="132"/>
      <c r="NK788" s="132"/>
      <c r="NL788" s="132"/>
      <c r="NM788" s="132"/>
      <c r="NN788" s="132"/>
      <c r="NO788" s="132"/>
      <c r="NP788" s="132"/>
      <c r="NQ788" s="132"/>
      <c r="NR788" s="132"/>
      <c r="NS788" s="132"/>
      <c r="NT788" s="132"/>
      <c r="NU788" s="132"/>
      <c r="NV788" s="132"/>
      <c r="NW788" s="132"/>
      <c r="NX788" s="132"/>
      <c r="NY788" s="132"/>
      <c r="NZ788" s="132"/>
      <c r="OA788" s="132"/>
      <c r="OB788" s="132"/>
      <c r="OC788" s="132"/>
      <c r="OD788" s="132"/>
      <c r="OE788" s="132"/>
      <c r="OF788" s="132"/>
      <c r="OG788" s="132"/>
      <c r="OH788" s="132"/>
      <c r="OI788" s="132"/>
      <c r="OJ788" s="132"/>
      <c r="OK788" s="132"/>
      <c r="OL788" s="132"/>
      <c r="OM788" s="132"/>
      <c r="ON788" s="132"/>
      <c r="OO788" s="132"/>
    </row>
    <row r="789" spans="1:405" s="63" customFormat="1" x14ac:dyDescent="0.25">
      <c r="A789" s="169">
        <v>775</v>
      </c>
      <c r="B789" s="2" t="str">
        <f>'[1]8a'!A793</f>
        <v>5935-00-487-8677</v>
      </c>
      <c r="C789" s="2" t="str">
        <f>'[1]8a'!B793</f>
        <v>5935004878677</v>
      </c>
      <c r="D789" s="2" t="str">
        <f>'[1]8a'!C793</f>
        <v>004878677</v>
      </c>
      <c r="E789" s="2" t="str">
        <f>'[1]8a'!D793</f>
        <v>CONNECTOR,PLUG,ELEC</v>
      </c>
      <c r="F789" s="10" t="str">
        <f>'[1]8a'!E793</f>
        <v>1</v>
      </c>
      <c r="G789" s="10" t="str">
        <f>'[1]8a'!F793</f>
        <v>G</v>
      </c>
      <c r="H789" s="2" t="s">
        <v>48</v>
      </c>
      <c r="I789" s="12"/>
      <c r="J789" s="41">
        <f>'[1]8a'!L793</f>
        <v>101</v>
      </c>
      <c r="K789" s="44">
        <f>'[1]8a'!M793</f>
        <v>15325.74</v>
      </c>
      <c r="L789" s="10">
        <f>'[1]8a'!G793</f>
        <v>334413</v>
      </c>
      <c r="M789" s="55"/>
      <c r="N789" s="55" t="str">
        <f>'[1]8a'!I793</f>
        <v>Y</v>
      </c>
      <c r="O789" s="170"/>
      <c r="P789" s="133" t="str">
        <f>'[1]8a'!U793</f>
        <v>3013322</v>
      </c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  <c r="AR789" s="132"/>
      <c r="AS789" s="132"/>
      <c r="AT789" s="132"/>
      <c r="AU789" s="132"/>
      <c r="AV789" s="132"/>
      <c r="AW789" s="132"/>
      <c r="AX789" s="132"/>
      <c r="AY789" s="132"/>
      <c r="AZ789" s="132"/>
      <c r="BA789" s="132"/>
      <c r="BB789" s="132"/>
      <c r="BC789" s="132"/>
      <c r="BD789" s="132"/>
      <c r="BE789" s="132"/>
      <c r="BF789" s="132"/>
      <c r="BG789" s="132"/>
      <c r="BH789" s="132"/>
      <c r="BI789" s="132"/>
      <c r="BJ789" s="132"/>
      <c r="BK789" s="132"/>
      <c r="BL789" s="132"/>
      <c r="BM789" s="132"/>
      <c r="BN789" s="132"/>
      <c r="BO789" s="132"/>
      <c r="BP789" s="132"/>
      <c r="BQ789" s="132"/>
      <c r="BR789" s="132"/>
      <c r="BS789" s="132"/>
      <c r="BT789" s="132"/>
      <c r="BU789" s="132"/>
      <c r="BV789" s="132"/>
      <c r="BW789" s="132"/>
      <c r="BX789" s="132"/>
      <c r="BY789" s="132"/>
      <c r="BZ789" s="132"/>
      <c r="CA789" s="132"/>
      <c r="CB789" s="132"/>
      <c r="CC789" s="132"/>
      <c r="CD789" s="132"/>
      <c r="CE789" s="132"/>
      <c r="CF789" s="132"/>
      <c r="CG789" s="132"/>
      <c r="CH789" s="132"/>
      <c r="CI789" s="132"/>
      <c r="CJ789" s="132"/>
      <c r="CK789" s="132"/>
      <c r="CL789" s="132"/>
      <c r="CM789" s="132"/>
      <c r="CN789" s="132"/>
      <c r="CO789" s="132"/>
      <c r="CP789" s="132"/>
      <c r="CQ789" s="132"/>
      <c r="CR789" s="132"/>
      <c r="CS789" s="132"/>
      <c r="CT789" s="132"/>
      <c r="CU789" s="132"/>
      <c r="CV789" s="132"/>
      <c r="CW789" s="132"/>
      <c r="CX789" s="132"/>
      <c r="CY789" s="132"/>
      <c r="CZ789" s="132"/>
      <c r="DA789" s="132"/>
      <c r="DB789" s="132"/>
      <c r="DC789" s="132"/>
      <c r="DD789" s="132"/>
      <c r="DE789" s="132"/>
      <c r="DF789" s="132"/>
      <c r="DG789" s="132"/>
      <c r="DH789" s="132"/>
      <c r="DI789" s="132"/>
      <c r="DJ789" s="132"/>
      <c r="DK789" s="132"/>
      <c r="DL789" s="132"/>
      <c r="DM789" s="132"/>
      <c r="DN789" s="132"/>
      <c r="DO789" s="132"/>
      <c r="DP789" s="132"/>
      <c r="DQ789" s="132"/>
      <c r="DR789" s="132"/>
      <c r="DS789" s="132"/>
      <c r="DT789" s="132"/>
      <c r="DU789" s="132"/>
      <c r="DV789" s="132"/>
      <c r="DW789" s="132"/>
      <c r="DX789" s="132"/>
      <c r="DY789" s="132"/>
      <c r="DZ789" s="132"/>
      <c r="EA789" s="132"/>
      <c r="EB789" s="132"/>
      <c r="EC789" s="132"/>
      <c r="ED789" s="132"/>
      <c r="EE789" s="132"/>
      <c r="EF789" s="132"/>
      <c r="EG789" s="132"/>
      <c r="EH789" s="132"/>
      <c r="EI789" s="132"/>
      <c r="EJ789" s="132"/>
      <c r="EK789" s="132"/>
      <c r="EL789" s="132"/>
      <c r="EM789" s="132"/>
      <c r="EN789" s="132"/>
      <c r="EO789" s="132"/>
      <c r="EP789" s="132"/>
      <c r="EQ789" s="132"/>
      <c r="ER789" s="132"/>
      <c r="ES789" s="132"/>
      <c r="ET789" s="132"/>
      <c r="EU789" s="132"/>
      <c r="EV789" s="132"/>
      <c r="EW789" s="132"/>
      <c r="EX789" s="132"/>
      <c r="EY789" s="132"/>
      <c r="EZ789" s="132"/>
      <c r="FA789" s="132"/>
      <c r="FB789" s="132"/>
      <c r="FC789" s="132"/>
      <c r="FD789" s="132"/>
      <c r="FE789" s="132"/>
      <c r="FF789" s="132"/>
      <c r="FG789" s="132"/>
      <c r="FH789" s="132"/>
      <c r="FI789" s="132"/>
      <c r="FJ789" s="132"/>
      <c r="FK789" s="132"/>
      <c r="FL789" s="132"/>
      <c r="FM789" s="132"/>
      <c r="FN789" s="132"/>
      <c r="FO789" s="132"/>
      <c r="FP789" s="132"/>
      <c r="FQ789" s="132"/>
      <c r="FR789" s="132"/>
      <c r="FS789" s="132"/>
      <c r="FT789" s="132"/>
      <c r="FU789" s="132"/>
      <c r="FV789" s="132"/>
      <c r="FW789" s="132"/>
      <c r="FX789" s="132"/>
      <c r="FY789" s="132"/>
      <c r="FZ789" s="132"/>
      <c r="GA789" s="132"/>
      <c r="GB789" s="132"/>
      <c r="GC789" s="132"/>
      <c r="GD789" s="132"/>
      <c r="GE789" s="132"/>
      <c r="GF789" s="132"/>
      <c r="GG789" s="132"/>
      <c r="GH789" s="132"/>
      <c r="GI789" s="132"/>
      <c r="GJ789" s="132"/>
      <c r="GK789" s="132"/>
      <c r="GL789" s="132"/>
      <c r="GM789" s="132"/>
      <c r="GN789" s="132"/>
      <c r="GO789" s="132"/>
      <c r="GP789" s="132"/>
      <c r="GQ789" s="132"/>
      <c r="GR789" s="132"/>
      <c r="GS789" s="132"/>
      <c r="GT789" s="132"/>
      <c r="GU789" s="132"/>
      <c r="GV789" s="132"/>
      <c r="GW789" s="132"/>
      <c r="GX789" s="132"/>
      <c r="GY789" s="132"/>
      <c r="GZ789" s="132"/>
      <c r="HA789" s="132"/>
      <c r="HB789" s="132"/>
      <c r="HC789" s="132"/>
      <c r="HD789" s="132"/>
      <c r="HE789" s="132"/>
      <c r="HF789" s="132"/>
      <c r="HG789" s="132"/>
      <c r="HH789" s="132"/>
      <c r="HI789" s="132"/>
      <c r="HJ789" s="132"/>
      <c r="HK789" s="132"/>
      <c r="HL789" s="132"/>
      <c r="HM789" s="132"/>
      <c r="HN789" s="132"/>
      <c r="HO789" s="132"/>
      <c r="HP789" s="132"/>
      <c r="HQ789" s="132"/>
      <c r="HR789" s="132"/>
      <c r="HS789" s="132"/>
      <c r="HT789" s="132"/>
      <c r="HU789" s="132"/>
      <c r="HV789" s="132"/>
      <c r="HW789" s="132"/>
      <c r="HX789" s="132"/>
      <c r="HY789" s="132"/>
      <c r="HZ789" s="132"/>
      <c r="IA789" s="132"/>
      <c r="IB789" s="132"/>
      <c r="IC789" s="132"/>
      <c r="ID789" s="132"/>
      <c r="IE789" s="132"/>
      <c r="IF789" s="132"/>
      <c r="IG789" s="132"/>
      <c r="IH789" s="132"/>
      <c r="II789" s="132"/>
      <c r="IJ789" s="132"/>
      <c r="IK789" s="132"/>
      <c r="IL789" s="132"/>
      <c r="IM789" s="132"/>
      <c r="IN789" s="132"/>
      <c r="IO789" s="132"/>
      <c r="IP789" s="132"/>
      <c r="IQ789" s="132"/>
      <c r="IR789" s="132"/>
      <c r="IS789" s="132"/>
      <c r="IT789" s="132"/>
      <c r="IU789" s="132"/>
      <c r="IV789" s="132"/>
      <c r="IW789" s="132"/>
      <c r="IX789" s="132"/>
      <c r="IY789" s="132"/>
      <c r="IZ789" s="132"/>
      <c r="JA789" s="132"/>
      <c r="JB789" s="132"/>
      <c r="JC789" s="132"/>
      <c r="JD789" s="132"/>
      <c r="JE789" s="132"/>
      <c r="JF789" s="132"/>
      <c r="JG789" s="132"/>
      <c r="JH789" s="132"/>
      <c r="JI789" s="132"/>
      <c r="JJ789" s="132"/>
      <c r="JK789" s="132"/>
      <c r="JL789" s="132"/>
      <c r="JM789" s="132"/>
      <c r="JN789" s="132"/>
      <c r="JO789" s="132"/>
      <c r="JP789" s="132"/>
      <c r="JQ789" s="132"/>
      <c r="JR789" s="132"/>
      <c r="JS789" s="132"/>
      <c r="JT789" s="132"/>
      <c r="JU789" s="132"/>
      <c r="JV789" s="132"/>
      <c r="JW789" s="132"/>
      <c r="JX789" s="132"/>
      <c r="JY789" s="132"/>
      <c r="JZ789" s="132"/>
      <c r="KA789" s="132"/>
      <c r="KB789" s="132"/>
      <c r="KC789" s="132"/>
      <c r="KD789" s="132"/>
      <c r="KE789" s="132"/>
      <c r="KF789" s="132"/>
      <c r="KG789" s="132"/>
      <c r="KH789" s="132"/>
      <c r="KI789" s="132"/>
      <c r="KJ789" s="132"/>
      <c r="KK789" s="132"/>
      <c r="KL789" s="132"/>
      <c r="KM789" s="132"/>
      <c r="KN789" s="132"/>
      <c r="KO789" s="132"/>
      <c r="KP789" s="132"/>
      <c r="KQ789" s="132"/>
      <c r="KR789" s="132"/>
      <c r="KS789" s="132"/>
      <c r="KT789" s="132"/>
      <c r="KU789" s="132"/>
      <c r="KV789" s="132"/>
      <c r="KW789" s="132"/>
      <c r="KX789" s="132"/>
      <c r="KY789" s="132"/>
      <c r="KZ789" s="132"/>
      <c r="LA789" s="132"/>
      <c r="LB789" s="132"/>
      <c r="LC789" s="132"/>
      <c r="LD789" s="132"/>
      <c r="LE789" s="132"/>
      <c r="LF789" s="132"/>
      <c r="LG789" s="132"/>
      <c r="LH789" s="132"/>
      <c r="LI789" s="132"/>
      <c r="LJ789" s="132"/>
      <c r="LK789" s="132"/>
      <c r="LL789" s="132"/>
      <c r="LM789" s="132"/>
      <c r="LN789" s="132"/>
      <c r="LO789" s="132"/>
      <c r="LP789" s="132"/>
      <c r="LQ789" s="132"/>
      <c r="LR789" s="132"/>
      <c r="LS789" s="132"/>
      <c r="LT789" s="132"/>
      <c r="LU789" s="132"/>
      <c r="LV789" s="132"/>
      <c r="LW789" s="132"/>
      <c r="LX789" s="132"/>
      <c r="LY789" s="132"/>
      <c r="LZ789" s="132"/>
      <c r="MA789" s="132"/>
      <c r="MB789" s="132"/>
      <c r="MC789" s="132"/>
      <c r="MD789" s="132"/>
      <c r="ME789" s="132"/>
      <c r="MF789" s="132"/>
      <c r="MG789" s="132"/>
      <c r="MH789" s="132"/>
      <c r="MI789" s="132"/>
      <c r="MJ789" s="132"/>
      <c r="MK789" s="132"/>
      <c r="ML789" s="132"/>
      <c r="MM789" s="132"/>
      <c r="MN789" s="132"/>
      <c r="MO789" s="132"/>
      <c r="MP789" s="132"/>
      <c r="MQ789" s="132"/>
      <c r="MR789" s="132"/>
      <c r="MS789" s="132"/>
      <c r="MT789" s="132"/>
      <c r="MU789" s="132"/>
      <c r="MV789" s="132"/>
      <c r="MW789" s="132"/>
      <c r="MX789" s="132"/>
      <c r="MY789" s="132"/>
      <c r="MZ789" s="132"/>
      <c r="NA789" s="132"/>
      <c r="NB789" s="132"/>
      <c r="NC789" s="132"/>
      <c r="ND789" s="132"/>
      <c r="NE789" s="132"/>
      <c r="NF789" s="132"/>
      <c r="NG789" s="132"/>
      <c r="NH789" s="132"/>
      <c r="NI789" s="132"/>
      <c r="NJ789" s="132"/>
      <c r="NK789" s="132"/>
      <c r="NL789" s="132"/>
      <c r="NM789" s="132"/>
      <c r="NN789" s="132"/>
      <c r="NO789" s="132"/>
      <c r="NP789" s="132"/>
      <c r="NQ789" s="132"/>
      <c r="NR789" s="132"/>
      <c r="NS789" s="132"/>
      <c r="NT789" s="132"/>
      <c r="NU789" s="132"/>
      <c r="NV789" s="132"/>
      <c r="NW789" s="132"/>
      <c r="NX789" s="132"/>
      <c r="NY789" s="132"/>
      <c r="NZ789" s="132"/>
      <c r="OA789" s="132"/>
      <c r="OB789" s="132"/>
      <c r="OC789" s="132"/>
      <c r="OD789" s="132"/>
      <c r="OE789" s="132"/>
      <c r="OF789" s="132"/>
      <c r="OG789" s="132"/>
      <c r="OH789" s="132"/>
      <c r="OI789" s="132"/>
      <c r="OJ789" s="132"/>
      <c r="OK789" s="132"/>
      <c r="OL789" s="132"/>
      <c r="OM789" s="132"/>
      <c r="ON789" s="132"/>
      <c r="OO789" s="132"/>
    </row>
    <row r="790" spans="1:405" s="63" customFormat="1" x14ac:dyDescent="0.25">
      <c r="A790" s="169">
        <v>776</v>
      </c>
      <c r="B790" s="2" t="str">
        <f>'[1]8a'!A794</f>
        <v>5945-01-193-7175</v>
      </c>
      <c r="C790" s="2" t="str">
        <f>'[1]8a'!B794</f>
        <v>5945011937175</v>
      </c>
      <c r="D790" s="2" t="str">
        <f>'[1]8a'!C794</f>
        <v>011937175</v>
      </c>
      <c r="E790" s="2" t="str">
        <f>'[1]8a'!D794</f>
        <v>RELAY, SOLID STATE</v>
      </c>
      <c r="F790" s="10" t="str">
        <f>'[1]8a'!E794</f>
        <v>1</v>
      </c>
      <c r="G790" s="10" t="str">
        <f>'[1]8a'!F794</f>
        <v>G</v>
      </c>
      <c r="H790" s="2" t="s">
        <v>48</v>
      </c>
      <c r="I790" s="12"/>
      <c r="J790" s="41">
        <f>'[1]8a'!L794</f>
        <v>4923</v>
      </c>
      <c r="K790" s="44">
        <f>'[1]8a'!M794</f>
        <v>74386.53</v>
      </c>
      <c r="L790" s="10">
        <f>'[1]8a'!G794</f>
        <v>334418</v>
      </c>
      <c r="M790" s="55"/>
      <c r="N790" s="55" t="str">
        <f>'[1]8a'!I794</f>
        <v>Y</v>
      </c>
      <c r="O790" s="170"/>
      <c r="P790" s="133" t="str">
        <f>'[1]8a'!U794</f>
        <v>3013320</v>
      </c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32"/>
      <c r="CD790" s="132"/>
      <c r="CE790" s="132"/>
      <c r="CF790" s="132"/>
      <c r="CG790" s="132"/>
      <c r="CH790" s="132"/>
      <c r="CI790" s="132"/>
      <c r="CJ790" s="132"/>
      <c r="CK790" s="132"/>
      <c r="CL790" s="132"/>
      <c r="CM790" s="132"/>
      <c r="CN790" s="132"/>
      <c r="CO790" s="132"/>
      <c r="CP790" s="132"/>
      <c r="CQ790" s="132"/>
      <c r="CR790" s="132"/>
      <c r="CS790" s="132"/>
      <c r="CT790" s="132"/>
      <c r="CU790" s="132"/>
      <c r="CV790" s="132"/>
      <c r="CW790" s="132"/>
      <c r="CX790" s="132"/>
      <c r="CY790" s="132"/>
      <c r="CZ790" s="132"/>
      <c r="DA790" s="132"/>
      <c r="DB790" s="132"/>
      <c r="DC790" s="132"/>
      <c r="DD790" s="132"/>
      <c r="DE790" s="132"/>
      <c r="DF790" s="132"/>
      <c r="DG790" s="132"/>
      <c r="DH790" s="132"/>
      <c r="DI790" s="132"/>
      <c r="DJ790" s="132"/>
      <c r="DK790" s="132"/>
      <c r="DL790" s="132"/>
      <c r="DM790" s="132"/>
      <c r="DN790" s="132"/>
      <c r="DO790" s="132"/>
      <c r="DP790" s="132"/>
      <c r="DQ790" s="132"/>
      <c r="DR790" s="132"/>
      <c r="DS790" s="132"/>
      <c r="DT790" s="132"/>
      <c r="DU790" s="132"/>
      <c r="DV790" s="132"/>
      <c r="DW790" s="132"/>
      <c r="DX790" s="132"/>
      <c r="DY790" s="132"/>
      <c r="DZ790" s="132"/>
      <c r="EA790" s="132"/>
      <c r="EB790" s="132"/>
      <c r="EC790" s="132"/>
      <c r="ED790" s="132"/>
      <c r="EE790" s="132"/>
      <c r="EF790" s="132"/>
      <c r="EG790" s="132"/>
      <c r="EH790" s="132"/>
      <c r="EI790" s="132"/>
      <c r="EJ790" s="132"/>
      <c r="EK790" s="132"/>
      <c r="EL790" s="132"/>
      <c r="EM790" s="132"/>
      <c r="EN790" s="132"/>
      <c r="EO790" s="132"/>
      <c r="EP790" s="132"/>
      <c r="EQ790" s="132"/>
      <c r="ER790" s="132"/>
      <c r="ES790" s="132"/>
      <c r="ET790" s="132"/>
      <c r="EU790" s="132"/>
      <c r="EV790" s="132"/>
      <c r="EW790" s="132"/>
      <c r="EX790" s="132"/>
      <c r="EY790" s="132"/>
      <c r="EZ790" s="132"/>
      <c r="FA790" s="132"/>
      <c r="FB790" s="132"/>
      <c r="FC790" s="132"/>
      <c r="FD790" s="132"/>
      <c r="FE790" s="132"/>
      <c r="FF790" s="132"/>
      <c r="FG790" s="132"/>
      <c r="FH790" s="132"/>
      <c r="FI790" s="132"/>
      <c r="FJ790" s="132"/>
      <c r="FK790" s="132"/>
      <c r="FL790" s="132"/>
      <c r="FM790" s="132"/>
      <c r="FN790" s="132"/>
      <c r="FO790" s="132"/>
      <c r="FP790" s="132"/>
      <c r="FQ790" s="132"/>
      <c r="FR790" s="132"/>
      <c r="FS790" s="132"/>
      <c r="FT790" s="132"/>
      <c r="FU790" s="132"/>
      <c r="FV790" s="132"/>
      <c r="FW790" s="132"/>
      <c r="FX790" s="132"/>
      <c r="FY790" s="132"/>
      <c r="FZ790" s="132"/>
      <c r="GA790" s="132"/>
      <c r="GB790" s="132"/>
      <c r="GC790" s="132"/>
      <c r="GD790" s="132"/>
      <c r="GE790" s="132"/>
      <c r="GF790" s="132"/>
      <c r="GG790" s="132"/>
      <c r="GH790" s="132"/>
      <c r="GI790" s="132"/>
      <c r="GJ790" s="132"/>
      <c r="GK790" s="132"/>
      <c r="GL790" s="132"/>
      <c r="GM790" s="132"/>
      <c r="GN790" s="132"/>
      <c r="GO790" s="132"/>
      <c r="GP790" s="132"/>
      <c r="GQ790" s="132"/>
      <c r="GR790" s="132"/>
      <c r="GS790" s="132"/>
      <c r="GT790" s="132"/>
      <c r="GU790" s="132"/>
      <c r="GV790" s="132"/>
      <c r="GW790" s="132"/>
      <c r="GX790" s="132"/>
      <c r="GY790" s="132"/>
      <c r="GZ790" s="132"/>
      <c r="HA790" s="132"/>
      <c r="HB790" s="132"/>
      <c r="HC790" s="132"/>
      <c r="HD790" s="132"/>
      <c r="HE790" s="132"/>
      <c r="HF790" s="132"/>
      <c r="HG790" s="132"/>
      <c r="HH790" s="132"/>
      <c r="HI790" s="132"/>
      <c r="HJ790" s="132"/>
      <c r="HK790" s="132"/>
      <c r="HL790" s="132"/>
      <c r="HM790" s="132"/>
      <c r="HN790" s="132"/>
      <c r="HO790" s="132"/>
      <c r="HP790" s="132"/>
      <c r="HQ790" s="132"/>
      <c r="HR790" s="132"/>
      <c r="HS790" s="132"/>
      <c r="HT790" s="132"/>
      <c r="HU790" s="132"/>
      <c r="HV790" s="132"/>
      <c r="HW790" s="132"/>
      <c r="HX790" s="132"/>
      <c r="HY790" s="132"/>
      <c r="HZ790" s="132"/>
      <c r="IA790" s="132"/>
      <c r="IB790" s="132"/>
      <c r="IC790" s="132"/>
      <c r="ID790" s="132"/>
      <c r="IE790" s="132"/>
      <c r="IF790" s="132"/>
      <c r="IG790" s="132"/>
      <c r="IH790" s="132"/>
      <c r="II790" s="132"/>
      <c r="IJ790" s="132"/>
      <c r="IK790" s="132"/>
      <c r="IL790" s="132"/>
      <c r="IM790" s="132"/>
      <c r="IN790" s="132"/>
      <c r="IO790" s="132"/>
      <c r="IP790" s="132"/>
      <c r="IQ790" s="132"/>
      <c r="IR790" s="132"/>
      <c r="IS790" s="132"/>
      <c r="IT790" s="132"/>
      <c r="IU790" s="132"/>
      <c r="IV790" s="132"/>
      <c r="IW790" s="132"/>
      <c r="IX790" s="132"/>
      <c r="IY790" s="132"/>
      <c r="IZ790" s="132"/>
      <c r="JA790" s="132"/>
      <c r="JB790" s="132"/>
      <c r="JC790" s="132"/>
      <c r="JD790" s="132"/>
      <c r="JE790" s="132"/>
      <c r="JF790" s="132"/>
      <c r="JG790" s="132"/>
      <c r="JH790" s="132"/>
      <c r="JI790" s="132"/>
      <c r="JJ790" s="132"/>
      <c r="JK790" s="132"/>
      <c r="JL790" s="132"/>
      <c r="JM790" s="132"/>
      <c r="JN790" s="132"/>
      <c r="JO790" s="132"/>
      <c r="JP790" s="132"/>
      <c r="JQ790" s="132"/>
      <c r="JR790" s="132"/>
      <c r="JS790" s="132"/>
      <c r="JT790" s="132"/>
      <c r="JU790" s="132"/>
      <c r="JV790" s="132"/>
      <c r="JW790" s="132"/>
      <c r="JX790" s="132"/>
      <c r="JY790" s="132"/>
      <c r="JZ790" s="132"/>
      <c r="KA790" s="132"/>
      <c r="KB790" s="132"/>
      <c r="KC790" s="132"/>
      <c r="KD790" s="132"/>
      <c r="KE790" s="132"/>
      <c r="KF790" s="132"/>
      <c r="KG790" s="132"/>
      <c r="KH790" s="132"/>
      <c r="KI790" s="132"/>
      <c r="KJ790" s="132"/>
      <c r="KK790" s="132"/>
      <c r="KL790" s="132"/>
      <c r="KM790" s="132"/>
      <c r="KN790" s="132"/>
      <c r="KO790" s="132"/>
      <c r="KP790" s="132"/>
      <c r="KQ790" s="132"/>
      <c r="KR790" s="132"/>
      <c r="KS790" s="132"/>
      <c r="KT790" s="132"/>
      <c r="KU790" s="132"/>
      <c r="KV790" s="132"/>
      <c r="KW790" s="132"/>
      <c r="KX790" s="132"/>
      <c r="KY790" s="132"/>
      <c r="KZ790" s="132"/>
      <c r="LA790" s="132"/>
      <c r="LB790" s="132"/>
      <c r="LC790" s="132"/>
      <c r="LD790" s="132"/>
      <c r="LE790" s="132"/>
      <c r="LF790" s="132"/>
      <c r="LG790" s="132"/>
      <c r="LH790" s="132"/>
      <c r="LI790" s="132"/>
      <c r="LJ790" s="132"/>
      <c r="LK790" s="132"/>
      <c r="LL790" s="132"/>
      <c r="LM790" s="132"/>
      <c r="LN790" s="132"/>
      <c r="LO790" s="132"/>
      <c r="LP790" s="132"/>
      <c r="LQ790" s="132"/>
      <c r="LR790" s="132"/>
      <c r="LS790" s="132"/>
      <c r="LT790" s="132"/>
      <c r="LU790" s="132"/>
      <c r="LV790" s="132"/>
      <c r="LW790" s="132"/>
      <c r="LX790" s="132"/>
      <c r="LY790" s="132"/>
      <c r="LZ790" s="132"/>
      <c r="MA790" s="132"/>
      <c r="MB790" s="132"/>
      <c r="MC790" s="132"/>
      <c r="MD790" s="132"/>
      <c r="ME790" s="132"/>
      <c r="MF790" s="132"/>
      <c r="MG790" s="132"/>
      <c r="MH790" s="132"/>
      <c r="MI790" s="132"/>
      <c r="MJ790" s="132"/>
      <c r="MK790" s="132"/>
      <c r="ML790" s="132"/>
      <c r="MM790" s="132"/>
      <c r="MN790" s="132"/>
      <c r="MO790" s="132"/>
      <c r="MP790" s="132"/>
      <c r="MQ790" s="132"/>
      <c r="MR790" s="132"/>
      <c r="MS790" s="132"/>
      <c r="MT790" s="132"/>
      <c r="MU790" s="132"/>
      <c r="MV790" s="132"/>
      <c r="MW790" s="132"/>
      <c r="MX790" s="132"/>
      <c r="MY790" s="132"/>
      <c r="MZ790" s="132"/>
      <c r="NA790" s="132"/>
      <c r="NB790" s="132"/>
      <c r="NC790" s="132"/>
      <c r="ND790" s="132"/>
      <c r="NE790" s="132"/>
      <c r="NF790" s="132"/>
      <c r="NG790" s="132"/>
      <c r="NH790" s="132"/>
      <c r="NI790" s="132"/>
      <c r="NJ790" s="132"/>
      <c r="NK790" s="132"/>
      <c r="NL790" s="132"/>
      <c r="NM790" s="132"/>
      <c r="NN790" s="132"/>
      <c r="NO790" s="132"/>
      <c r="NP790" s="132"/>
      <c r="NQ790" s="132"/>
      <c r="NR790" s="132"/>
      <c r="NS790" s="132"/>
      <c r="NT790" s="132"/>
      <c r="NU790" s="132"/>
      <c r="NV790" s="132"/>
      <c r="NW790" s="132"/>
      <c r="NX790" s="132"/>
      <c r="NY790" s="132"/>
      <c r="NZ790" s="132"/>
      <c r="OA790" s="132"/>
      <c r="OB790" s="132"/>
      <c r="OC790" s="132"/>
      <c r="OD790" s="132"/>
      <c r="OE790" s="132"/>
      <c r="OF790" s="132"/>
      <c r="OG790" s="132"/>
      <c r="OH790" s="132"/>
      <c r="OI790" s="132"/>
      <c r="OJ790" s="132"/>
      <c r="OK790" s="132"/>
      <c r="OL790" s="132"/>
      <c r="OM790" s="132"/>
      <c r="ON790" s="132"/>
      <c r="OO790" s="132"/>
    </row>
    <row r="791" spans="1:405" s="63" customFormat="1" x14ac:dyDescent="0.25">
      <c r="A791" s="169">
        <v>777</v>
      </c>
      <c r="B791" s="2" t="str">
        <f>'[1]8a'!A795</f>
        <v>5996-00-070-3657</v>
      </c>
      <c r="C791" s="2" t="str">
        <f>'[1]8a'!B795</f>
        <v>5996000703657</v>
      </c>
      <c r="D791" s="2" t="str">
        <f>'[1]8a'!C795</f>
        <v>000703657</v>
      </c>
      <c r="E791" s="19" t="str">
        <f>'[1]8a'!D795</f>
        <v>AMPLIFIER, RADIO FREQ</v>
      </c>
      <c r="F791" s="10" t="str">
        <f>'[1]8a'!E795</f>
        <v>1</v>
      </c>
      <c r="G791" s="10" t="str">
        <f>'[1]8a'!F795</f>
        <v>G</v>
      </c>
      <c r="H791" s="14" t="s">
        <v>12</v>
      </c>
      <c r="I791" s="12" t="s">
        <v>44</v>
      </c>
      <c r="J791" s="41">
        <f>'[1]8a'!L795</f>
        <v>45</v>
      </c>
      <c r="K791" s="44">
        <f>'[1]8a'!M795</f>
        <v>19970.099999999999</v>
      </c>
      <c r="L791" s="10">
        <f>'[1]8a'!G795</f>
        <v>334220</v>
      </c>
      <c r="M791" s="55" t="str">
        <f>'[1]8a'!H795</f>
        <v>X</v>
      </c>
      <c r="N791" s="55" t="str">
        <f>'[1]8a'!I795</f>
        <v>Y</v>
      </c>
      <c r="O791" s="170"/>
      <c r="P791" s="133" t="str">
        <f>'[1]8a'!U795</f>
        <v>3013320</v>
      </c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132"/>
      <c r="AR791" s="132"/>
      <c r="AS791" s="132"/>
      <c r="AT791" s="132"/>
      <c r="AU791" s="132"/>
      <c r="AV791" s="132"/>
      <c r="AW791" s="132"/>
      <c r="AX791" s="132"/>
      <c r="AY791" s="132"/>
      <c r="AZ791" s="132"/>
      <c r="BA791" s="132"/>
      <c r="BB791" s="132"/>
      <c r="BC791" s="132"/>
      <c r="BD791" s="132"/>
      <c r="BE791" s="132"/>
      <c r="BF791" s="132"/>
      <c r="BG791" s="132"/>
      <c r="BH791" s="132"/>
      <c r="BI791" s="132"/>
      <c r="BJ791" s="132"/>
      <c r="BK791" s="132"/>
      <c r="BL791" s="132"/>
      <c r="BM791" s="132"/>
      <c r="BN791" s="132"/>
      <c r="BO791" s="132"/>
      <c r="BP791" s="132"/>
      <c r="BQ791" s="132"/>
      <c r="BR791" s="132"/>
      <c r="BS791" s="132"/>
      <c r="BT791" s="132"/>
      <c r="BU791" s="132"/>
      <c r="BV791" s="132"/>
      <c r="BW791" s="132"/>
      <c r="BX791" s="132"/>
      <c r="BY791" s="132"/>
      <c r="BZ791" s="132"/>
      <c r="CA791" s="132"/>
      <c r="CB791" s="132"/>
      <c r="CC791" s="132"/>
      <c r="CD791" s="132"/>
      <c r="CE791" s="132"/>
      <c r="CF791" s="132"/>
      <c r="CG791" s="132"/>
      <c r="CH791" s="132"/>
      <c r="CI791" s="132"/>
      <c r="CJ791" s="132"/>
      <c r="CK791" s="132"/>
      <c r="CL791" s="132"/>
      <c r="CM791" s="132"/>
      <c r="CN791" s="132"/>
      <c r="CO791" s="132"/>
      <c r="CP791" s="132"/>
      <c r="CQ791" s="132"/>
      <c r="CR791" s="132"/>
      <c r="CS791" s="132"/>
      <c r="CT791" s="132"/>
      <c r="CU791" s="132"/>
      <c r="CV791" s="132"/>
      <c r="CW791" s="132"/>
      <c r="CX791" s="132"/>
      <c r="CY791" s="132"/>
      <c r="CZ791" s="132"/>
      <c r="DA791" s="132"/>
      <c r="DB791" s="132"/>
      <c r="DC791" s="132"/>
      <c r="DD791" s="132"/>
      <c r="DE791" s="132"/>
      <c r="DF791" s="132"/>
      <c r="DG791" s="132"/>
      <c r="DH791" s="132"/>
      <c r="DI791" s="132"/>
      <c r="DJ791" s="132"/>
      <c r="DK791" s="132"/>
      <c r="DL791" s="132"/>
      <c r="DM791" s="132"/>
      <c r="DN791" s="132"/>
      <c r="DO791" s="132"/>
      <c r="DP791" s="132"/>
      <c r="DQ791" s="132"/>
      <c r="DR791" s="132"/>
      <c r="DS791" s="132"/>
      <c r="DT791" s="132"/>
      <c r="DU791" s="132"/>
      <c r="DV791" s="132"/>
      <c r="DW791" s="132"/>
      <c r="DX791" s="132"/>
      <c r="DY791" s="132"/>
      <c r="DZ791" s="132"/>
      <c r="EA791" s="132"/>
      <c r="EB791" s="132"/>
      <c r="EC791" s="132"/>
      <c r="ED791" s="132"/>
      <c r="EE791" s="132"/>
      <c r="EF791" s="132"/>
      <c r="EG791" s="132"/>
      <c r="EH791" s="132"/>
      <c r="EI791" s="132"/>
      <c r="EJ791" s="132"/>
      <c r="EK791" s="132"/>
      <c r="EL791" s="132"/>
      <c r="EM791" s="132"/>
      <c r="EN791" s="132"/>
      <c r="EO791" s="132"/>
      <c r="EP791" s="132"/>
      <c r="EQ791" s="132"/>
      <c r="ER791" s="132"/>
      <c r="ES791" s="132"/>
      <c r="ET791" s="132"/>
      <c r="EU791" s="132"/>
      <c r="EV791" s="132"/>
      <c r="EW791" s="132"/>
      <c r="EX791" s="132"/>
      <c r="EY791" s="132"/>
      <c r="EZ791" s="132"/>
      <c r="FA791" s="132"/>
      <c r="FB791" s="132"/>
      <c r="FC791" s="132"/>
      <c r="FD791" s="132"/>
      <c r="FE791" s="132"/>
      <c r="FF791" s="132"/>
      <c r="FG791" s="132"/>
      <c r="FH791" s="132"/>
      <c r="FI791" s="132"/>
      <c r="FJ791" s="132"/>
      <c r="FK791" s="132"/>
      <c r="FL791" s="132"/>
      <c r="FM791" s="132"/>
      <c r="FN791" s="132"/>
      <c r="FO791" s="132"/>
      <c r="FP791" s="132"/>
      <c r="FQ791" s="132"/>
      <c r="FR791" s="132"/>
      <c r="FS791" s="132"/>
      <c r="FT791" s="132"/>
      <c r="FU791" s="132"/>
      <c r="FV791" s="132"/>
      <c r="FW791" s="132"/>
      <c r="FX791" s="132"/>
      <c r="FY791" s="132"/>
      <c r="FZ791" s="132"/>
      <c r="GA791" s="132"/>
      <c r="GB791" s="132"/>
      <c r="GC791" s="132"/>
      <c r="GD791" s="132"/>
      <c r="GE791" s="132"/>
      <c r="GF791" s="132"/>
      <c r="GG791" s="132"/>
      <c r="GH791" s="132"/>
      <c r="GI791" s="132"/>
      <c r="GJ791" s="132"/>
      <c r="GK791" s="132"/>
      <c r="GL791" s="132"/>
      <c r="GM791" s="132"/>
      <c r="GN791" s="132"/>
      <c r="GO791" s="132"/>
      <c r="GP791" s="132"/>
      <c r="GQ791" s="132"/>
      <c r="GR791" s="132"/>
      <c r="GS791" s="132"/>
      <c r="GT791" s="132"/>
      <c r="GU791" s="132"/>
      <c r="GV791" s="132"/>
      <c r="GW791" s="132"/>
      <c r="GX791" s="132"/>
      <c r="GY791" s="132"/>
      <c r="GZ791" s="132"/>
      <c r="HA791" s="132"/>
      <c r="HB791" s="132"/>
      <c r="HC791" s="132"/>
      <c r="HD791" s="132"/>
      <c r="HE791" s="132"/>
      <c r="HF791" s="132"/>
      <c r="HG791" s="132"/>
      <c r="HH791" s="132"/>
      <c r="HI791" s="132"/>
      <c r="HJ791" s="132"/>
      <c r="HK791" s="132"/>
      <c r="HL791" s="132"/>
      <c r="HM791" s="132"/>
      <c r="HN791" s="132"/>
      <c r="HO791" s="132"/>
      <c r="HP791" s="132"/>
      <c r="HQ791" s="132"/>
      <c r="HR791" s="132"/>
      <c r="HS791" s="132"/>
      <c r="HT791" s="132"/>
      <c r="HU791" s="132"/>
      <c r="HV791" s="132"/>
      <c r="HW791" s="132"/>
      <c r="HX791" s="132"/>
      <c r="HY791" s="132"/>
      <c r="HZ791" s="132"/>
      <c r="IA791" s="132"/>
      <c r="IB791" s="132"/>
      <c r="IC791" s="132"/>
      <c r="ID791" s="132"/>
      <c r="IE791" s="132"/>
      <c r="IF791" s="132"/>
      <c r="IG791" s="132"/>
      <c r="IH791" s="132"/>
      <c r="II791" s="132"/>
      <c r="IJ791" s="132"/>
      <c r="IK791" s="132"/>
      <c r="IL791" s="132"/>
      <c r="IM791" s="132"/>
      <c r="IN791" s="132"/>
      <c r="IO791" s="132"/>
      <c r="IP791" s="132"/>
      <c r="IQ791" s="132"/>
      <c r="IR791" s="132"/>
      <c r="IS791" s="132"/>
      <c r="IT791" s="132"/>
      <c r="IU791" s="132"/>
      <c r="IV791" s="132"/>
      <c r="IW791" s="132"/>
      <c r="IX791" s="132"/>
      <c r="IY791" s="132"/>
      <c r="IZ791" s="132"/>
      <c r="JA791" s="132"/>
      <c r="JB791" s="132"/>
      <c r="JC791" s="132"/>
      <c r="JD791" s="132"/>
      <c r="JE791" s="132"/>
      <c r="JF791" s="132"/>
      <c r="JG791" s="132"/>
      <c r="JH791" s="132"/>
      <c r="JI791" s="132"/>
      <c r="JJ791" s="132"/>
      <c r="JK791" s="132"/>
      <c r="JL791" s="132"/>
      <c r="JM791" s="132"/>
      <c r="JN791" s="132"/>
      <c r="JO791" s="132"/>
      <c r="JP791" s="132"/>
      <c r="JQ791" s="132"/>
      <c r="JR791" s="132"/>
      <c r="JS791" s="132"/>
      <c r="JT791" s="132"/>
      <c r="JU791" s="132"/>
      <c r="JV791" s="132"/>
      <c r="JW791" s="132"/>
      <c r="JX791" s="132"/>
      <c r="JY791" s="132"/>
      <c r="JZ791" s="132"/>
      <c r="KA791" s="132"/>
      <c r="KB791" s="132"/>
      <c r="KC791" s="132"/>
      <c r="KD791" s="132"/>
      <c r="KE791" s="132"/>
      <c r="KF791" s="132"/>
      <c r="KG791" s="132"/>
      <c r="KH791" s="132"/>
      <c r="KI791" s="132"/>
      <c r="KJ791" s="132"/>
      <c r="KK791" s="132"/>
      <c r="KL791" s="132"/>
      <c r="KM791" s="132"/>
      <c r="KN791" s="132"/>
      <c r="KO791" s="132"/>
      <c r="KP791" s="132"/>
      <c r="KQ791" s="132"/>
      <c r="KR791" s="132"/>
      <c r="KS791" s="132"/>
      <c r="KT791" s="132"/>
      <c r="KU791" s="132"/>
      <c r="KV791" s="132"/>
      <c r="KW791" s="132"/>
      <c r="KX791" s="132"/>
      <c r="KY791" s="132"/>
      <c r="KZ791" s="132"/>
      <c r="LA791" s="132"/>
      <c r="LB791" s="132"/>
      <c r="LC791" s="132"/>
      <c r="LD791" s="132"/>
      <c r="LE791" s="132"/>
      <c r="LF791" s="132"/>
      <c r="LG791" s="132"/>
      <c r="LH791" s="132"/>
      <c r="LI791" s="132"/>
      <c r="LJ791" s="132"/>
      <c r="LK791" s="132"/>
      <c r="LL791" s="132"/>
      <c r="LM791" s="132"/>
      <c r="LN791" s="132"/>
      <c r="LO791" s="132"/>
      <c r="LP791" s="132"/>
      <c r="LQ791" s="132"/>
      <c r="LR791" s="132"/>
      <c r="LS791" s="132"/>
      <c r="LT791" s="132"/>
      <c r="LU791" s="132"/>
      <c r="LV791" s="132"/>
      <c r="LW791" s="132"/>
      <c r="LX791" s="132"/>
      <c r="LY791" s="132"/>
      <c r="LZ791" s="132"/>
      <c r="MA791" s="132"/>
      <c r="MB791" s="132"/>
      <c r="MC791" s="132"/>
      <c r="MD791" s="132"/>
      <c r="ME791" s="132"/>
      <c r="MF791" s="132"/>
      <c r="MG791" s="132"/>
      <c r="MH791" s="132"/>
      <c r="MI791" s="132"/>
      <c r="MJ791" s="132"/>
      <c r="MK791" s="132"/>
      <c r="ML791" s="132"/>
      <c r="MM791" s="132"/>
      <c r="MN791" s="132"/>
      <c r="MO791" s="132"/>
      <c r="MP791" s="132"/>
      <c r="MQ791" s="132"/>
      <c r="MR791" s="132"/>
      <c r="MS791" s="132"/>
      <c r="MT791" s="132"/>
      <c r="MU791" s="132"/>
      <c r="MV791" s="132"/>
      <c r="MW791" s="132"/>
      <c r="MX791" s="132"/>
      <c r="MY791" s="132"/>
      <c r="MZ791" s="132"/>
      <c r="NA791" s="132"/>
      <c r="NB791" s="132"/>
      <c r="NC791" s="132"/>
      <c r="ND791" s="132"/>
      <c r="NE791" s="132"/>
      <c r="NF791" s="132"/>
      <c r="NG791" s="132"/>
      <c r="NH791" s="132"/>
      <c r="NI791" s="132"/>
      <c r="NJ791" s="132"/>
      <c r="NK791" s="132"/>
      <c r="NL791" s="132"/>
      <c r="NM791" s="132"/>
      <c r="NN791" s="132"/>
      <c r="NO791" s="132"/>
      <c r="NP791" s="132"/>
      <c r="NQ791" s="132"/>
      <c r="NR791" s="132"/>
      <c r="NS791" s="132"/>
      <c r="NT791" s="132"/>
      <c r="NU791" s="132"/>
      <c r="NV791" s="132"/>
      <c r="NW791" s="132"/>
      <c r="NX791" s="132"/>
      <c r="NY791" s="132"/>
      <c r="NZ791" s="132"/>
      <c r="OA791" s="132"/>
      <c r="OB791" s="132"/>
      <c r="OC791" s="132"/>
      <c r="OD791" s="132"/>
      <c r="OE791" s="132"/>
      <c r="OF791" s="132"/>
      <c r="OG791" s="132"/>
      <c r="OH791" s="132"/>
      <c r="OI791" s="132"/>
      <c r="OJ791" s="132"/>
      <c r="OK791" s="132"/>
      <c r="OL791" s="132"/>
      <c r="OM791" s="132"/>
      <c r="ON791" s="132"/>
      <c r="OO791" s="132"/>
    </row>
    <row r="792" spans="1:405" s="63" customFormat="1" x14ac:dyDescent="0.25">
      <c r="A792" s="169">
        <v>778</v>
      </c>
      <c r="B792" s="2" t="str">
        <f>'[1]8a'!A796</f>
        <v>5998-01-027-1564</v>
      </c>
      <c r="C792" s="2" t="str">
        <f>'[1]8a'!B796</f>
        <v>5998010271564</v>
      </c>
      <c r="D792" s="2" t="str">
        <f>'[1]8a'!C796</f>
        <v>010271564</v>
      </c>
      <c r="E792" s="2" t="str">
        <f>'[1]8a'!D796</f>
        <v>CONTROLASSEMBLY,ELECT.</v>
      </c>
      <c r="F792" s="10" t="str">
        <f>'[1]8a'!E796</f>
        <v>1</v>
      </c>
      <c r="G792" s="10" t="str">
        <f>'[1]8a'!F796</f>
        <v>G</v>
      </c>
      <c r="H792" s="2" t="s">
        <v>48</v>
      </c>
      <c r="I792" s="12"/>
      <c r="J792" s="41">
        <f>'[1]8a'!L796</f>
        <v>275</v>
      </c>
      <c r="K792" s="44">
        <f>'[1]8a'!M796</f>
        <v>65499.5</v>
      </c>
      <c r="L792" s="10">
        <f>'[1]8a'!G796</f>
        <v>334412</v>
      </c>
      <c r="M792" s="55" t="str">
        <f>'[1]8a'!H796</f>
        <v>X</v>
      </c>
      <c r="N792" s="55" t="str">
        <f>'[1]8a'!I796</f>
        <v>Y</v>
      </c>
      <c r="O792" s="170"/>
      <c r="P792" s="133" t="str">
        <f>'[1]8a'!U796</f>
        <v>3013315</v>
      </c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  <c r="AR792" s="132"/>
      <c r="AS792" s="132"/>
      <c r="AT792" s="132"/>
      <c r="AU792" s="132"/>
      <c r="AV792" s="132"/>
      <c r="AW792" s="132"/>
      <c r="AX792" s="132"/>
      <c r="AY792" s="132"/>
      <c r="AZ792" s="132"/>
      <c r="BA792" s="132"/>
      <c r="BB792" s="132"/>
      <c r="BC792" s="132"/>
      <c r="BD792" s="132"/>
      <c r="BE792" s="132"/>
      <c r="BF792" s="132"/>
      <c r="BG792" s="132"/>
      <c r="BH792" s="132"/>
      <c r="BI792" s="132"/>
      <c r="BJ792" s="132"/>
      <c r="BK792" s="132"/>
      <c r="BL792" s="132"/>
      <c r="BM792" s="132"/>
      <c r="BN792" s="132"/>
      <c r="BO792" s="132"/>
      <c r="BP792" s="132"/>
      <c r="BQ792" s="132"/>
      <c r="BR792" s="132"/>
      <c r="BS792" s="132"/>
      <c r="BT792" s="132"/>
      <c r="BU792" s="132"/>
      <c r="BV792" s="132"/>
      <c r="BW792" s="132"/>
      <c r="BX792" s="132"/>
      <c r="BY792" s="132"/>
      <c r="BZ792" s="132"/>
      <c r="CA792" s="132"/>
      <c r="CB792" s="132"/>
      <c r="CC792" s="132"/>
      <c r="CD792" s="132"/>
      <c r="CE792" s="132"/>
      <c r="CF792" s="132"/>
      <c r="CG792" s="132"/>
      <c r="CH792" s="132"/>
      <c r="CI792" s="132"/>
      <c r="CJ792" s="132"/>
      <c r="CK792" s="132"/>
      <c r="CL792" s="132"/>
      <c r="CM792" s="132"/>
      <c r="CN792" s="132"/>
      <c r="CO792" s="132"/>
      <c r="CP792" s="132"/>
      <c r="CQ792" s="132"/>
      <c r="CR792" s="132"/>
      <c r="CS792" s="132"/>
      <c r="CT792" s="132"/>
      <c r="CU792" s="132"/>
      <c r="CV792" s="132"/>
      <c r="CW792" s="132"/>
      <c r="CX792" s="132"/>
      <c r="CY792" s="132"/>
      <c r="CZ792" s="132"/>
      <c r="DA792" s="132"/>
      <c r="DB792" s="132"/>
      <c r="DC792" s="132"/>
      <c r="DD792" s="132"/>
      <c r="DE792" s="132"/>
      <c r="DF792" s="132"/>
      <c r="DG792" s="132"/>
      <c r="DH792" s="132"/>
      <c r="DI792" s="132"/>
      <c r="DJ792" s="132"/>
      <c r="DK792" s="132"/>
      <c r="DL792" s="132"/>
      <c r="DM792" s="132"/>
      <c r="DN792" s="132"/>
      <c r="DO792" s="132"/>
      <c r="DP792" s="132"/>
      <c r="DQ792" s="132"/>
      <c r="DR792" s="132"/>
      <c r="DS792" s="132"/>
      <c r="DT792" s="132"/>
      <c r="DU792" s="132"/>
      <c r="DV792" s="132"/>
      <c r="DW792" s="132"/>
      <c r="DX792" s="132"/>
      <c r="DY792" s="132"/>
      <c r="DZ792" s="132"/>
      <c r="EA792" s="132"/>
      <c r="EB792" s="132"/>
      <c r="EC792" s="132"/>
      <c r="ED792" s="132"/>
      <c r="EE792" s="132"/>
      <c r="EF792" s="132"/>
      <c r="EG792" s="132"/>
      <c r="EH792" s="132"/>
      <c r="EI792" s="132"/>
      <c r="EJ792" s="132"/>
      <c r="EK792" s="132"/>
      <c r="EL792" s="132"/>
      <c r="EM792" s="132"/>
      <c r="EN792" s="132"/>
      <c r="EO792" s="132"/>
      <c r="EP792" s="132"/>
      <c r="EQ792" s="132"/>
      <c r="ER792" s="132"/>
      <c r="ES792" s="132"/>
      <c r="ET792" s="132"/>
      <c r="EU792" s="132"/>
      <c r="EV792" s="132"/>
      <c r="EW792" s="132"/>
      <c r="EX792" s="132"/>
      <c r="EY792" s="132"/>
      <c r="EZ792" s="132"/>
      <c r="FA792" s="132"/>
      <c r="FB792" s="132"/>
      <c r="FC792" s="132"/>
      <c r="FD792" s="132"/>
      <c r="FE792" s="132"/>
      <c r="FF792" s="132"/>
      <c r="FG792" s="132"/>
      <c r="FH792" s="132"/>
      <c r="FI792" s="132"/>
      <c r="FJ792" s="132"/>
      <c r="FK792" s="132"/>
      <c r="FL792" s="132"/>
      <c r="FM792" s="132"/>
      <c r="FN792" s="132"/>
      <c r="FO792" s="132"/>
      <c r="FP792" s="132"/>
      <c r="FQ792" s="132"/>
      <c r="FR792" s="132"/>
      <c r="FS792" s="132"/>
      <c r="FT792" s="132"/>
      <c r="FU792" s="132"/>
      <c r="FV792" s="132"/>
      <c r="FW792" s="132"/>
      <c r="FX792" s="132"/>
      <c r="FY792" s="132"/>
      <c r="FZ792" s="132"/>
      <c r="GA792" s="132"/>
      <c r="GB792" s="132"/>
      <c r="GC792" s="132"/>
      <c r="GD792" s="132"/>
      <c r="GE792" s="132"/>
      <c r="GF792" s="132"/>
      <c r="GG792" s="132"/>
      <c r="GH792" s="132"/>
      <c r="GI792" s="132"/>
      <c r="GJ792" s="132"/>
      <c r="GK792" s="132"/>
      <c r="GL792" s="132"/>
      <c r="GM792" s="132"/>
      <c r="GN792" s="132"/>
      <c r="GO792" s="132"/>
      <c r="GP792" s="132"/>
      <c r="GQ792" s="132"/>
      <c r="GR792" s="132"/>
      <c r="GS792" s="132"/>
      <c r="GT792" s="132"/>
      <c r="GU792" s="132"/>
      <c r="GV792" s="132"/>
      <c r="GW792" s="132"/>
      <c r="GX792" s="132"/>
      <c r="GY792" s="132"/>
      <c r="GZ792" s="132"/>
      <c r="HA792" s="132"/>
      <c r="HB792" s="132"/>
      <c r="HC792" s="132"/>
      <c r="HD792" s="132"/>
      <c r="HE792" s="132"/>
      <c r="HF792" s="132"/>
      <c r="HG792" s="132"/>
      <c r="HH792" s="132"/>
      <c r="HI792" s="132"/>
      <c r="HJ792" s="132"/>
      <c r="HK792" s="132"/>
      <c r="HL792" s="132"/>
      <c r="HM792" s="132"/>
      <c r="HN792" s="132"/>
      <c r="HO792" s="132"/>
      <c r="HP792" s="132"/>
      <c r="HQ792" s="132"/>
      <c r="HR792" s="132"/>
      <c r="HS792" s="132"/>
      <c r="HT792" s="132"/>
      <c r="HU792" s="132"/>
      <c r="HV792" s="132"/>
      <c r="HW792" s="132"/>
      <c r="HX792" s="132"/>
      <c r="HY792" s="132"/>
      <c r="HZ792" s="132"/>
      <c r="IA792" s="132"/>
      <c r="IB792" s="132"/>
      <c r="IC792" s="132"/>
      <c r="ID792" s="132"/>
      <c r="IE792" s="132"/>
      <c r="IF792" s="132"/>
      <c r="IG792" s="132"/>
      <c r="IH792" s="132"/>
      <c r="II792" s="132"/>
      <c r="IJ792" s="132"/>
      <c r="IK792" s="132"/>
      <c r="IL792" s="132"/>
      <c r="IM792" s="132"/>
      <c r="IN792" s="132"/>
      <c r="IO792" s="132"/>
      <c r="IP792" s="132"/>
      <c r="IQ792" s="132"/>
      <c r="IR792" s="132"/>
      <c r="IS792" s="132"/>
      <c r="IT792" s="132"/>
      <c r="IU792" s="132"/>
      <c r="IV792" s="132"/>
      <c r="IW792" s="132"/>
      <c r="IX792" s="132"/>
      <c r="IY792" s="132"/>
      <c r="IZ792" s="132"/>
      <c r="JA792" s="132"/>
      <c r="JB792" s="132"/>
      <c r="JC792" s="132"/>
      <c r="JD792" s="132"/>
      <c r="JE792" s="132"/>
      <c r="JF792" s="132"/>
      <c r="JG792" s="132"/>
      <c r="JH792" s="132"/>
      <c r="JI792" s="132"/>
      <c r="JJ792" s="132"/>
      <c r="JK792" s="132"/>
      <c r="JL792" s="132"/>
      <c r="JM792" s="132"/>
      <c r="JN792" s="132"/>
      <c r="JO792" s="132"/>
      <c r="JP792" s="132"/>
      <c r="JQ792" s="132"/>
      <c r="JR792" s="132"/>
      <c r="JS792" s="132"/>
      <c r="JT792" s="132"/>
      <c r="JU792" s="132"/>
      <c r="JV792" s="132"/>
      <c r="JW792" s="132"/>
      <c r="JX792" s="132"/>
      <c r="JY792" s="132"/>
      <c r="JZ792" s="132"/>
      <c r="KA792" s="132"/>
      <c r="KB792" s="132"/>
      <c r="KC792" s="132"/>
      <c r="KD792" s="132"/>
      <c r="KE792" s="132"/>
      <c r="KF792" s="132"/>
      <c r="KG792" s="132"/>
      <c r="KH792" s="132"/>
      <c r="KI792" s="132"/>
      <c r="KJ792" s="132"/>
      <c r="KK792" s="132"/>
      <c r="KL792" s="132"/>
      <c r="KM792" s="132"/>
      <c r="KN792" s="132"/>
      <c r="KO792" s="132"/>
      <c r="KP792" s="132"/>
      <c r="KQ792" s="132"/>
      <c r="KR792" s="132"/>
      <c r="KS792" s="132"/>
      <c r="KT792" s="132"/>
      <c r="KU792" s="132"/>
      <c r="KV792" s="132"/>
      <c r="KW792" s="132"/>
      <c r="KX792" s="132"/>
      <c r="KY792" s="132"/>
      <c r="KZ792" s="132"/>
      <c r="LA792" s="132"/>
      <c r="LB792" s="132"/>
      <c r="LC792" s="132"/>
      <c r="LD792" s="132"/>
      <c r="LE792" s="132"/>
      <c r="LF792" s="132"/>
      <c r="LG792" s="132"/>
      <c r="LH792" s="132"/>
      <c r="LI792" s="132"/>
      <c r="LJ792" s="132"/>
      <c r="LK792" s="132"/>
      <c r="LL792" s="132"/>
      <c r="LM792" s="132"/>
      <c r="LN792" s="132"/>
      <c r="LO792" s="132"/>
      <c r="LP792" s="132"/>
      <c r="LQ792" s="132"/>
      <c r="LR792" s="132"/>
      <c r="LS792" s="132"/>
      <c r="LT792" s="132"/>
      <c r="LU792" s="132"/>
      <c r="LV792" s="132"/>
      <c r="LW792" s="132"/>
      <c r="LX792" s="132"/>
      <c r="LY792" s="132"/>
      <c r="LZ792" s="132"/>
      <c r="MA792" s="132"/>
      <c r="MB792" s="132"/>
      <c r="MC792" s="132"/>
      <c r="MD792" s="132"/>
      <c r="ME792" s="132"/>
      <c r="MF792" s="132"/>
      <c r="MG792" s="132"/>
      <c r="MH792" s="132"/>
      <c r="MI792" s="132"/>
      <c r="MJ792" s="132"/>
      <c r="MK792" s="132"/>
      <c r="ML792" s="132"/>
      <c r="MM792" s="132"/>
      <c r="MN792" s="132"/>
      <c r="MO792" s="132"/>
      <c r="MP792" s="132"/>
      <c r="MQ792" s="132"/>
      <c r="MR792" s="132"/>
      <c r="MS792" s="132"/>
      <c r="MT792" s="132"/>
      <c r="MU792" s="132"/>
      <c r="MV792" s="132"/>
      <c r="MW792" s="132"/>
      <c r="MX792" s="132"/>
      <c r="MY792" s="132"/>
      <c r="MZ792" s="132"/>
      <c r="NA792" s="132"/>
      <c r="NB792" s="132"/>
      <c r="NC792" s="132"/>
      <c r="ND792" s="132"/>
      <c r="NE792" s="132"/>
      <c r="NF792" s="132"/>
      <c r="NG792" s="132"/>
      <c r="NH792" s="132"/>
      <c r="NI792" s="132"/>
      <c r="NJ792" s="132"/>
      <c r="NK792" s="132"/>
      <c r="NL792" s="132"/>
      <c r="NM792" s="132"/>
      <c r="NN792" s="132"/>
      <c r="NO792" s="132"/>
      <c r="NP792" s="132"/>
      <c r="NQ792" s="132"/>
      <c r="NR792" s="132"/>
      <c r="NS792" s="132"/>
      <c r="NT792" s="132"/>
      <c r="NU792" s="132"/>
      <c r="NV792" s="132"/>
      <c r="NW792" s="132"/>
      <c r="NX792" s="132"/>
      <c r="NY792" s="132"/>
      <c r="NZ792" s="132"/>
      <c r="OA792" s="132"/>
      <c r="OB792" s="132"/>
      <c r="OC792" s="132"/>
      <c r="OD792" s="132"/>
      <c r="OE792" s="132"/>
      <c r="OF792" s="132"/>
      <c r="OG792" s="132"/>
      <c r="OH792" s="132"/>
      <c r="OI792" s="132"/>
      <c r="OJ792" s="132"/>
      <c r="OK792" s="132"/>
      <c r="OL792" s="132"/>
      <c r="OM792" s="132"/>
      <c r="ON792" s="132"/>
      <c r="OO792" s="132"/>
    </row>
    <row r="793" spans="1:405" s="63" customFormat="1" x14ac:dyDescent="0.25">
      <c r="A793" s="169">
        <v>779</v>
      </c>
      <c r="B793" s="2" t="str">
        <f>'[1]8a'!A798</f>
        <v>5999-01-104-5231</v>
      </c>
      <c r="C793" s="2" t="str">
        <f>'[1]8a'!B798</f>
        <v>5999011045231</v>
      </c>
      <c r="D793" s="2" t="str">
        <f>'[1]8a'!C798</f>
        <v>011045231</v>
      </c>
      <c r="E793" s="2" t="str">
        <f>'[1]8a'!D798</f>
        <v>SHIELDING GASKET,EL</v>
      </c>
      <c r="F793" s="10" t="str">
        <f>'[1]8a'!E798</f>
        <v>1</v>
      </c>
      <c r="G793" s="10" t="str">
        <f>'[1]8a'!F798</f>
        <v>G</v>
      </c>
      <c r="H793" s="14" t="s">
        <v>12</v>
      </c>
      <c r="I793" s="12"/>
      <c r="J793" s="41">
        <f>'[1]8a'!L798</f>
        <v>101</v>
      </c>
      <c r="K793" s="44">
        <f>'[1]8a'!M798</f>
        <v>22624</v>
      </c>
      <c r="L793" s="10">
        <f>'[1]8a'!G798</f>
        <v>339991</v>
      </c>
      <c r="M793" s="55"/>
      <c r="N793" s="55" t="str">
        <f>'[1]8a'!I798</f>
        <v/>
      </c>
      <c r="O793" s="170"/>
      <c r="P793" s="133" t="str">
        <f>'[1]8a'!U798</f>
        <v>3013322</v>
      </c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U793" s="132"/>
      <c r="AV793" s="132"/>
      <c r="AW793" s="132"/>
      <c r="AX793" s="132"/>
      <c r="AY793" s="132"/>
      <c r="AZ793" s="132"/>
      <c r="BA793" s="132"/>
      <c r="BB793" s="132"/>
      <c r="BC793" s="132"/>
      <c r="BD793" s="132"/>
      <c r="BE793" s="132"/>
      <c r="BF793" s="132"/>
      <c r="BG793" s="132"/>
      <c r="BH793" s="132"/>
      <c r="BI793" s="132"/>
      <c r="BJ793" s="132"/>
      <c r="BK793" s="132"/>
      <c r="BL793" s="132"/>
      <c r="BM793" s="132"/>
      <c r="BN793" s="132"/>
      <c r="BO793" s="132"/>
      <c r="BP793" s="132"/>
      <c r="BQ793" s="132"/>
      <c r="BR793" s="132"/>
      <c r="BS793" s="132"/>
      <c r="BT793" s="132"/>
      <c r="BU793" s="132"/>
      <c r="BV793" s="132"/>
      <c r="BW793" s="132"/>
      <c r="BX793" s="132"/>
      <c r="BY793" s="132"/>
      <c r="BZ793" s="132"/>
      <c r="CA793" s="132"/>
      <c r="CB793" s="132"/>
      <c r="CC793" s="132"/>
      <c r="CD793" s="132"/>
      <c r="CE793" s="132"/>
      <c r="CF793" s="132"/>
      <c r="CG793" s="132"/>
      <c r="CH793" s="132"/>
      <c r="CI793" s="132"/>
      <c r="CJ793" s="132"/>
      <c r="CK793" s="132"/>
      <c r="CL793" s="132"/>
      <c r="CM793" s="132"/>
      <c r="CN793" s="132"/>
      <c r="CO793" s="132"/>
      <c r="CP793" s="132"/>
      <c r="CQ793" s="132"/>
      <c r="CR793" s="132"/>
      <c r="CS793" s="132"/>
      <c r="CT793" s="132"/>
      <c r="CU793" s="132"/>
      <c r="CV793" s="132"/>
      <c r="CW793" s="132"/>
      <c r="CX793" s="132"/>
      <c r="CY793" s="132"/>
      <c r="CZ793" s="132"/>
      <c r="DA793" s="132"/>
      <c r="DB793" s="132"/>
      <c r="DC793" s="132"/>
      <c r="DD793" s="132"/>
      <c r="DE793" s="132"/>
      <c r="DF793" s="132"/>
      <c r="DG793" s="132"/>
      <c r="DH793" s="132"/>
      <c r="DI793" s="132"/>
      <c r="DJ793" s="132"/>
      <c r="DK793" s="132"/>
      <c r="DL793" s="132"/>
      <c r="DM793" s="132"/>
      <c r="DN793" s="132"/>
      <c r="DO793" s="132"/>
      <c r="DP793" s="132"/>
      <c r="DQ793" s="132"/>
      <c r="DR793" s="132"/>
      <c r="DS793" s="132"/>
      <c r="DT793" s="132"/>
      <c r="DU793" s="132"/>
      <c r="DV793" s="132"/>
      <c r="DW793" s="132"/>
      <c r="DX793" s="132"/>
      <c r="DY793" s="132"/>
      <c r="DZ793" s="132"/>
      <c r="EA793" s="132"/>
      <c r="EB793" s="132"/>
      <c r="EC793" s="132"/>
      <c r="ED793" s="132"/>
      <c r="EE793" s="132"/>
      <c r="EF793" s="132"/>
      <c r="EG793" s="132"/>
      <c r="EH793" s="132"/>
      <c r="EI793" s="132"/>
      <c r="EJ793" s="132"/>
      <c r="EK793" s="132"/>
      <c r="EL793" s="132"/>
      <c r="EM793" s="132"/>
      <c r="EN793" s="132"/>
      <c r="EO793" s="132"/>
      <c r="EP793" s="132"/>
      <c r="EQ793" s="132"/>
      <c r="ER793" s="132"/>
      <c r="ES793" s="132"/>
      <c r="ET793" s="132"/>
      <c r="EU793" s="132"/>
      <c r="EV793" s="132"/>
      <c r="EW793" s="132"/>
      <c r="EX793" s="132"/>
      <c r="EY793" s="132"/>
      <c r="EZ793" s="132"/>
      <c r="FA793" s="132"/>
      <c r="FB793" s="132"/>
      <c r="FC793" s="132"/>
      <c r="FD793" s="132"/>
      <c r="FE793" s="132"/>
      <c r="FF793" s="132"/>
      <c r="FG793" s="132"/>
      <c r="FH793" s="132"/>
      <c r="FI793" s="132"/>
      <c r="FJ793" s="132"/>
      <c r="FK793" s="132"/>
      <c r="FL793" s="132"/>
      <c r="FM793" s="132"/>
      <c r="FN793" s="132"/>
      <c r="FO793" s="132"/>
      <c r="FP793" s="132"/>
      <c r="FQ793" s="132"/>
      <c r="FR793" s="132"/>
      <c r="FS793" s="132"/>
      <c r="FT793" s="132"/>
      <c r="FU793" s="132"/>
      <c r="FV793" s="132"/>
      <c r="FW793" s="132"/>
      <c r="FX793" s="132"/>
      <c r="FY793" s="132"/>
      <c r="FZ793" s="132"/>
      <c r="GA793" s="132"/>
      <c r="GB793" s="132"/>
      <c r="GC793" s="132"/>
      <c r="GD793" s="132"/>
      <c r="GE793" s="132"/>
      <c r="GF793" s="132"/>
      <c r="GG793" s="132"/>
      <c r="GH793" s="132"/>
      <c r="GI793" s="132"/>
      <c r="GJ793" s="132"/>
      <c r="GK793" s="132"/>
      <c r="GL793" s="132"/>
      <c r="GM793" s="132"/>
      <c r="GN793" s="132"/>
      <c r="GO793" s="132"/>
      <c r="GP793" s="132"/>
      <c r="GQ793" s="132"/>
      <c r="GR793" s="132"/>
      <c r="GS793" s="132"/>
      <c r="GT793" s="132"/>
      <c r="GU793" s="132"/>
      <c r="GV793" s="132"/>
      <c r="GW793" s="132"/>
      <c r="GX793" s="132"/>
      <c r="GY793" s="132"/>
      <c r="GZ793" s="132"/>
      <c r="HA793" s="132"/>
      <c r="HB793" s="132"/>
      <c r="HC793" s="132"/>
      <c r="HD793" s="132"/>
      <c r="HE793" s="132"/>
      <c r="HF793" s="132"/>
      <c r="HG793" s="132"/>
      <c r="HH793" s="132"/>
      <c r="HI793" s="132"/>
      <c r="HJ793" s="132"/>
      <c r="HK793" s="132"/>
      <c r="HL793" s="132"/>
      <c r="HM793" s="132"/>
      <c r="HN793" s="132"/>
      <c r="HO793" s="132"/>
      <c r="HP793" s="132"/>
      <c r="HQ793" s="132"/>
      <c r="HR793" s="132"/>
      <c r="HS793" s="132"/>
      <c r="HT793" s="132"/>
      <c r="HU793" s="132"/>
      <c r="HV793" s="132"/>
      <c r="HW793" s="132"/>
      <c r="HX793" s="132"/>
      <c r="HY793" s="132"/>
      <c r="HZ793" s="132"/>
      <c r="IA793" s="132"/>
      <c r="IB793" s="132"/>
      <c r="IC793" s="132"/>
      <c r="ID793" s="132"/>
      <c r="IE793" s="132"/>
      <c r="IF793" s="132"/>
      <c r="IG793" s="132"/>
      <c r="IH793" s="132"/>
      <c r="II793" s="132"/>
      <c r="IJ793" s="132"/>
      <c r="IK793" s="132"/>
      <c r="IL793" s="132"/>
      <c r="IM793" s="132"/>
      <c r="IN793" s="132"/>
      <c r="IO793" s="132"/>
      <c r="IP793" s="132"/>
      <c r="IQ793" s="132"/>
      <c r="IR793" s="132"/>
      <c r="IS793" s="132"/>
      <c r="IT793" s="132"/>
      <c r="IU793" s="132"/>
      <c r="IV793" s="132"/>
      <c r="IW793" s="132"/>
      <c r="IX793" s="132"/>
      <c r="IY793" s="132"/>
      <c r="IZ793" s="132"/>
      <c r="JA793" s="132"/>
      <c r="JB793" s="132"/>
      <c r="JC793" s="132"/>
      <c r="JD793" s="132"/>
      <c r="JE793" s="132"/>
      <c r="JF793" s="132"/>
      <c r="JG793" s="132"/>
      <c r="JH793" s="132"/>
      <c r="JI793" s="132"/>
      <c r="JJ793" s="132"/>
      <c r="JK793" s="132"/>
      <c r="JL793" s="132"/>
      <c r="JM793" s="132"/>
      <c r="JN793" s="132"/>
      <c r="JO793" s="132"/>
      <c r="JP793" s="132"/>
      <c r="JQ793" s="132"/>
      <c r="JR793" s="132"/>
      <c r="JS793" s="132"/>
      <c r="JT793" s="132"/>
      <c r="JU793" s="132"/>
      <c r="JV793" s="132"/>
      <c r="JW793" s="132"/>
      <c r="JX793" s="132"/>
      <c r="JY793" s="132"/>
      <c r="JZ793" s="132"/>
      <c r="KA793" s="132"/>
      <c r="KB793" s="132"/>
      <c r="KC793" s="132"/>
      <c r="KD793" s="132"/>
      <c r="KE793" s="132"/>
      <c r="KF793" s="132"/>
      <c r="KG793" s="132"/>
      <c r="KH793" s="132"/>
      <c r="KI793" s="132"/>
      <c r="KJ793" s="132"/>
      <c r="KK793" s="132"/>
      <c r="KL793" s="132"/>
      <c r="KM793" s="132"/>
      <c r="KN793" s="132"/>
      <c r="KO793" s="132"/>
      <c r="KP793" s="132"/>
      <c r="KQ793" s="132"/>
      <c r="KR793" s="132"/>
      <c r="KS793" s="132"/>
      <c r="KT793" s="132"/>
      <c r="KU793" s="132"/>
      <c r="KV793" s="132"/>
      <c r="KW793" s="132"/>
      <c r="KX793" s="132"/>
      <c r="KY793" s="132"/>
      <c r="KZ793" s="132"/>
      <c r="LA793" s="132"/>
      <c r="LB793" s="132"/>
      <c r="LC793" s="132"/>
      <c r="LD793" s="132"/>
      <c r="LE793" s="132"/>
      <c r="LF793" s="132"/>
      <c r="LG793" s="132"/>
      <c r="LH793" s="132"/>
      <c r="LI793" s="132"/>
      <c r="LJ793" s="132"/>
      <c r="LK793" s="132"/>
      <c r="LL793" s="132"/>
      <c r="LM793" s="132"/>
      <c r="LN793" s="132"/>
      <c r="LO793" s="132"/>
      <c r="LP793" s="132"/>
      <c r="LQ793" s="132"/>
      <c r="LR793" s="132"/>
      <c r="LS793" s="132"/>
      <c r="LT793" s="132"/>
      <c r="LU793" s="132"/>
      <c r="LV793" s="132"/>
      <c r="LW793" s="132"/>
      <c r="LX793" s="132"/>
      <c r="LY793" s="132"/>
      <c r="LZ793" s="132"/>
      <c r="MA793" s="132"/>
      <c r="MB793" s="132"/>
      <c r="MC793" s="132"/>
      <c r="MD793" s="132"/>
      <c r="ME793" s="132"/>
      <c r="MF793" s="132"/>
      <c r="MG793" s="132"/>
      <c r="MH793" s="132"/>
      <c r="MI793" s="132"/>
      <c r="MJ793" s="132"/>
      <c r="MK793" s="132"/>
      <c r="ML793" s="132"/>
      <c r="MM793" s="132"/>
      <c r="MN793" s="132"/>
      <c r="MO793" s="132"/>
      <c r="MP793" s="132"/>
      <c r="MQ793" s="132"/>
      <c r="MR793" s="132"/>
      <c r="MS793" s="132"/>
      <c r="MT793" s="132"/>
      <c r="MU793" s="132"/>
      <c r="MV793" s="132"/>
      <c r="MW793" s="132"/>
      <c r="MX793" s="132"/>
      <c r="MY793" s="132"/>
      <c r="MZ793" s="132"/>
      <c r="NA793" s="132"/>
      <c r="NB793" s="132"/>
      <c r="NC793" s="132"/>
      <c r="ND793" s="132"/>
      <c r="NE793" s="132"/>
      <c r="NF793" s="132"/>
      <c r="NG793" s="132"/>
      <c r="NH793" s="132"/>
      <c r="NI793" s="132"/>
      <c r="NJ793" s="132"/>
      <c r="NK793" s="132"/>
      <c r="NL793" s="132"/>
      <c r="NM793" s="132"/>
      <c r="NN793" s="132"/>
      <c r="NO793" s="132"/>
      <c r="NP793" s="132"/>
      <c r="NQ793" s="132"/>
      <c r="NR793" s="132"/>
      <c r="NS793" s="132"/>
      <c r="NT793" s="132"/>
      <c r="NU793" s="132"/>
      <c r="NV793" s="132"/>
      <c r="NW793" s="132"/>
      <c r="NX793" s="132"/>
      <c r="NY793" s="132"/>
      <c r="NZ793" s="132"/>
      <c r="OA793" s="132"/>
      <c r="OB793" s="132"/>
      <c r="OC793" s="132"/>
      <c r="OD793" s="132"/>
      <c r="OE793" s="132"/>
      <c r="OF793" s="132"/>
      <c r="OG793" s="132"/>
      <c r="OH793" s="132"/>
      <c r="OI793" s="132"/>
      <c r="OJ793" s="132"/>
      <c r="OK793" s="132"/>
      <c r="OL793" s="132"/>
      <c r="OM793" s="132"/>
      <c r="ON793" s="132"/>
      <c r="OO793" s="132"/>
    </row>
    <row r="794" spans="1:405" s="63" customFormat="1" x14ac:dyDescent="0.25">
      <c r="A794" s="169">
        <v>780</v>
      </c>
      <c r="B794" s="2" t="str">
        <f>'[1]8a'!A799</f>
        <v>5999-01-215-1236</v>
      </c>
      <c r="C794" s="2" t="str">
        <f>'[1]8a'!B799</f>
        <v>5999012151236</v>
      </c>
      <c r="D794" s="2" t="str">
        <f>'[1]8a'!C799</f>
        <v>012151236</v>
      </c>
      <c r="E794" s="2" t="str">
        <f>'[1]8a'!D799</f>
        <v>SHIELDING GASKET,EL</v>
      </c>
      <c r="F794" s="10" t="str">
        <f>'[1]8a'!E799</f>
        <v>1</v>
      </c>
      <c r="G794" s="10" t="str">
        <f>'[1]8a'!F799</f>
        <v>G</v>
      </c>
      <c r="H794" s="2" t="s">
        <v>48</v>
      </c>
      <c r="I794" s="12"/>
      <c r="J794" s="41">
        <f>'[1]8a'!L799</f>
        <v>222</v>
      </c>
      <c r="K794" s="44">
        <f>'[1]8a'!M799</f>
        <v>40990.080000000002</v>
      </c>
      <c r="L794" s="10">
        <f>'[1]8a'!G799</f>
        <v>339991</v>
      </c>
      <c r="M794" s="55" t="str">
        <f>'[1]8a'!H799</f>
        <v>X</v>
      </c>
      <c r="N794" s="55"/>
      <c r="O794" s="170"/>
      <c r="P794" s="133" t="str">
        <f>'[1]8a'!U799</f>
        <v>3013322</v>
      </c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132"/>
      <c r="AR794" s="132"/>
      <c r="AS794" s="132"/>
      <c r="AT794" s="132"/>
      <c r="AU794" s="132"/>
      <c r="AV794" s="132"/>
      <c r="AW794" s="132"/>
      <c r="AX794" s="132"/>
      <c r="AY794" s="132"/>
      <c r="AZ794" s="132"/>
      <c r="BA794" s="132"/>
      <c r="BB794" s="132"/>
      <c r="BC794" s="132"/>
      <c r="BD794" s="132"/>
      <c r="BE794" s="132"/>
      <c r="BF794" s="132"/>
      <c r="BG794" s="132"/>
      <c r="BH794" s="132"/>
      <c r="BI794" s="132"/>
      <c r="BJ794" s="132"/>
      <c r="BK794" s="132"/>
      <c r="BL794" s="132"/>
      <c r="BM794" s="132"/>
      <c r="BN794" s="132"/>
      <c r="BO794" s="132"/>
      <c r="BP794" s="132"/>
      <c r="BQ794" s="132"/>
      <c r="BR794" s="132"/>
      <c r="BS794" s="132"/>
      <c r="BT794" s="132"/>
      <c r="BU794" s="132"/>
      <c r="BV794" s="132"/>
      <c r="BW794" s="132"/>
      <c r="BX794" s="132"/>
      <c r="BY794" s="132"/>
      <c r="BZ794" s="132"/>
      <c r="CA794" s="132"/>
      <c r="CB794" s="132"/>
      <c r="CC794" s="132"/>
      <c r="CD794" s="132"/>
      <c r="CE794" s="132"/>
      <c r="CF794" s="132"/>
      <c r="CG794" s="132"/>
      <c r="CH794" s="132"/>
      <c r="CI794" s="132"/>
      <c r="CJ794" s="132"/>
      <c r="CK794" s="132"/>
      <c r="CL794" s="132"/>
      <c r="CM794" s="132"/>
      <c r="CN794" s="132"/>
      <c r="CO794" s="132"/>
      <c r="CP794" s="132"/>
      <c r="CQ794" s="132"/>
      <c r="CR794" s="132"/>
      <c r="CS794" s="132"/>
      <c r="CT794" s="132"/>
      <c r="CU794" s="132"/>
      <c r="CV794" s="132"/>
      <c r="CW794" s="132"/>
      <c r="CX794" s="132"/>
      <c r="CY794" s="132"/>
      <c r="CZ794" s="132"/>
      <c r="DA794" s="132"/>
      <c r="DB794" s="132"/>
      <c r="DC794" s="132"/>
      <c r="DD794" s="132"/>
      <c r="DE794" s="132"/>
      <c r="DF794" s="132"/>
      <c r="DG794" s="132"/>
      <c r="DH794" s="132"/>
      <c r="DI794" s="132"/>
      <c r="DJ794" s="132"/>
      <c r="DK794" s="132"/>
      <c r="DL794" s="132"/>
      <c r="DM794" s="132"/>
      <c r="DN794" s="132"/>
      <c r="DO794" s="132"/>
      <c r="DP794" s="132"/>
      <c r="DQ794" s="132"/>
      <c r="DR794" s="132"/>
      <c r="DS794" s="132"/>
      <c r="DT794" s="132"/>
      <c r="DU794" s="132"/>
      <c r="DV794" s="132"/>
      <c r="DW794" s="132"/>
      <c r="DX794" s="132"/>
      <c r="DY794" s="132"/>
      <c r="DZ794" s="132"/>
      <c r="EA794" s="132"/>
      <c r="EB794" s="132"/>
      <c r="EC794" s="132"/>
      <c r="ED794" s="132"/>
      <c r="EE794" s="132"/>
      <c r="EF794" s="132"/>
      <c r="EG794" s="132"/>
      <c r="EH794" s="132"/>
      <c r="EI794" s="132"/>
      <c r="EJ794" s="132"/>
      <c r="EK794" s="132"/>
      <c r="EL794" s="132"/>
      <c r="EM794" s="132"/>
      <c r="EN794" s="132"/>
      <c r="EO794" s="132"/>
      <c r="EP794" s="132"/>
      <c r="EQ794" s="132"/>
      <c r="ER794" s="132"/>
      <c r="ES794" s="132"/>
      <c r="ET794" s="132"/>
      <c r="EU794" s="132"/>
      <c r="EV794" s="132"/>
      <c r="EW794" s="132"/>
      <c r="EX794" s="132"/>
      <c r="EY794" s="132"/>
      <c r="EZ794" s="132"/>
      <c r="FA794" s="132"/>
      <c r="FB794" s="132"/>
      <c r="FC794" s="132"/>
      <c r="FD794" s="132"/>
      <c r="FE794" s="132"/>
      <c r="FF794" s="132"/>
      <c r="FG794" s="132"/>
      <c r="FH794" s="132"/>
      <c r="FI794" s="132"/>
      <c r="FJ794" s="132"/>
      <c r="FK794" s="132"/>
      <c r="FL794" s="132"/>
      <c r="FM794" s="132"/>
      <c r="FN794" s="132"/>
      <c r="FO794" s="132"/>
      <c r="FP794" s="132"/>
      <c r="FQ794" s="132"/>
      <c r="FR794" s="132"/>
      <c r="FS794" s="132"/>
      <c r="FT794" s="132"/>
      <c r="FU794" s="132"/>
      <c r="FV794" s="132"/>
      <c r="FW794" s="132"/>
      <c r="FX794" s="132"/>
      <c r="FY794" s="132"/>
      <c r="FZ794" s="132"/>
      <c r="GA794" s="132"/>
      <c r="GB794" s="132"/>
      <c r="GC794" s="132"/>
      <c r="GD794" s="132"/>
      <c r="GE794" s="132"/>
      <c r="GF794" s="132"/>
      <c r="GG794" s="132"/>
      <c r="GH794" s="132"/>
      <c r="GI794" s="132"/>
      <c r="GJ794" s="132"/>
      <c r="GK794" s="132"/>
      <c r="GL794" s="132"/>
      <c r="GM794" s="132"/>
      <c r="GN794" s="132"/>
      <c r="GO794" s="132"/>
      <c r="GP794" s="132"/>
      <c r="GQ794" s="132"/>
      <c r="GR794" s="132"/>
      <c r="GS794" s="132"/>
      <c r="GT794" s="132"/>
      <c r="GU794" s="132"/>
      <c r="GV794" s="132"/>
      <c r="GW794" s="132"/>
      <c r="GX794" s="132"/>
      <c r="GY794" s="132"/>
      <c r="GZ794" s="132"/>
      <c r="HA794" s="132"/>
      <c r="HB794" s="132"/>
      <c r="HC794" s="132"/>
      <c r="HD794" s="132"/>
      <c r="HE794" s="132"/>
      <c r="HF794" s="132"/>
      <c r="HG794" s="132"/>
      <c r="HH794" s="132"/>
      <c r="HI794" s="132"/>
      <c r="HJ794" s="132"/>
      <c r="HK794" s="132"/>
      <c r="HL794" s="132"/>
      <c r="HM794" s="132"/>
      <c r="HN794" s="132"/>
      <c r="HO794" s="132"/>
      <c r="HP794" s="132"/>
      <c r="HQ794" s="132"/>
      <c r="HR794" s="132"/>
      <c r="HS794" s="132"/>
      <c r="HT794" s="132"/>
      <c r="HU794" s="132"/>
      <c r="HV794" s="132"/>
      <c r="HW794" s="132"/>
      <c r="HX794" s="132"/>
      <c r="HY794" s="132"/>
      <c r="HZ794" s="132"/>
      <c r="IA794" s="132"/>
      <c r="IB794" s="132"/>
      <c r="IC794" s="132"/>
      <c r="ID794" s="132"/>
      <c r="IE794" s="132"/>
      <c r="IF794" s="132"/>
      <c r="IG794" s="132"/>
      <c r="IH794" s="132"/>
      <c r="II794" s="132"/>
      <c r="IJ794" s="132"/>
      <c r="IK794" s="132"/>
      <c r="IL794" s="132"/>
      <c r="IM794" s="132"/>
      <c r="IN794" s="132"/>
      <c r="IO794" s="132"/>
      <c r="IP794" s="132"/>
      <c r="IQ794" s="132"/>
      <c r="IR794" s="132"/>
      <c r="IS794" s="132"/>
      <c r="IT794" s="132"/>
      <c r="IU794" s="132"/>
      <c r="IV794" s="132"/>
      <c r="IW794" s="132"/>
      <c r="IX794" s="132"/>
      <c r="IY794" s="132"/>
      <c r="IZ794" s="132"/>
      <c r="JA794" s="132"/>
      <c r="JB794" s="132"/>
      <c r="JC794" s="132"/>
      <c r="JD794" s="132"/>
      <c r="JE794" s="132"/>
      <c r="JF794" s="132"/>
      <c r="JG794" s="132"/>
      <c r="JH794" s="132"/>
      <c r="JI794" s="132"/>
      <c r="JJ794" s="132"/>
      <c r="JK794" s="132"/>
      <c r="JL794" s="132"/>
      <c r="JM794" s="132"/>
      <c r="JN794" s="132"/>
      <c r="JO794" s="132"/>
      <c r="JP794" s="132"/>
      <c r="JQ794" s="132"/>
      <c r="JR794" s="132"/>
      <c r="JS794" s="132"/>
      <c r="JT794" s="132"/>
      <c r="JU794" s="132"/>
      <c r="JV794" s="132"/>
      <c r="JW794" s="132"/>
      <c r="JX794" s="132"/>
      <c r="JY794" s="132"/>
      <c r="JZ794" s="132"/>
      <c r="KA794" s="132"/>
      <c r="KB794" s="132"/>
      <c r="KC794" s="132"/>
      <c r="KD794" s="132"/>
      <c r="KE794" s="132"/>
      <c r="KF794" s="132"/>
      <c r="KG794" s="132"/>
      <c r="KH794" s="132"/>
      <c r="KI794" s="132"/>
      <c r="KJ794" s="132"/>
      <c r="KK794" s="132"/>
      <c r="KL794" s="132"/>
      <c r="KM794" s="132"/>
      <c r="KN794" s="132"/>
      <c r="KO794" s="132"/>
      <c r="KP794" s="132"/>
      <c r="KQ794" s="132"/>
      <c r="KR794" s="132"/>
      <c r="KS794" s="132"/>
      <c r="KT794" s="132"/>
      <c r="KU794" s="132"/>
      <c r="KV794" s="132"/>
      <c r="KW794" s="132"/>
      <c r="KX794" s="132"/>
      <c r="KY794" s="132"/>
      <c r="KZ794" s="132"/>
      <c r="LA794" s="132"/>
      <c r="LB794" s="132"/>
      <c r="LC794" s="132"/>
      <c r="LD794" s="132"/>
      <c r="LE794" s="132"/>
      <c r="LF794" s="132"/>
      <c r="LG794" s="132"/>
      <c r="LH794" s="132"/>
      <c r="LI794" s="132"/>
      <c r="LJ794" s="132"/>
      <c r="LK794" s="132"/>
      <c r="LL794" s="132"/>
      <c r="LM794" s="132"/>
      <c r="LN794" s="132"/>
      <c r="LO794" s="132"/>
      <c r="LP794" s="132"/>
      <c r="LQ794" s="132"/>
      <c r="LR794" s="132"/>
      <c r="LS794" s="132"/>
      <c r="LT794" s="132"/>
      <c r="LU794" s="132"/>
      <c r="LV794" s="132"/>
      <c r="LW794" s="132"/>
      <c r="LX794" s="132"/>
      <c r="LY794" s="132"/>
      <c r="LZ794" s="132"/>
      <c r="MA794" s="132"/>
      <c r="MB794" s="132"/>
      <c r="MC794" s="132"/>
      <c r="MD794" s="132"/>
      <c r="ME794" s="132"/>
      <c r="MF794" s="132"/>
      <c r="MG794" s="132"/>
      <c r="MH794" s="132"/>
      <c r="MI794" s="132"/>
      <c r="MJ794" s="132"/>
      <c r="MK794" s="132"/>
      <c r="ML794" s="132"/>
      <c r="MM794" s="132"/>
      <c r="MN794" s="132"/>
      <c r="MO794" s="132"/>
      <c r="MP794" s="132"/>
      <c r="MQ794" s="132"/>
      <c r="MR794" s="132"/>
      <c r="MS794" s="132"/>
      <c r="MT794" s="132"/>
      <c r="MU794" s="132"/>
      <c r="MV794" s="132"/>
      <c r="MW794" s="132"/>
      <c r="MX794" s="132"/>
      <c r="MY794" s="132"/>
      <c r="MZ794" s="132"/>
      <c r="NA794" s="132"/>
      <c r="NB794" s="132"/>
      <c r="NC794" s="132"/>
      <c r="ND794" s="132"/>
      <c r="NE794" s="132"/>
      <c r="NF794" s="132"/>
      <c r="NG794" s="132"/>
      <c r="NH794" s="132"/>
      <c r="NI794" s="132"/>
      <c r="NJ794" s="132"/>
      <c r="NK794" s="132"/>
      <c r="NL794" s="132"/>
      <c r="NM794" s="132"/>
      <c r="NN794" s="132"/>
      <c r="NO794" s="132"/>
      <c r="NP794" s="132"/>
      <c r="NQ794" s="132"/>
      <c r="NR794" s="132"/>
      <c r="NS794" s="132"/>
      <c r="NT794" s="132"/>
      <c r="NU794" s="132"/>
      <c r="NV794" s="132"/>
      <c r="NW794" s="132"/>
      <c r="NX794" s="132"/>
      <c r="NY794" s="132"/>
      <c r="NZ794" s="132"/>
      <c r="OA794" s="132"/>
      <c r="OB794" s="132"/>
      <c r="OC794" s="132"/>
      <c r="OD794" s="132"/>
      <c r="OE794" s="132"/>
      <c r="OF794" s="132"/>
      <c r="OG794" s="132"/>
      <c r="OH794" s="132"/>
      <c r="OI794" s="132"/>
      <c r="OJ794" s="132"/>
      <c r="OK794" s="132"/>
      <c r="OL794" s="132"/>
      <c r="OM794" s="132"/>
      <c r="ON794" s="132"/>
      <c r="OO794" s="132"/>
    </row>
    <row r="795" spans="1:405" s="63" customFormat="1" x14ac:dyDescent="0.25">
      <c r="A795" s="169">
        <v>781</v>
      </c>
      <c r="B795" s="2" t="str">
        <f>'[1]8a'!A802</f>
        <v>9320-00-057-9820</v>
      </c>
      <c r="C795" s="2" t="str">
        <f>'[1]8a'!B802</f>
        <v>9320000579820</v>
      </c>
      <c r="D795" s="2" t="str">
        <f>'[1]8a'!C802</f>
        <v>000579820</v>
      </c>
      <c r="E795" s="10" t="str">
        <f>'[1]8a'!D802</f>
        <v>RUBBER SHEET,SOLID</v>
      </c>
      <c r="F795" s="2" t="str">
        <f>'[1]8a'!E802</f>
        <v>1</v>
      </c>
      <c r="G795" s="2" t="str">
        <f>'[1]8a'!F802</f>
        <v>G</v>
      </c>
      <c r="H795" s="2" t="s">
        <v>48</v>
      </c>
      <c r="I795" s="12"/>
      <c r="J795" s="41">
        <f>'[1]8a'!L802</f>
        <v>154</v>
      </c>
      <c r="K795" s="44">
        <f>'[1]8a'!M802</f>
        <v>4368.9799999999996</v>
      </c>
      <c r="L795" s="10">
        <f>'[1]8a'!G802</f>
        <v>326299</v>
      </c>
      <c r="M795" s="55"/>
      <c r="N795" s="55" t="str">
        <f>'[1]8a'!I802</f>
        <v>Y</v>
      </c>
      <c r="O795" s="170"/>
      <c r="P795" s="133" t="str">
        <f>'[1]8a'!U802</f>
        <v>3013342</v>
      </c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132"/>
      <c r="AR795" s="132"/>
      <c r="AS795" s="132"/>
      <c r="AT795" s="132"/>
      <c r="AU795" s="132"/>
      <c r="AV795" s="132"/>
      <c r="AW795" s="132"/>
      <c r="AX795" s="132"/>
      <c r="AY795" s="132"/>
      <c r="AZ795" s="132"/>
      <c r="BA795" s="132"/>
      <c r="BB795" s="132"/>
      <c r="BC795" s="132"/>
      <c r="BD795" s="132"/>
      <c r="BE795" s="132"/>
      <c r="BF795" s="132"/>
      <c r="BG795" s="132"/>
      <c r="BH795" s="132"/>
      <c r="BI795" s="132"/>
      <c r="BJ795" s="132"/>
      <c r="BK795" s="132"/>
      <c r="BL795" s="132"/>
      <c r="BM795" s="132"/>
      <c r="BN795" s="132"/>
      <c r="BO795" s="132"/>
      <c r="BP795" s="132"/>
      <c r="BQ795" s="132"/>
      <c r="BR795" s="132"/>
      <c r="BS795" s="132"/>
      <c r="BT795" s="132"/>
      <c r="BU795" s="132"/>
      <c r="BV795" s="132"/>
      <c r="BW795" s="132"/>
      <c r="BX795" s="132"/>
      <c r="BY795" s="132"/>
      <c r="BZ795" s="132"/>
      <c r="CA795" s="132"/>
      <c r="CB795" s="132"/>
      <c r="CC795" s="132"/>
      <c r="CD795" s="132"/>
      <c r="CE795" s="132"/>
      <c r="CF795" s="132"/>
      <c r="CG795" s="132"/>
      <c r="CH795" s="132"/>
      <c r="CI795" s="132"/>
      <c r="CJ795" s="132"/>
      <c r="CK795" s="132"/>
      <c r="CL795" s="132"/>
      <c r="CM795" s="132"/>
      <c r="CN795" s="132"/>
      <c r="CO795" s="132"/>
      <c r="CP795" s="132"/>
      <c r="CQ795" s="132"/>
      <c r="CR795" s="132"/>
      <c r="CS795" s="132"/>
      <c r="CT795" s="132"/>
      <c r="CU795" s="132"/>
      <c r="CV795" s="132"/>
      <c r="CW795" s="132"/>
      <c r="CX795" s="132"/>
      <c r="CY795" s="132"/>
      <c r="CZ795" s="132"/>
      <c r="DA795" s="132"/>
      <c r="DB795" s="132"/>
      <c r="DC795" s="132"/>
      <c r="DD795" s="132"/>
      <c r="DE795" s="132"/>
      <c r="DF795" s="132"/>
      <c r="DG795" s="132"/>
      <c r="DH795" s="132"/>
      <c r="DI795" s="132"/>
      <c r="DJ795" s="132"/>
      <c r="DK795" s="132"/>
      <c r="DL795" s="132"/>
      <c r="DM795" s="132"/>
      <c r="DN795" s="132"/>
      <c r="DO795" s="132"/>
      <c r="DP795" s="132"/>
      <c r="DQ795" s="132"/>
      <c r="DR795" s="132"/>
      <c r="DS795" s="132"/>
      <c r="DT795" s="132"/>
      <c r="DU795" s="132"/>
      <c r="DV795" s="132"/>
      <c r="DW795" s="132"/>
      <c r="DX795" s="132"/>
      <c r="DY795" s="132"/>
      <c r="DZ795" s="132"/>
      <c r="EA795" s="132"/>
      <c r="EB795" s="132"/>
      <c r="EC795" s="132"/>
      <c r="ED795" s="132"/>
      <c r="EE795" s="132"/>
      <c r="EF795" s="132"/>
      <c r="EG795" s="132"/>
      <c r="EH795" s="132"/>
      <c r="EI795" s="132"/>
      <c r="EJ795" s="132"/>
      <c r="EK795" s="132"/>
      <c r="EL795" s="132"/>
      <c r="EM795" s="132"/>
      <c r="EN795" s="132"/>
      <c r="EO795" s="132"/>
      <c r="EP795" s="132"/>
      <c r="EQ795" s="132"/>
      <c r="ER795" s="132"/>
      <c r="ES795" s="132"/>
      <c r="ET795" s="132"/>
      <c r="EU795" s="132"/>
      <c r="EV795" s="132"/>
      <c r="EW795" s="132"/>
      <c r="EX795" s="132"/>
      <c r="EY795" s="132"/>
      <c r="EZ795" s="132"/>
      <c r="FA795" s="132"/>
      <c r="FB795" s="132"/>
      <c r="FC795" s="132"/>
      <c r="FD795" s="132"/>
      <c r="FE795" s="132"/>
      <c r="FF795" s="132"/>
      <c r="FG795" s="132"/>
      <c r="FH795" s="132"/>
      <c r="FI795" s="132"/>
      <c r="FJ795" s="132"/>
      <c r="FK795" s="132"/>
      <c r="FL795" s="132"/>
      <c r="FM795" s="132"/>
      <c r="FN795" s="132"/>
      <c r="FO795" s="132"/>
      <c r="FP795" s="132"/>
      <c r="FQ795" s="132"/>
      <c r="FR795" s="132"/>
      <c r="FS795" s="132"/>
      <c r="FT795" s="132"/>
      <c r="FU795" s="132"/>
      <c r="FV795" s="132"/>
      <c r="FW795" s="132"/>
      <c r="FX795" s="132"/>
      <c r="FY795" s="132"/>
      <c r="FZ795" s="132"/>
      <c r="GA795" s="132"/>
      <c r="GB795" s="132"/>
      <c r="GC795" s="132"/>
      <c r="GD795" s="132"/>
      <c r="GE795" s="132"/>
      <c r="GF795" s="132"/>
      <c r="GG795" s="132"/>
      <c r="GH795" s="132"/>
      <c r="GI795" s="132"/>
      <c r="GJ795" s="132"/>
      <c r="GK795" s="132"/>
      <c r="GL795" s="132"/>
      <c r="GM795" s="132"/>
      <c r="GN795" s="132"/>
      <c r="GO795" s="132"/>
      <c r="GP795" s="132"/>
      <c r="GQ795" s="132"/>
      <c r="GR795" s="132"/>
      <c r="GS795" s="132"/>
      <c r="GT795" s="132"/>
      <c r="GU795" s="132"/>
      <c r="GV795" s="132"/>
      <c r="GW795" s="132"/>
      <c r="GX795" s="132"/>
      <c r="GY795" s="132"/>
      <c r="GZ795" s="132"/>
      <c r="HA795" s="132"/>
      <c r="HB795" s="132"/>
      <c r="HC795" s="132"/>
      <c r="HD795" s="132"/>
      <c r="HE795" s="132"/>
      <c r="HF795" s="132"/>
      <c r="HG795" s="132"/>
      <c r="HH795" s="132"/>
      <c r="HI795" s="132"/>
      <c r="HJ795" s="132"/>
      <c r="HK795" s="132"/>
      <c r="HL795" s="132"/>
      <c r="HM795" s="132"/>
      <c r="HN795" s="132"/>
      <c r="HO795" s="132"/>
      <c r="HP795" s="132"/>
      <c r="HQ795" s="132"/>
      <c r="HR795" s="132"/>
      <c r="HS795" s="132"/>
      <c r="HT795" s="132"/>
      <c r="HU795" s="132"/>
      <c r="HV795" s="132"/>
      <c r="HW795" s="132"/>
      <c r="HX795" s="132"/>
      <c r="HY795" s="132"/>
      <c r="HZ795" s="132"/>
      <c r="IA795" s="132"/>
      <c r="IB795" s="132"/>
      <c r="IC795" s="132"/>
      <c r="ID795" s="132"/>
      <c r="IE795" s="132"/>
      <c r="IF795" s="132"/>
      <c r="IG795" s="132"/>
      <c r="IH795" s="132"/>
      <c r="II795" s="132"/>
      <c r="IJ795" s="132"/>
      <c r="IK795" s="132"/>
      <c r="IL795" s="132"/>
      <c r="IM795" s="132"/>
      <c r="IN795" s="132"/>
      <c r="IO795" s="132"/>
      <c r="IP795" s="132"/>
      <c r="IQ795" s="132"/>
      <c r="IR795" s="132"/>
      <c r="IS795" s="132"/>
      <c r="IT795" s="132"/>
      <c r="IU795" s="132"/>
      <c r="IV795" s="132"/>
      <c r="IW795" s="132"/>
      <c r="IX795" s="132"/>
      <c r="IY795" s="132"/>
      <c r="IZ795" s="132"/>
      <c r="JA795" s="132"/>
      <c r="JB795" s="132"/>
      <c r="JC795" s="132"/>
      <c r="JD795" s="132"/>
      <c r="JE795" s="132"/>
      <c r="JF795" s="132"/>
      <c r="JG795" s="132"/>
      <c r="JH795" s="132"/>
      <c r="JI795" s="132"/>
      <c r="JJ795" s="132"/>
      <c r="JK795" s="132"/>
      <c r="JL795" s="132"/>
      <c r="JM795" s="132"/>
      <c r="JN795" s="132"/>
      <c r="JO795" s="132"/>
      <c r="JP795" s="132"/>
      <c r="JQ795" s="132"/>
      <c r="JR795" s="132"/>
      <c r="JS795" s="132"/>
      <c r="JT795" s="132"/>
      <c r="JU795" s="132"/>
      <c r="JV795" s="132"/>
      <c r="JW795" s="132"/>
      <c r="JX795" s="132"/>
      <c r="JY795" s="132"/>
      <c r="JZ795" s="132"/>
      <c r="KA795" s="132"/>
      <c r="KB795" s="132"/>
      <c r="KC795" s="132"/>
      <c r="KD795" s="132"/>
      <c r="KE795" s="132"/>
      <c r="KF795" s="132"/>
      <c r="KG795" s="132"/>
      <c r="KH795" s="132"/>
      <c r="KI795" s="132"/>
      <c r="KJ795" s="132"/>
      <c r="KK795" s="132"/>
      <c r="KL795" s="132"/>
      <c r="KM795" s="132"/>
      <c r="KN795" s="132"/>
      <c r="KO795" s="132"/>
      <c r="KP795" s="132"/>
      <c r="KQ795" s="132"/>
      <c r="KR795" s="132"/>
      <c r="KS795" s="132"/>
      <c r="KT795" s="132"/>
      <c r="KU795" s="132"/>
      <c r="KV795" s="132"/>
      <c r="KW795" s="132"/>
      <c r="KX795" s="132"/>
      <c r="KY795" s="132"/>
      <c r="KZ795" s="132"/>
      <c r="LA795" s="132"/>
      <c r="LB795" s="132"/>
      <c r="LC795" s="132"/>
      <c r="LD795" s="132"/>
      <c r="LE795" s="132"/>
      <c r="LF795" s="132"/>
      <c r="LG795" s="132"/>
      <c r="LH795" s="132"/>
      <c r="LI795" s="132"/>
      <c r="LJ795" s="132"/>
      <c r="LK795" s="132"/>
      <c r="LL795" s="132"/>
      <c r="LM795" s="132"/>
      <c r="LN795" s="132"/>
      <c r="LO795" s="132"/>
      <c r="LP795" s="132"/>
      <c r="LQ795" s="132"/>
      <c r="LR795" s="132"/>
      <c r="LS795" s="132"/>
      <c r="LT795" s="132"/>
      <c r="LU795" s="132"/>
      <c r="LV795" s="132"/>
      <c r="LW795" s="132"/>
      <c r="LX795" s="132"/>
      <c r="LY795" s="132"/>
      <c r="LZ795" s="132"/>
      <c r="MA795" s="132"/>
      <c r="MB795" s="132"/>
      <c r="MC795" s="132"/>
      <c r="MD795" s="132"/>
      <c r="ME795" s="132"/>
      <c r="MF795" s="132"/>
      <c r="MG795" s="132"/>
      <c r="MH795" s="132"/>
      <c r="MI795" s="132"/>
      <c r="MJ795" s="132"/>
      <c r="MK795" s="132"/>
      <c r="ML795" s="132"/>
      <c r="MM795" s="132"/>
      <c r="MN795" s="132"/>
      <c r="MO795" s="132"/>
      <c r="MP795" s="132"/>
      <c r="MQ795" s="132"/>
      <c r="MR795" s="132"/>
      <c r="MS795" s="132"/>
      <c r="MT795" s="132"/>
      <c r="MU795" s="132"/>
      <c r="MV795" s="132"/>
      <c r="MW795" s="132"/>
      <c r="MX795" s="132"/>
      <c r="MY795" s="132"/>
      <c r="MZ795" s="132"/>
      <c r="NA795" s="132"/>
      <c r="NB795" s="132"/>
      <c r="NC795" s="132"/>
      <c r="ND795" s="132"/>
      <c r="NE795" s="132"/>
      <c r="NF795" s="132"/>
      <c r="NG795" s="132"/>
      <c r="NH795" s="132"/>
      <c r="NI795" s="132"/>
      <c r="NJ795" s="132"/>
      <c r="NK795" s="132"/>
      <c r="NL795" s="132"/>
      <c r="NM795" s="132"/>
      <c r="NN795" s="132"/>
      <c r="NO795" s="132"/>
      <c r="NP795" s="132"/>
      <c r="NQ795" s="132"/>
      <c r="NR795" s="132"/>
      <c r="NS795" s="132"/>
      <c r="NT795" s="132"/>
      <c r="NU795" s="132"/>
      <c r="NV795" s="132"/>
      <c r="NW795" s="132"/>
      <c r="NX795" s="132"/>
      <c r="NY795" s="132"/>
      <c r="NZ795" s="132"/>
      <c r="OA795" s="132"/>
      <c r="OB795" s="132"/>
      <c r="OC795" s="132"/>
      <c r="OD795" s="132"/>
      <c r="OE795" s="132"/>
      <c r="OF795" s="132"/>
      <c r="OG795" s="132"/>
      <c r="OH795" s="132"/>
      <c r="OI795" s="132"/>
      <c r="OJ795" s="132"/>
      <c r="OK795" s="132"/>
      <c r="OL795" s="132"/>
      <c r="OM795" s="132"/>
      <c r="ON795" s="132"/>
      <c r="OO795" s="132"/>
    </row>
    <row r="796" spans="1:405" s="63" customFormat="1" x14ac:dyDescent="0.25">
      <c r="A796" s="169">
        <v>782</v>
      </c>
      <c r="B796" s="2" t="str">
        <f>'[1]8a'!A803</f>
        <v>9320-00-091-7468</v>
      </c>
      <c r="C796" s="2" t="str">
        <f>'[1]8a'!B803</f>
        <v>9320000917468</v>
      </c>
      <c r="D796" s="2" t="str">
        <f>'[1]8a'!C803</f>
        <v>000917468</v>
      </c>
      <c r="E796" s="10" t="str">
        <f>'[1]8a'!D803</f>
        <v>RUBBER SHEET,SOLID</v>
      </c>
      <c r="F796" s="2" t="str">
        <f>'[1]8a'!E803</f>
        <v>1</v>
      </c>
      <c r="G796" s="2" t="str">
        <f>'[1]8a'!F803</f>
        <v>G</v>
      </c>
      <c r="H796" s="2" t="s">
        <v>48</v>
      </c>
      <c r="I796" s="12"/>
      <c r="J796" s="41" t="str">
        <f>'[1]8a'!L803</f>
        <v>36</v>
      </c>
      <c r="K796" s="44">
        <f>'[1]8a'!M803</f>
        <v>5185.8</v>
      </c>
      <c r="L796" s="10">
        <f>'[1]8a'!G803</f>
        <v>326299</v>
      </c>
      <c r="M796" s="55"/>
      <c r="N796" s="55"/>
      <c r="O796" s="170"/>
      <c r="P796" s="133" t="str">
        <f>'[1]8a'!U803</f>
        <v>3013342</v>
      </c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2"/>
      <c r="AN796" s="132"/>
      <c r="AO796" s="132"/>
      <c r="AP796" s="132"/>
      <c r="AQ796" s="132"/>
      <c r="AR796" s="132"/>
      <c r="AS796" s="132"/>
      <c r="AT796" s="132"/>
      <c r="AU796" s="132"/>
      <c r="AV796" s="132"/>
      <c r="AW796" s="132"/>
      <c r="AX796" s="132"/>
      <c r="AY796" s="132"/>
      <c r="AZ796" s="132"/>
      <c r="BA796" s="132"/>
      <c r="BB796" s="132"/>
      <c r="BC796" s="132"/>
      <c r="BD796" s="132"/>
      <c r="BE796" s="132"/>
      <c r="BF796" s="132"/>
      <c r="BG796" s="132"/>
      <c r="BH796" s="132"/>
      <c r="BI796" s="132"/>
      <c r="BJ796" s="132"/>
      <c r="BK796" s="132"/>
      <c r="BL796" s="132"/>
      <c r="BM796" s="132"/>
      <c r="BN796" s="132"/>
      <c r="BO796" s="132"/>
      <c r="BP796" s="132"/>
      <c r="BQ796" s="132"/>
      <c r="BR796" s="132"/>
      <c r="BS796" s="132"/>
      <c r="BT796" s="132"/>
      <c r="BU796" s="132"/>
      <c r="BV796" s="132"/>
      <c r="BW796" s="132"/>
      <c r="BX796" s="132"/>
      <c r="BY796" s="132"/>
      <c r="BZ796" s="132"/>
      <c r="CA796" s="132"/>
      <c r="CB796" s="132"/>
      <c r="CC796" s="132"/>
      <c r="CD796" s="132"/>
      <c r="CE796" s="132"/>
      <c r="CF796" s="132"/>
      <c r="CG796" s="132"/>
      <c r="CH796" s="132"/>
      <c r="CI796" s="132"/>
      <c r="CJ796" s="132"/>
      <c r="CK796" s="132"/>
      <c r="CL796" s="132"/>
      <c r="CM796" s="132"/>
      <c r="CN796" s="132"/>
      <c r="CO796" s="132"/>
      <c r="CP796" s="132"/>
      <c r="CQ796" s="132"/>
      <c r="CR796" s="132"/>
      <c r="CS796" s="132"/>
      <c r="CT796" s="132"/>
      <c r="CU796" s="132"/>
      <c r="CV796" s="132"/>
      <c r="CW796" s="132"/>
      <c r="CX796" s="132"/>
      <c r="CY796" s="132"/>
      <c r="CZ796" s="132"/>
      <c r="DA796" s="132"/>
      <c r="DB796" s="132"/>
      <c r="DC796" s="132"/>
      <c r="DD796" s="132"/>
      <c r="DE796" s="132"/>
      <c r="DF796" s="132"/>
      <c r="DG796" s="132"/>
      <c r="DH796" s="132"/>
      <c r="DI796" s="132"/>
      <c r="DJ796" s="132"/>
      <c r="DK796" s="132"/>
      <c r="DL796" s="132"/>
      <c r="DM796" s="132"/>
      <c r="DN796" s="132"/>
      <c r="DO796" s="132"/>
      <c r="DP796" s="132"/>
      <c r="DQ796" s="132"/>
      <c r="DR796" s="132"/>
      <c r="DS796" s="132"/>
      <c r="DT796" s="132"/>
      <c r="DU796" s="132"/>
      <c r="DV796" s="132"/>
      <c r="DW796" s="132"/>
      <c r="DX796" s="132"/>
      <c r="DY796" s="132"/>
      <c r="DZ796" s="132"/>
      <c r="EA796" s="132"/>
      <c r="EB796" s="132"/>
      <c r="EC796" s="132"/>
      <c r="ED796" s="132"/>
      <c r="EE796" s="132"/>
      <c r="EF796" s="132"/>
      <c r="EG796" s="132"/>
      <c r="EH796" s="132"/>
      <c r="EI796" s="132"/>
      <c r="EJ796" s="132"/>
      <c r="EK796" s="132"/>
      <c r="EL796" s="132"/>
      <c r="EM796" s="132"/>
      <c r="EN796" s="132"/>
      <c r="EO796" s="132"/>
      <c r="EP796" s="132"/>
      <c r="EQ796" s="132"/>
      <c r="ER796" s="132"/>
      <c r="ES796" s="132"/>
      <c r="ET796" s="132"/>
      <c r="EU796" s="132"/>
      <c r="EV796" s="132"/>
      <c r="EW796" s="132"/>
      <c r="EX796" s="132"/>
      <c r="EY796" s="132"/>
      <c r="EZ796" s="132"/>
      <c r="FA796" s="132"/>
      <c r="FB796" s="132"/>
      <c r="FC796" s="132"/>
      <c r="FD796" s="132"/>
      <c r="FE796" s="132"/>
      <c r="FF796" s="132"/>
      <c r="FG796" s="132"/>
      <c r="FH796" s="132"/>
      <c r="FI796" s="132"/>
      <c r="FJ796" s="132"/>
      <c r="FK796" s="132"/>
      <c r="FL796" s="132"/>
      <c r="FM796" s="132"/>
      <c r="FN796" s="132"/>
      <c r="FO796" s="132"/>
      <c r="FP796" s="132"/>
      <c r="FQ796" s="132"/>
      <c r="FR796" s="132"/>
      <c r="FS796" s="132"/>
      <c r="FT796" s="132"/>
      <c r="FU796" s="132"/>
      <c r="FV796" s="132"/>
      <c r="FW796" s="132"/>
      <c r="FX796" s="132"/>
      <c r="FY796" s="132"/>
      <c r="FZ796" s="132"/>
      <c r="GA796" s="132"/>
      <c r="GB796" s="132"/>
      <c r="GC796" s="132"/>
      <c r="GD796" s="132"/>
      <c r="GE796" s="132"/>
      <c r="GF796" s="132"/>
      <c r="GG796" s="132"/>
      <c r="GH796" s="132"/>
      <c r="GI796" s="132"/>
      <c r="GJ796" s="132"/>
      <c r="GK796" s="132"/>
      <c r="GL796" s="132"/>
      <c r="GM796" s="132"/>
      <c r="GN796" s="132"/>
      <c r="GO796" s="132"/>
      <c r="GP796" s="132"/>
      <c r="GQ796" s="132"/>
      <c r="GR796" s="132"/>
      <c r="GS796" s="132"/>
      <c r="GT796" s="132"/>
      <c r="GU796" s="132"/>
      <c r="GV796" s="132"/>
      <c r="GW796" s="132"/>
      <c r="GX796" s="132"/>
      <c r="GY796" s="132"/>
      <c r="GZ796" s="132"/>
      <c r="HA796" s="132"/>
      <c r="HB796" s="132"/>
      <c r="HC796" s="132"/>
      <c r="HD796" s="132"/>
      <c r="HE796" s="132"/>
      <c r="HF796" s="132"/>
      <c r="HG796" s="132"/>
      <c r="HH796" s="132"/>
      <c r="HI796" s="132"/>
      <c r="HJ796" s="132"/>
      <c r="HK796" s="132"/>
      <c r="HL796" s="132"/>
      <c r="HM796" s="132"/>
      <c r="HN796" s="132"/>
      <c r="HO796" s="132"/>
      <c r="HP796" s="132"/>
      <c r="HQ796" s="132"/>
      <c r="HR796" s="132"/>
      <c r="HS796" s="132"/>
      <c r="HT796" s="132"/>
      <c r="HU796" s="132"/>
      <c r="HV796" s="132"/>
      <c r="HW796" s="132"/>
      <c r="HX796" s="132"/>
      <c r="HY796" s="132"/>
      <c r="HZ796" s="132"/>
      <c r="IA796" s="132"/>
      <c r="IB796" s="132"/>
      <c r="IC796" s="132"/>
      <c r="ID796" s="132"/>
      <c r="IE796" s="132"/>
      <c r="IF796" s="132"/>
      <c r="IG796" s="132"/>
      <c r="IH796" s="132"/>
      <c r="II796" s="132"/>
      <c r="IJ796" s="132"/>
      <c r="IK796" s="132"/>
      <c r="IL796" s="132"/>
      <c r="IM796" s="132"/>
      <c r="IN796" s="132"/>
      <c r="IO796" s="132"/>
      <c r="IP796" s="132"/>
      <c r="IQ796" s="132"/>
      <c r="IR796" s="132"/>
      <c r="IS796" s="132"/>
      <c r="IT796" s="132"/>
      <c r="IU796" s="132"/>
      <c r="IV796" s="132"/>
      <c r="IW796" s="132"/>
      <c r="IX796" s="132"/>
      <c r="IY796" s="132"/>
      <c r="IZ796" s="132"/>
      <c r="JA796" s="132"/>
      <c r="JB796" s="132"/>
      <c r="JC796" s="132"/>
      <c r="JD796" s="132"/>
      <c r="JE796" s="132"/>
      <c r="JF796" s="132"/>
      <c r="JG796" s="132"/>
      <c r="JH796" s="132"/>
      <c r="JI796" s="132"/>
      <c r="JJ796" s="132"/>
      <c r="JK796" s="132"/>
      <c r="JL796" s="132"/>
      <c r="JM796" s="132"/>
      <c r="JN796" s="132"/>
      <c r="JO796" s="132"/>
      <c r="JP796" s="132"/>
      <c r="JQ796" s="132"/>
      <c r="JR796" s="132"/>
      <c r="JS796" s="132"/>
      <c r="JT796" s="132"/>
      <c r="JU796" s="132"/>
      <c r="JV796" s="132"/>
      <c r="JW796" s="132"/>
      <c r="JX796" s="132"/>
      <c r="JY796" s="132"/>
      <c r="JZ796" s="132"/>
      <c r="KA796" s="132"/>
      <c r="KB796" s="132"/>
      <c r="KC796" s="132"/>
      <c r="KD796" s="132"/>
      <c r="KE796" s="132"/>
      <c r="KF796" s="132"/>
      <c r="KG796" s="132"/>
      <c r="KH796" s="132"/>
      <c r="KI796" s="132"/>
      <c r="KJ796" s="132"/>
      <c r="KK796" s="132"/>
      <c r="KL796" s="132"/>
      <c r="KM796" s="132"/>
      <c r="KN796" s="132"/>
      <c r="KO796" s="132"/>
      <c r="KP796" s="132"/>
      <c r="KQ796" s="132"/>
      <c r="KR796" s="132"/>
      <c r="KS796" s="132"/>
      <c r="KT796" s="132"/>
      <c r="KU796" s="132"/>
      <c r="KV796" s="132"/>
      <c r="KW796" s="132"/>
      <c r="KX796" s="132"/>
      <c r="KY796" s="132"/>
      <c r="KZ796" s="132"/>
      <c r="LA796" s="132"/>
      <c r="LB796" s="132"/>
      <c r="LC796" s="132"/>
      <c r="LD796" s="132"/>
      <c r="LE796" s="132"/>
      <c r="LF796" s="132"/>
      <c r="LG796" s="132"/>
      <c r="LH796" s="132"/>
      <c r="LI796" s="132"/>
      <c r="LJ796" s="132"/>
      <c r="LK796" s="132"/>
      <c r="LL796" s="132"/>
      <c r="LM796" s="132"/>
      <c r="LN796" s="132"/>
      <c r="LO796" s="132"/>
      <c r="LP796" s="132"/>
      <c r="LQ796" s="132"/>
      <c r="LR796" s="132"/>
      <c r="LS796" s="132"/>
      <c r="LT796" s="132"/>
      <c r="LU796" s="132"/>
      <c r="LV796" s="132"/>
      <c r="LW796" s="132"/>
      <c r="LX796" s="132"/>
      <c r="LY796" s="132"/>
      <c r="LZ796" s="132"/>
      <c r="MA796" s="132"/>
      <c r="MB796" s="132"/>
      <c r="MC796" s="132"/>
      <c r="MD796" s="132"/>
      <c r="ME796" s="132"/>
      <c r="MF796" s="132"/>
      <c r="MG796" s="132"/>
      <c r="MH796" s="132"/>
      <c r="MI796" s="132"/>
      <c r="MJ796" s="132"/>
      <c r="MK796" s="132"/>
      <c r="ML796" s="132"/>
      <c r="MM796" s="132"/>
      <c r="MN796" s="132"/>
      <c r="MO796" s="132"/>
      <c r="MP796" s="132"/>
      <c r="MQ796" s="132"/>
      <c r="MR796" s="132"/>
      <c r="MS796" s="132"/>
      <c r="MT796" s="132"/>
      <c r="MU796" s="132"/>
      <c r="MV796" s="132"/>
      <c r="MW796" s="132"/>
      <c r="MX796" s="132"/>
      <c r="MY796" s="132"/>
      <c r="MZ796" s="132"/>
      <c r="NA796" s="132"/>
      <c r="NB796" s="132"/>
      <c r="NC796" s="132"/>
      <c r="ND796" s="132"/>
      <c r="NE796" s="132"/>
      <c r="NF796" s="132"/>
      <c r="NG796" s="132"/>
      <c r="NH796" s="132"/>
      <c r="NI796" s="132"/>
      <c r="NJ796" s="132"/>
      <c r="NK796" s="132"/>
      <c r="NL796" s="132"/>
      <c r="NM796" s="132"/>
      <c r="NN796" s="132"/>
      <c r="NO796" s="132"/>
      <c r="NP796" s="132"/>
      <c r="NQ796" s="132"/>
      <c r="NR796" s="132"/>
      <c r="NS796" s="132"/>
      <c r="NT796" s="132"/>
      <c r="NU796" s="132"/>
      <c r="NV796" s="132"/>
      <c r="NW796" s="132"/>
      <c r="NX796" s="132"/>
      <c r="NY796" s="132"/>
      <c r="NZ796" s="132"/>
      <c r="OA796" s="132"/>
      <c r="OB796" s="132"/>
      <c r="OC796" s="132"/>
      <c r="OD796" s="132"/>
      <c r="OE796" s="132"/>
      <c r="OF796" s="132"/>
      <c r="OG796" s="132"/>
      <c r="OH796" s="132"/>
      <c r="OI796" s="132"/>
      <c r="OJ796" s="132"/>
      <c r="OK796" s="132"/>
      <c r="OL796" s="132"/>
      <c r="OM796" s="132"/>
      <c r="ON796" s="132"/>
      <c r="OO796" s="132"/>
    </row>
    <row r="797" spans="1:405" s="63" customFormat="1" x14ac:dyDescent="0.25">
      <c r="A797" s="169">
        <v>783</v>
      </c>
      <c r="B797" s="10" t="str">
        <f>'[1]8a'!A804</f>
        <v>9320-00-180-4833</v>
      </c>
      <c r="C797" s="10" t="str">
        <f>'[1]8a'!B804</f>
        <v>9320001804833</v>
      </c>
      <c r="D797" s="10" t="str">
        <f>'[1]8a'!C804</f>
        <v>001804833</v>
      </c>
      <c r="E797" s="10" t="str">
        <f>'[1]8a'!D804</f>
        <v>RUBBER SHEET,SOLID</v>
      </c>
      <c r="F797" s="10" t="str">
        <f>'[1]8a'!E804</f>
        <v>1</v>
      </c>
      <c r="G797" s="10" t="str">
        <f>'[1]8a'!F804</f>
        <v>G</v>
      </c>
      <c r="H797" s="2" t="s">
        <v>48</v>
      </c>
      <c r="I797" s="12">
        <v>41723</v>
      </c>
      <c r="J797" s="41">
        <f>'[1]8a'!L804</f>
        <v>503</v>
      </c>
      <c r="K797" s="44">
        <f>'[1]8a'!M804</f>
        <v>10955.34</v>
      </c>
      <c r="L797" s="10">
        <f>'[1]8a'!G804</f>
        <v>339991</v>
      </c>
      <c r="M797" s="55"/>
      <c r="N797" s="55"/>
      <c r="O797" s="170"/>
      <c r="P797" s="133" t="str">
        <f>'[1]8a'!U804</f>
        <v>3013342</v>
      </c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132"/>
      <c r="AR797" s="132"/>
      <c r="AS797" s="132"/>
      <c r="AT797" s="132"/>
      <c r="AU797" s="132"/>
      <c r="AV797" s="132"/>
      <c r="AW797" s="132"/>
      <c r="AX797" s="132"/>
      <c r="AY797" s="132"/>
      <c r="AZ797" s="132"/>
      <c r="BA797" s="132"/>
      <c r="BB797" s="132"/>
      <c r="BC797" s="132"/>
      <c r="BD797" s="132"/>
      <c r="BE797" s="132"/>
      <c r="BF797" s="132"/>
      <c r="BG797" s="132"/>
      <c r="BH797" s="132"/>
      <c r="BI797" s="132"/>
      <c r="BJ797" s="132"/>
      <c r="BK797" s="132"/>
      <c r="BL797" s="132"/>
      <c r="BM797" s="132"/>
      <c r="BN797" s="132"/>
      <c r="BO797" s="132"/>
      <c r="BP797" s="132"/>
      <c r="BQ797" s="132"/>
      <c r="BR797" s="132"/>
      <c r="BS797" s="132"/>
      <c r="BT797" s="132"/>
      <c r="BU797" s="132"/>
      <c r="BV797" s="132"/>
      <c r="BW797" s="132"/>
      <c r="BX797" s="132"/>
      <c r="BY797" s="132"/>
      <c r="BZ797" s="132"/>
      <c r="CA797" s="132"/>
      <c r="CB797" s="132"/>
      <c r="CC797" s="132"/>
      <c r="CD797" s="132"/>
      <c r="CE797" s="132"/>
      <c r="CF797" s="132"/>
      <c r="CG797" s="132"/>
      <c r="CH797" s="132"/>
      <c r="CI797" s="132"/>
      <c r="CJ797" s="132"/>
      <c r="CK797" s="132"/>
      <c r="CL797" s="132"/>
      <c r="CM797" s="132"/>
      <c r="CN797" s="132"/>
      <c r="CO797" s="132"/>
      <c r="CP797" s="132"/>
      <c r="CQ797" s="132"/>
      <c r="CR797" s="132"/>
      <c r="CS797" s="132"/>
      <c r="CT797" s="132"/>
      <c r="CU797" s="132"/>
      <c r="CV797" s="132"/>
      <c r="CW797" s="132"/>
      <c r="CX797" s="132"/>
      <c r="CY797" s="132"/>
      <c r="CZ797" s="132"/>
      <c r="DA797" s="132"/>
      <c r="DB797" s="132"/>
      <c r="DC797" s="132"/>
      <c r="DD797" s="132"/>
      <c r="DE797" s="132"/>
      <c r="DF797" s="132"/>
      <c r="DG797" s="132"/>
      <c r="DH797" s="132"/>
      <c r="DI797" s="132"/>
      <c r="DJ797" s="132"/>
      <c r="DK797" s="132"/>
      <c r="DL797" s="132"/>
      <c r="DM797" s="132"/>
      <c r="DN797" s="132"/>
      <c r="DO797" s="132"/>
      <c r="DP797" s="132"/>
      <c r="DQ797" s="132"/>
      <c r="DR797" s="132"/>
      <c r="DS797" s="132"/>
      <c r="DT797" s="132"/>
      <c r="DU797" s="132"/>
      <c r="DV797" s="132"/>
      <c r="DW797" s="132"/>
      <c r="DX797" s="132"/>
      <c r="DY797" s="132"/>
      <c r="DZ797" s="132"/>
      <c r="EA797" s="132"/>
      <c r="EB797" s="132"/>
      <c r="EC797" s="132"/>
      <c r="ED797" s="132"/>
      <c r="EE797" s="132"/>
      <c r="EF797" s="132"/>
      <c r="EG797" s="132"/>
      <c r="EH797" s="132"/>
      <c r="EI797" s="132"/>
      <c r="EJ797" s="132"/>
      <c r="EK797" s="132"/>
      <c r="EL797" s="132"/>
      <c r="EM797" s="132"/>
      <c r="EN797" s="132"/>
      <c r="EO797" s="132"/>
      <c r="EP797" s="132"/>
      <c r="EQ797" s="132"/>
      <c r="ER797" s="132"/>
      <c r="ES797" s="132"/>
      <c r="ET797" s="132"/>
      <c r="EU797" s="132"/>
      <c r="EV797" s="132"/>
      <c r="EW797" s="132"/>
      <c r="EX797" s="132"/>
      <c r="EY797" s="132"/>
      <c r="EZ797" s="132"/>
      <c r="FA797" s="132"/>
      <c r="FB797" s="132"/>
      <c r="FC797" s="132"/>
      <c r="FD797" s="132"/>
      <c r="FE797" s="132"/>
      <c r="FF797" s="132"/>
      <c r="FG797" s="132"/>
      <c r="FH797" s="132"/>
      <c r="FI797" s="132"/>
      <c r="FJ797" s="132"/>
      <c r="FK797" s="132"/>
      <c r="FL797" s="132"/>
      <c r="FM797" s="132"/>
      <c r="FN797" s="132"/>
      <c r="FO797" s="132"/>
      <c r="FP797" s="132"/>
      <c r="FQ797" s="132"/>
      <c r="FR797" s="132"/>
      <c r="FS797" s="132"/>
      <c r="FT797" s="132"/>
      <c r="FU797" s="132"/>
      <c r="FV797" s="132"/>
      <c r="FW797" s="132"/>
      <c r="FX797" s="132"/>
      <c r="FY797" s="132"/>
      <c r="FZ797" s="132"/>
      <c r="GA797" s="132"/>
      <c r="GB797" s="132"/>
      <c r="GC797" s="132"/>
      <c r="GD797" s="132"/>
      <c r="GE797" s="132"/>
      <c r="GF797" s="132"/>
      <c r="GG797" s="132"/>
      <c r="GH797" s="132"/>
      <c r="GI797" s="132"/>
      <c r="GJ797" s="132"/>
      <c r="GK797" s="132"/>
      <c r="GL797" s="132"/>
      <c r="GM797" s="132"/>
      <c r="GN797" s="132"/>
      <c r="GO797" s="132"/>
      <c r="GP797" s="132"/>
      <c r="GQ797" s="132"/>
      <c r="GR797" s="132"/>
      <c r="GS797" s="132"/>
      <c r="GT797" s="132"/>
      <c r="GU797" s="132"/>
      <c r="GV797" s="132"/>
      <c r="GW797" s="132"/>
      <c r="GX797" s="132"/>
      <c r="GY797" s="132"/>
      <c r="GZ797" s="132"/>
      <c r="HA797" s="132"/>
      <c r="HB797" s="132"/>
      <c r="HC797" s="132"/>
      <c r="HD797" s="132"/>
      <c r="HE797" s="132"/>
      <c r="HF797" s="132"/>
      <c r="HG797" s="132"/>
      <c r="HH797" s="132"/>
      <c r="HI797" s="132"/>
      <c r="HJ797" s="132"/>
      <c r="HK797" s="132"/>
      <c r="HL797" s="132"/>
      <c r="HM797" s="132"/>
      <c r="HN797" s="132"/>
      <c r="HO797" s="132"/>
      <c r="HP797" s="132"/>
      <c r="HQ797" s="132"/>
      <c r="HR797" s="132"/>
      <c r="HS797" s="132"/>
      <c r="HT797" s="132"/>
      <c r="HU797" s="132"/>
      <c r="HV797" s="132"/>
      <c r="HW797" s="132"/>
      <c r="HX797" s="132"/>
      <c r="HY797" s="132"/>
      <c r="HZ797" s="132"/>
      <c r="IA797" s="132"/>
      <c r="IB797" s="132"/>
      <c r="IC797" s="132"/>
      <c r="ID797" s="132"/>
      <c r="IE797" s="132"/>
      <c r="IF797" s="132"/>
      <c r="IG797" s="132"/>
      <c r="IH797" s="132"/>
      <c r="II797" s="132"/>
      <c r="IJ797" s="132"/>
      <c r="IK797" s="132"/>
      <c r="IL797" s="132"/>
      <c r="IM797" s="132"/>
      <c r="IN797" s="132"/>
      <c r="IO797" s="132"/>
      <c r="IP797" s="132"/>
      <c r="IQ797" s="132"/>
      <c r="IR797" s="132"/>
      <c r="IS797" s="132"/>
      <c r="IT797" s="132"/>
      <c r="IU797" s="132"/>
      <c r="IV797" s="132"/>
      <c r="IW797" s="132"/>
      <c r="IX797" s="132"/>
      <c r="IY797" s="132"/>
      <c r="IZ797" s="132"/>
      <c r="JA797" s="132"/>
      <c r="JB797" s="132"/>
      <c r="JC797" s="132"/>
      <c r="JD797" s="132"/>
      <c r="JE797" s="132"/>
      <c r="JF797" s="132"/>
      <c r="JG797" s="132"/>
      <c r="JH797" s="132"/>
      <c r="JI797" s="132"/>
      <c r="JJ797" s="132"/>
      <c r="JK797" s="132"/>
      <c r="JL797" s="132"/>
      <c r="JM797" s="132"/>
      <c r="JN797" s="132"/>
      <c r="JO797" s="132"/>
      <c r="JP797" s="132"/>
      <c r="JQ797" s="132"/>
      <c r="JR797" s="132"/>
      <c r="JS797" s="132"/>
      <c r="JT797" s="132"/>
      <c r="JU797" s="132"/>
      <c r="JV797" s="132"/>
      <c r="JW797" s="132"/>
      <c r="JX797" s="132"/>
      <c r="JY797" s="132"/>
      <c r="JZ797" s="132"/>
      <c r="KA797" s="132"/>
      <c r="KB797" s="132"/>
      <c r="KC797" s="132"/>
      <c r="KD797" s="132"/>
      <c r="KE797" s="132"/>
      <c r="KF797" s="132"/>
      <c r="KG797" s="132"/>
      <c r="KH797" s="132"/>
      <c r="KI797" s="132"/>
      <c r="KJ797" s="132"/>
      <c r="KK797" s="132"/>
      <c r="KL797" s="132"/>
      <c r="KM797" s="132"/>
      <c r="KN797" s="132"/>
      <c r="KO797" s="132"/>
      <c r="KP797" s="132"/>
      <c r="KQ797" s="132"/>
      <c r="KR797" s="132"/>
      <c r="KS797" s="132"/>
      <c r="KT797" s="132"/>
      <c r="KU797" s="132"/>
      <c r="KV797" s="132"/>
      <c r="KW797" s="132"/>
      <c r="KX797" s="132"/>
      <c r="KY797" s="132"/>
      <c r="KZ797" s="132"/>
      <c r="LA797" s="132"/>
      <c r="LB797" s="132"/>
      <c r="LC797" s="132"/>
      <c r="LD797" s="132"/>
      <c r="LE797" s="132"/>
      <c r="LF797" s="132"/>
      <c r="LG797" s="132"/>
      <c r="LH797" s="132"/>
      <c r="LI797" s="132"/>
      <c r="LJ797" s="132"/>
      <c r="LK797" s="132"/>
      <c r="LL797" s="132"/>
      <c r="LM797" s="132"/>
      <c r="LN797" s="132"/>
      <c r="LO797" s="132"/>
      <c r="LP797" s="132"/>
      <c r="LQ797" s="132"/>
      <c r="LR797" s="132"/>
      <c r="LS797" s="132"/>
      <c r="LT797" s="132"/>
      <c r="LU797" s="132"/>
      <c r="LV797" s="132"/>
      <c r="LW797" s="132"/>
      <c r="LX797" s="132"/>
      <c r="LY797" s="132"/>
      <c r="LZ797" s="132"/>
      <c r="MA797" s="132"/>
      <c r="MB797" s="132"/>
      <c r="MC797" s="132"/>
      <c r="MD797" s="132"/>
      <c r="ME797" s="132"/>
      <c r="MF797" s="132"/>
      <c r="MG797" s="132"/>
      <c r="MH797" s="132"/>
      <c r="MI797" s="132"/>
      <c r="MJ797" s="132"/>
      <c r="MK797" s="132"/>
      <c r="ML797" s="132"/>
      <c r="MM797" s="132"/>
      <c r="MN797" s="132"/>
      <c r="MO797" s="132"/>
      <c r="MP797" s="132"/>
      <c r="MQ797" s="132"/>
      <c r="MR797" s="132"/>
      <c r="MS797" s="132"/>
      <c r="MT797" s="132"/>
      <c r="MU797" s="132"/>
      <c r="MV797" s="132"/>
      <c r="MW797" s="132"/>
      <c r="MX797" s="132"/>
      <c r="MY797" s="132"/>
      <c r="MZ797" s="132"/>
      <c r="NA797" s="132"/>
      <c r="NB797" s="132"/>
      <c r="NC797" s="132"/>
      <c r="ND797" s="132"/>
      <c r="NE797" s="132"/>
      <c r="NF797" s="132"/>
      <c r="NG797" s="132"/>
      <c r="NH797" s="132"/>
      <c r="NI797" s="132"/>
      <c r="NJ797" s="132"/>
      <c r="NK797" s="132"/>
      <c r="NL797" s="132"/>
      <c r="NM797" s="132"/>
      <c r="NN797" s="132"/>
      <c r="NO797" s="132"/>
      <c r="NP797" s="132"/>
      <c r="NQ797" s="132"/>
      <c r="NR797" s="132"/>
      <c r="NS797" s="132"/>
      <c r="NT797" s="132"/>
      <c r="NU797" s="132"/>
      <c r="NV797" s="132"/>
      <c r="NW797" s="132"/>
      <c r="NX797" s="132"/>
      <c r="NY797" s="132"/>
      <c r="NZ797" s="132"/>
      <c r="OA797" s="132"/>
      <c r="OB797" s="132"/>
      <c r="OC797" s="132"/>
      <c r="OD797" s="132"/>
      <c r="OE797" s="132"/>
      <c r="OF797" s="132"/>
      <c r="OG797" s="132"/>
      <c r="OH797" s="132"/>
      <c r="OI797" s="132"/>
      <c r="OJ797" s="132"/>
      <c r="OK797" s="132"/>
      <c r="OL797" s="132"/>
      <c r="OM797" s="132"/>
      <c r="ON797" s="132"/>
      <c r="OO797" s="132"/>
    </row>
    <row r="798" spans="1:405" s="63" customFormat="1" x14ac:dyDescent="0.25">
      <c r="A798" s="169">
        <v>784</v>
      </c>
      <c r="B798" s="10" t="str">
        <f>'[1]8a'!A805</f>
        <v>9320-00-202-1927</v>
      </c>
      <c r="C798" s="10" t="str">
        <f>'[1]8a'!B805</f>
        <v>9320002021927</v>
      </c>
      <c r="D798" s="10" t="str">
        <f>'[1]8a'!C805</f>
        <v>002021927</v>
      </c>
      <c r="E798" s="30" t="str">
        <f>'[1]8a'!D805</f>
        <v>RUBBER SHEET,SOLID</v>
      </c>
      <c r="F798" s="30" t="str">
        <f>'[1]8a'!E805</f>
        <v>1</v>
      </c>
      <c r="G798" s="30" t="str">
        <f>'[1]8a'!F805</f>
        <v>G</v>
      </c>
      <c r="H798" s="2" t="s">
        <v>48</v>
      </c>
      <c r="I798" s="12"/>
      <c r="J798" s="41" t="str">
        <f>'[1]8a'!L805</f>
        <v>21</v>
      </c>
      <c r="K798" s="44">
        <f>'[1]8a'!M805</f>
        <v>3675</v>
      </c>
      <c r="L798" s="10">
        <f>'[1]8a'!G805</f>
        <v>326299</v>
      </c>
      <c r="M798" s="55"/>
      <c r="N798" s="55" t="str">
        <f>'[1]8a'!I805</f>
        <v>Y</v>
      </c>
      <c r="O798" s="170"/>
      <c r="P798" s="133" t="str">
        <f>'[1]8a'!U805</f>
        <v>3013342</v>
      </c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2"/>
      <c r="AN798" s="132"/>
      <c r="AO798" s="132"/>
      <c r="AP798" s="132"/>
      <c r="AQ798" s="132"/>
      <c r="AR798" s="132"/>
      <c r="AS798" s="132"/>
      <c r="AT798" s="132"/>
      <c r="AU798" s="132"/>
      <c r="AV798" s="132"/>
      <c r="AW798" s="132"/>
      <c r="AX798" s="132"/>
      <c r="AY798" s="132"/>
      <c r="AZ798" s="132"/>
      <c r="BA798" s="132"/>
      <c r="BB798" s="132"/>
      <c r="BC798" s="132"/>
      <c r="BD798" s="132"/>
      <c r="BE798" s="132"/>
      <c r="BF798" s="132"/>
      <c r="BG798" s="132"/>
      <c r="BH798" s="132"/>
      <c r="BI798" s="132"/>
      <c r="BJ798" s="132"/>
      <c r="BK798" s="132"/>
      <c r="BL798" s="132"/>
      <c r="BM798" s="132"/>
      <c r="BN798" s="132"/>
      <c r="BO798" s="132"/>
      <c r="BP798" s="132"/>
      <c r="BQ798" s="132"/>
      <c r="BR798" s="132"/>
      <c r="BS798" s="132"/>
      <c r="BT798" s="132"/>
      <c r="BU798" s="132"/>
      <c r="BV798" s="132"/>
      <c r="BW798" s="132"/>
      <c r="BX798" s="132"/>
      <c r="BY798" s="132"/>
      <c r="BZ798" s="132"/>
      <c r="CA798" s="132"/>
      <c r="CB798" s="132"/>
      <c r="CC798" s="132"/>
      <c r="CD798" s="132"/>
      <c r="CE798" s="132"/>
      <c r="CF798" s="132"/>
      <c r="CG798" s="132"/>
      <c r="CH798" s="132"/>
      <c r="CI798" s="132"/>
      <c r="CJ798" s="132"/>
      <c r="CK798" s="132"/>
      <c r="CL798" s="132"/>
      <c r="CM798" s="132"/>
      <c r="CN798" s="132"/>
      <c r="CO798" s="132"/>
      <c r="CP798" s="132"/>
      <c r="CQ798" s="132"/>
      <c r="CR798" s="132"/>
      <c r="CS798" s="132"/>
      <c r="CT798" s="132"/>
      <c r="CU798" s="132"/>
      <c r="CV798" s="132"/>
      <c r="CW798" s="132"/>
      <c r="CX798" s="132"/>
      <c r="CY798" s="132"/>
      <c r="CZ798" s="132"/>
      <c r="DA798" s="132"/>
      <c r="DB798" s="132"/>
      <c r="DC798" s="132"/>
      <c r="DD798" s="132"/>
      <c r="DE798" s="132"/>
      <c r="DF798" s="132"/>
      <c r="DG798" s="132"/>
      <c r="DH798" s="132"/>
      <c r="DI798" s="132"/>
      <c r="DJ798" s="132"/>
      <c r="DK798" s="132"/>
      <c r="DL798" s="132"/>
      <c r="DM798" s="132"/>
      <c r="DN798" s="132"/>
      <c r="DO798" s="132"/>
      <c r="DP798" s="132"/>
      <c r="DQ798" s="132"/>
      <c r="DR798" s="132"/>
      <c r="DS798" s="132"/>
      <c r="DT798" s="132"/>
      <c r="DU798" s="132"/>
      <c r="DV798" s="132"/>
      <c r="DW798" s="132"/>
      <c r="DX798" s="132"/>
      <c r="DY798" s="132"/>
      <c r="DZ798" s="132"/>
      <c r="EA798" s="132"/>
      <c r="EB798" s="132"/>
      <c r="EC798" s="132"/>
      <c r="ED798" s="132"/>
      <c r="EE798" s="132"/>
      <c r="EF798" s="132"/>
      <c r="EG798" s="132"/>
      <c r="EH798" s="132"/>
      <c r="EI798" s="132"/>
      <c r="EJ798" s="132"/>
      <c r="EK798" s="132"/>
      <c r="EL798" s="132"/>
      <c r="EM798" s="132"/>
      <c r="EN798" s="132"/>
      <c r="EO798" s="132"/>
      <c r="EP798" s="132"/>
      <c r="EQ798" s="132"/>
      <c r="ER798" s="132"/>
      <c r="ES798" s="132"/>
      <c r="ET798" s="132"/>
      <c r="EU798" s="132"/>
      <c r="EV798" s="132"/>
      <c r="EW798" s="132"/>
      <c r="EX798" s="132"/>
      <c r="EY798" s="132"/>
      <c r="EZ798" s="132"/>
      <c r="FA798" s="132"/>
      <c r="FB798" s="132"/>
      <c r="FC798" s="132"/>
      <c r="FD798" s="132"/>
      <c r="FE798" s="132"/>
      <c r="FF798" s="132"/>
      <c r="FG798" s="132"/>
      <c r="FH798" s="132"/>
      <c r="FI798" s="132"/>
      <c r="FJ798" s="132"/>
      <c r="FK798" s="132"/>
      <c r="FL798" s="132"/>
      <c r="FM798" s="132"/>
      <c r="FN798" s="132"/>
      <c r="FO798" s="132"/>
      <c r="FP798" s="132"/>
      <c r="FQ798" s="132"/>
      <c r="FR798" s="132"/>
      <c r="FS798" s="132"/>
      <c r="FT798" s="132"/>
      <c r="FU798" s="132"/>
      <c r="FV798" s="132"/>
      <c r="FW798" s="132"/>
      <c r="FX798" s="132"/>
      <c r="FY798" s="132"/>
      <c r="FZ798" s="132"/>
      <c r="GA798" s="132"/>
      <c r="GB798" s="132"/>
      <c r="GC798" s="132"/>
      <c r="GD798" s="132"/>
      <c r="GE798" s="132"/>
      <c r="GF798" s="132"/>
      <c r="GG798" s="132"/>
      <c r="GH798" s="132"/>
      <c r="GI798" s="132"/>
      <c r="GJ798" s="132"/>
      <c r="GK798" s="132"/>
      <c r="GL798" s="132"/>
      <c r="GM798" s="132"/>
      <c r="GN798" s="132"/>
      <c r="GO798" s="132"/>
      <c r="GP798" s="132"/>
      <c r="GQ798" s="132"/>
      <c r="GR798" s="132"/>
      <c r="GS798" s="132"/>
      <c r="GT798" s="132"/>
      <c r="GU798" s="132"/>
      <c r="GV798" s="132"/>
      <c r="GW798" s="132"/>
      <c r="GX798" s="132"/>
      <c r="GY798" s="132"/>
      <c r="GZ798" s="132"/>
      <c r="HA798" s="132"/>
      <c r="HB798" s="132"/>
      <c r="HC798" s="132"/>
      <c r="HD798" s="132"/>
      <c r="HE798" s="132"/>
      <c r="HF798" s="132"/>
      <c r="HG798" s="132"/>
      <c r="HH798" s="132"/>
      <c r="HI798" s="132"/>
      <c r="HJ798" s="132"/>
      <c r="HK798" s="132"/>
      <c r="HL798" s="132"/>
      <c r="HM798" s="132"/>
      <c r="HN798" s="132"/>
      <c r="HO798" s="132"/>
      <c r="HP798" s="132"/>
      <c r="HQ798" s="132"/>
      <c r="HR798" s="132"/>
      <c r="HS798" s="132"/>
      <c r="HT798" s="132"/>
      <c r="HU798" s="132"/>
      <c r="HV798" s="132"/>
      <c r="HW798" s="132"/>
      <c r="HX798" s="132"/>
      <c r="HY798" s="132"/>
      <c r="HZ798" s="132"/>
      <c r="IA798" s="132"/>
      <c r="IB798" s="132"/>
      <c r="IC798" s="132"/>
      <c r="ID798" s="132"/>
      <c r="IE798" s="132"/>
      <c r="IF798" s="132"/>
      <c r="IG798" s="132"/>
      <c r="IH798" s="132"/>
      <c r="II798" s="132"/>
      <c r="IJ798" s="132"/>
      <c r="IK798" s="132"/>
      <c r="IL798" s="132"/>
      <c r="IM798" s="132"/>
      <c r="IN798" s="132"/>
      <c r="IO798" s="132"/>
      <c r="IP798" s="132"/>
      <c r="IQ798" s="132"/>
      <c r="IR798" s="132"/>
      <c r="IS798" s="132"/>
      <c r="IT798" s="132"/>
      <c r="IU798" s="132"/>
      <c r="IV798" s="132"/>
      <c r="IW798" s="132"/>
      <c r="IX798" s="132"/>
      <c r="IY798" s="132"/>
      <c r="IZ798" s="132"/>
      <c r="JA798" s="132"/>
      <c r="JB798" s="132"/>
      <c r="JC798" s="132"/>
      <c r="JD798" s="132"/>
      <c r="JE798" s="132"/>
      <c r="JF798" s="132"/>
      <c r="JG798" s="132"/>
      <c r="JH798" s="132"/>
      <c r="JI798" s="132"/>
      <c r="JJ798" s="132"/>
      <c r="JK798" s="132"/>
      <c r="JL798" s="132"/>
      <c r="JM798" s="132"/>
      <c r="JN798" s="132"/>
      <c r="JO798" s="132"/>
      <c r="JP798" s="132"/>
      <c r="JQ798" s="132"/>
      <c r="JR798" s="132"/>
      <c r="JS798" s="132"/>
      <c r="JT798" s="132"/>
      <c r="JU798" s="132"/>
      <c r="JV798" s="132"/>
      <c r="JW798" s="132"/>
      <c r="JX798" s="132"/>
      <c r="JY798" s="132"/>
      <c r="JZ798" s="132"/>
      <c r="KA798" s="132"/>
      <c r="KB798" s="132"/>
      <c r="KC798" s="132"/>
      <c r="KD798" s="132"/>
      <c r="KE798" s="132"/>
      <c r="KF798" s="132"/>
      <c r="KG798" s="132"/>
      <c r="KH798" s="132"/>
      <c r="KI798" s="132"/>
      <c r="KJ798" s="132"/>
      <c r="KK798" s="132"/>
      <c r="KL798" s="132"/>
      <c r="KM798" s="132"/>
      <c r="KN798" s="132"/>
      <c r="KO798" s="132"/>
      <c r="KP798" s="132"/>
      <c r="KQ798" s="132"/>
      <c r="KR798" s="132"/>
      <c r="KS798" s="132"/>
      <c r="KT798" s="132"/>
      <c r="KU798" s="132"/>
      <c r="KV798" s="132"/>
      <c r="KW798" s="132"/>
      <c r="KX798" s="132"/>
      <c r="KY798" s="132"/>
      <c r="KZ798" s="132"/>
      <c r="LA798" s="132"/>
      <c r="LB798" s="132"/>
      <c r="LC798" s="132"/>
      <c r="LD798" s="132"/>
      <c r="LE798" s="132"/>
      <c r="LF798" s="132"/>
      <c r="LG798" s="132"/>
      <c r="LH798" s="132"/>
      <c r="LI798" s="132"/>
      <c r="LJ798" s="132"/>
      <c r="LK798" s="132"/>
      <c r="LL798" s="132"/>
      <c r="LM798" s="132"/>
      <c r="LN798" s="132"/>
      <c r="LO798" s="132"/>
      <c r="LP798" s="132"/>
      <c r="LQ798" s="132"/>
      <c r="LR798" s="132"/>
      <c r="LS798" s="132"/>
      <c r="LT798" s="132"/>
      <c r="LU798" s="132"/>
      <c r="LV798" s="132"/>
      <c r="LW798" s="132"/>
      <c r="LX798" s="132"/>
      <c r="LY798" s="132"/>
      <c r="LZ798" s="132"/>
      <c r="MA798" s="132"/>
      <c r="MB798" s="132"/>
      <c r="MC798" s="132"/>
      <c r="MD798" s="132"/>
      <c r="ME798" s="132"/>
      <c r="MF798" s="132"/>
      <c r="MG798" s="132"/>
      <c r="MH798" s="132"/>
      <c r="MI798" s="132"/>
      <c r="MJ798" s="132"/>
      <c r="MK798" s="132"/>
      <c r="ML798" s="132"/>
      <c r="MM798" s="132"/>
      <c r="MN798" s="132"/>
      <c r="MO798" s="132"/>
      <c r="MP798" s="132"/>
      <c r="MQ798" s="132"/>
      <c r="MR798" s="132"/>
      <c r="MS798" s="132"/>
      <c r="MT798" s="132"/>
      <c r="MU798" s="132"/>
      <c r="MV798" s="132"/>
      <c r="MW798" s="132"/>
      <c r="MX798" s="132"/>
      <c r="MY798" s="132"/>
      <c r="MZ798" s="132"/>
      <c r="NA798" s="132"/>
      <c r="NB798" s="132"/>
      <c r="NC798" s="132"/>
      <c r="ND798" s="132"/>
      <c r="NE798" s="132"/>
      <c r="NF798" s="132"/>
      <c r="NG798" s="132"/>
      <c r="NH798" s="132"/>
      <c r="NI798" s="132"/>
      <c r="NJ798" s="132"/>
      <c r="NK798" s="132"/>
      <c r="NL798" s="132"/>
      <c r="NM798" s="132"/>
      <c r="NN798" s="132"/>
      <c r="NO798" s="132"/>
      <c r="NP798" s="132"/>
      <c r="NQ798" s="132"/>
      <c r="NR798" s="132"/>
      <c r="NS798" s="132"/>
      <c r="NT798" s="132"/>
      <c r="NU798" s="132"/>
      <c r="NV798" s="132"/>
      <c r="NW798" s="132"/>
      <c r="NX798" s="132"/>
      <c r="NY798" s="132"/>
      <c r="NZ798" s="132"/>
      <c r="OA798" s="132"/>
      <c r="OB798" s="132"/>
      <c r="OC798" s="132"/>
      <c r="OD798" s="132"/>
      <c r="OE798" s="132"/>
      <c r="OF798" s="132"/>
      <c r="OG798" s="132"/>
      <c r="OH798" s="132"/>
      <c r="OI798" s="132"/>
      <c r="OJ798" s="132"/>
      <c r="OK798" s="132"/>
      <c r="OL798" s="132"/>
      <c r="OM798" s="132"/>
      <c r="ON798" s="132"/>
      <c r="OO798" s="132"/>
    </row>
    <row r="799" spans="1:405" s="63" customFormat="1" x14ac:dyDescent="0.25">
      <c r="A799" s="169">
        <v>785</v>
      </c>
      <c r="B799" s="30" t="str">
        <f>'[1]8a'!A806</f>
        <v>9320-00-222-2565</v>
      </c>
      <c r="C799" s="30" t="str">
        <f>'[1]8a'!B806</f>
        <v>9320002222565</v>
      </c>
      <c r="D799" s="30" t="str">
        <f>'[1]8a'!C806</f>
        <v>002222565</v>
      </c>
      <c r="E799" s="30" t="str">
        <f>'[1]8a'!D806</f>
        <v>RUBBER SHEET,SOLID</v>
      </c>
      <c r="F799" s="30" t="str">
        <f>'[1]8a'!E806</f>
        <v>1</v>
      </c>
      <c r="G799" s="30" t="str">
        <f>'[1]8a'!F806</f>
        <v>G</v>
      </c>
      <c r="H799" s="2" t="s">
        <v>48</v>
      </c>
      <c r="I799" s="12">
        <v>41723</v>
      </c>
      <c r="J799" s="41">
        <f>'[1]8a'!L806</f>
        <v>172</v>
      </c>
      <c r="K799" s="44">
        <f>'[1]8a'!M806</f>
        <v>2494</v>
      </c>
      <c r="L799" s="30">
        <f>'[1]8a'!G806</f>
        <v>326220</v>
      </c>
      <c r="M799" s="55"/>
      <c r="N799" s="55"/>
      <c r="O799" s="170"/>
      <c r="P799" s="133" t="str">
        <f>'[1]8a'!U806</f>
        <v>3013342</v>
      </c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132"/>
      <c r="AR799" s="132"/>
      <c r="AS799" s="132"/>
      <c r="AT799" s="132"/>
      <c r="AU799" s="132"/>
      <c r="AV799" s="132"/>
      <c r="AW799" s="132"/>
      <c r="AX799" s="132"/>
      <c r="AY799" s="132"/>
      <c r="AZ799" s="132"/>
      <c r="BA799" s="132"/>
      <c r="BB799" s="132"/>
      <c r="BC799" s="132"/>
      <c r="BD799" s="132"/>
      <c r="BE799" s="132"/>
      <c r="BF799" s="132"/>
      <c r="BG799" s="132"/>
      <c r="BH799" s="132"/>
      <c r="BI799" s="132"/>
      <c r="BJ799" s="132"/>
      <c r="BK799" s="132"/>
      <c r="BL799" s="132"/>
      <c r="BM799" s="132"/>
      <c r="BN799" s="132"/>
      <c r="BO799" s="132"/>
      <c r="BP799" s="132"/>
      <c r="BQ799" s="132"/>
      <c r="BR799" s="132"/>
      <c r="BS799" s="132"/>
      <c r="BT799" s="132"/>
      <c r="BU799" s="132"/>
      <c r="BV799" s="132"/>
      <c r="BW799" s="132"/>
      <c r="BX799" s="132"/>
      <c r="BY799" s="132"/>
      <c r="BZ799" s="132"/>
      <c r="CA799" s="132"/>
      <c r="CB799" s="132"/>
      <c r="CC799" s="132"/>
      <c r="CD799" s="132"/>
      <c r="CE799" s="132"/>
      <c r="CF799" s="132"/>
      <c r="CG799" s="132"/>
      <c r="CH799" s="132"/>
      <c r="CI799" s="132"/>
      <c r="CJ799" s="132"/>
      <c r="CK799" s="132"/>
      <c r="CL799" s="132"/>
      <c r="CM799" s="132"/>
      <c r="CN799" s="132"/>
      <c r="CO799" s="132"/>
      <c r="CP799" s="132"/>
      <c r="CQ799" s="132"/>
      <c r="CR799" s="132"/>
      <c r="CS799" s="132"/>
      <c r="CT799" s="132"/>
      <c r="CU799" s="132"/>
      <c r="CV799" s="132"/>
      <c r="CW799" s="132"/>
      <c r="CX799" s="132"/>
      <c r="CY799" s="132"/>
      <c r="CZ799" s="132"/>
      <c r="DA799" s="132"/>
      <c r="DB799" s="132"/>
      <c r="DC799" s="132"/>
      <c r="DD799" s="132"/>
      <c r="DE799" s="132"/>
      <c r="DF799" s="132"/>
      <c r="DG799" s="132"/>
      <c r="DH799" s="132"/>
      <c r="DI799" s="132"/>
      <c r="DJ799" s="132"/>
      <c r="DK799" s="132"/>
      <c r="DL799" s="132"/>
      <c r="DM799" s="132"/>
      <c r="DN799" s="132"/>
      <c r="DO799" s="132"/>
      <c r="DP799" s="132"/>
      <c r="DQ799" s="132"/>
      <c r="DR799" s="132"/>
      <c r="DS799" s="132"/>
      <c r="DT799" s="132"/>
      <c r="DU799" s="132"/>
      <c r="DV799" s="132"/>
      <c r="DW799" s="132"/>
      <c r="DX799" s="132"/>
      <c r="DY799" s="132"/>
      <c r="DZ799" s="132"/>
      <c r="EA799" s="132"/>
      <c r="EB799" s="132"/>
      <c r="EC799" s="132"/>
      <c r="ED799" s="132"/>
      <c r="EE799" s="132"/>
      <c r="EF799" s="132"/>
      <c r="EG799" s="132"/>
      <c r="EH799" s="132"/>
      <c r="EI799" s="132"/>
      <c r="EJ799" s="132"/>
      <c r="EK799" s="132"/>
      <c r="EL799" s="132"/>
      <c r="EM799" s="132"/>
      <c r="EN799" s="132"/>
      <c r="EO799" s="132"/>
      <c r="EP799" s="132"/>
      <c r="EQ799" s="132"/>
      <c r="ER799" s="132"/>
      <c r="ES799" s="132"/>
      <c r="ET799" s="132"/>
      <c r="EU799" s="132"/>
      <c r="EV799" s="132"/>
      <c r="EW799" s="132"/>
      <c r="EX799" s="132"/>
      <c r="EY799" s="132"/>
      <c r="EZ799" s="132"/>
      <c r="FA799" s="132"/>
      <c r="FB799" s="132"/>
      <c r="FC799" s="132"/>
      <c r="FD799" s="132"/>
      <c r="FE799" s="132"/>
      <c r="FF799" s="132"/>
      <c r="FG799" s="132"/>
      <c r="FH799" s="132"/>
      <c r="FI799" s="132"/>
      <c r="FJ799" s="132"/>
      <c r="FK799" s="132"/>
      <c r="FL799" s="132"/>
      <c r="FM799" s="132"/>
      <c r="FN799" s="132"/>
      <c r="FO799" s="132"/>
      <c r="FP799" s="132"/>
      <c r="FQ799" s="132"/>
      <c r="FR799" s="132"/>
      <c r="FS799" s="132"/>
      <c r="FT799" s="132"/>
      <c r="FU799" s="132"/>
      <c r="FV799" s="132"/>
      <c r="FW799" s="132"/>
      <c r="FX799" s="132"/>
      <c r="FY799" s="132"/>
      <c r="FZ799" s="132"/>
      <c r="GA799" s="132"/>
      <c r="GB799" s="132"/>
      <c r="GC799" s="132"/>
      <c r="GD799" s="132"/>
      <c r="GE799" s="132"/>
      <c r="GF799" s="132"/>
      <c r="GG799" s="132"/>
      <c r="GH799" s="132"/>
      <c r="GI799" s="132"/>
      <c r="GJ799" s="132"/>
      <c r="GK799" s="132"/>
      <c r="GL799" s="132"/>
      <c r="GM799" s="132"/>
      <c r="GN799" s="132"/>
      <c r="GO799" s="132"/>
      <c r="GP799" s="132"/>
      <c r="GQ799" s="132"/>
      <c r="GR799" s="132"/>
      <c r="GS799" s="132"/>
      <c r="GT799" s="132"/>
      <c r="GU799" s="132"/>
      <c r="GV799" s="132"/>
      <c r="GW799" s="132"/>
      <c r="GX799" s="132"/>
      <c r="GY799" s="132"/>
      <c r="GZ799" s="132"/>
      <c r="HA799" s="132"/>
      <c r="HB799" s="132"/>
      <c r="HC799" s="132"/>
      <c r="HD799" s="132"/>
      <c r="HE799" s="132"/>
      <c r="HF799" s="132"/>
      <c r="HG799" s="132"/>
      <c r="HH799" s="132"/>
      <c r="HI799" s="132"/>
      <c r="HJ799" s="132"/>
      <c r="HK799" s="132"/>
      <c r="HL799" s="132"/>
      <c r="HM799" s="132"/>
      <c r="HN799" s="132"/>
      <c r="HO799" s="132"/>
      <c r="HP799" s="132"/>
      <c r="HQ799" s="132"/>
      <c r="HR799" s="132"/>
      <c r="HS799" s="132"/>
      <c r="HT799" s="132"/>
      <c r="HU799" s="132"/>
      <c r="HV799" s="132"/>
      <c r="HW799" s="132"/>
      <c r="HX799" s="132"/>
      <c r="HY799" s="132"/>
      <c r="HZ799" s="132"/>
      <c r="IA799" s="132"/>
      <c r="IB799" s="132"/>
      <c r="IC799" s="132"/>
      <c r="ID799" s="132"/>
      <c r="IE799" s="132"/>
      <c r="IF799" s="132"/>
      <c r="IG799" s="132"/>
      <c r="IH799" s="132"/>
      <c r="II799" s="132"/>
      <c r="IJ799" s="132"/>
      <c r="IK799" s="132"/>
      <c r="IL799" s="132"/>
      <c r="IM799" s="132"/>
      <c r="IN799" s="132"/>
      <c r="IO799" s="132"/>
      <c r="IP799" s="132"/>
      <c r="IQ799" s="132"/>
      <c r="IR799" s="132"/>
      <c r="IS799" s="132"/>
      <c r="IT799" s="132"/>
      <c r="IU799" s="132"/>
      <c r="IV799" s="132"/>
      <c r="IW799" s="132"/>
      <c r="IX799" s="132"/>
      <c r="IY799" s="132"/>
      <c r="IZ799" s="132"/>
      <c r="JA799" s="132"/>
      <c r="JB799" s="132"/>
      <c r="JC799" s="132"/>
      <c r="JD799" s="132"/>
      <c r="JE799" s="132"/>
      <c r="JF799" s="132"/>
      <c r="JG799" s="132"/>
      <c r="JH799" s="132"/>
      <c r="JI799" s="132"/>
      <c r="JJ799" s="132"/>
      <c r="JK799" s="132"/>
      <c r="JL799" s="132"/>
      <c r="JM799" s="132"/>
      <c r="JN799" s="132"/>
      <c r="JO799" s="132"/>
      <c r="JP799" s="132"/>
      <c r="JQ799" s="132"/>
      <c r="JR799" s="132"/>
      <c r="JS799" s="132"/>
      <c r="JT799" s="132"/>
      <c r="JU799" s="132"/>
      <c r="JV799" s="132"/>
      <c r="JW799" s="132"/>
      <c r="JX799" s="132"/>
      <c r="JY799" s="132"/>
      <c r="JZ799" s="132"/>
      <c r="KA799" s="132"/>
      <c r="KB799" s="132"/>
      <c r="KC799" s="132"/>
      <c r="KD799" s="132"/>
      <c r="KE799" s="132"/>
      <c r="KF799" s="132"/>
      <c r="KG799" s="132"/>
      <c r="KH799" s="132"/>
      <c r="KI799" s="132"/>
      <c r="KJ799" s="132"/>
      <c r="KK799" s="132"/>
      <c r="KL799" s="132"/>
      <c r="KM799" s="132"/>
      <c r="KN799" s="132"/>
      <c r="KO799" s="132"/>
      <c r="KP799" s="132"/>
      <c r="KQ799" s="132"/>
      <c r="KR799" s="132"/>
      <c r="KS799" s="132"/>
      <c r="KT799" s="132"/>
      <c r="KU799" s="132"/>
      <c r="KV799" s="132"/>
      <c r="KW799" s="132"/>
      <c r="KX799" s="132"/>
      <c r="KY799" s="132"/>
      <c r="KZ799" s="132"/>
      <c r="LA799" s="132"/>
      <c r="LB799" s="132"/>
      <c r="LC799" s="132"/>
      <c r="LD799" s="132"/>
      <c r="LE799" s="132"/>
      <c r="LF799" s="132"/>
      <c r="LG799" s="132"/>
      <c r="LH799" s="132"/>
      <c r="LI799" s="132"/>
      <c r="LJ799" s="132"/>
      <c r="LK799" s="132"/>
      <c r="LL799" s="132"/>
      <c r="LM799" s="132"/>
      <c r="LN799" s="132"/>
      <c r="LO799" s="132"/>
      <c r="LP799" s="132"/>
      <c r="LQ799" s="132"/>
      <c r="LR799" s="132"/>
      <c r="LS799" s="132"/>
      <c r="LT799" s="132"/>
      <c r="LU799" s="132"/>
      <c r="LV799" s="132"/>
      <c r="LW799" s="132"/>
      <c r="LX799" s="132"/>
      <c r="LY799" s="132"/>
      <c r="LZ799" s="132"/>
      <c r="MA799" s="132"/>
      <c r="MB799" s="132"/>
      <c r="MC799" s="132"/>
      <c r="MD799" s="132"/>
      <c r="ME799" s="132"/>
      <c r="MF799" s="132"/>
      <c r="MG799" s="132"/>
      <c r="MH799" s="132"/>
      <c r="MI799" s="132"/>
      <c r="MJ799" s="132"/>
      <c r="MK799" s="132"/>
      <c r="ML799" s="132"/>
      <c r="MM799" s="132"/>
      <c r="MN799" s="132"/>
      <c r="MO799" s="132"/>
      <c r="MP799" s="132"/>
      <c r="MQ799" s="132"/>
      <c r="MR799" s="132"/>
      <c r="MS799" s="132"/>
      <c r="MT799" s="132"/>
      <c r="MU799" s="132"/>
      <c r="MV799" s="132"/>
      <c r="MW799" s="132"/>
      <c r="MX799" s="132"/>
      <c r="MY799" s="132"/>
      <c r="MZ799" s="132"/>
      <c r="NA799" s="132"/>
      <c r="NB799" s="132"/>
      <c r="NC799" s="132"/>
      <c r="ND799" s="132"/>
      <c r="NE799" s="132"/>
      <c r="NF799" s="132"/>
      <c r="NG799" s="132"/>
      <c r="NH799" s="132"/>
      <c r="NI799" s="132"/>
      <c r="NJ799" s="132"/>
      <c r="NK799" s="132"/>
      <c r="NL799" s="132"/>
      <c r="NM799" s="132"/>
      <c r="NN799" s="132"/>
      <c r="NO799" s="132"/>
      <c r="NP799" s="132"/>
      <c r="NQ799" s="132"/>
      <c r="NR799" s="132"/>
      <c r="NS799" s="132"/>
      <c r="NT799" s="132"/>
      <c r="NU799" s="132"/>
      <c r="NV799" s="132"/>
      <c r="NW799" s="132"/>
      <c r="NX799" s="132"/>
      <c r="NY799" s="132"/>
      <c r="NZ799" s="132"/>
      <c r="OA799" s="132"/>
      <c r="OB799" s="132"/>
      <c r="OC799" s="132"/>
      <c r="OD799" s="132"/>
      <c r="OE799" s="132"/>
      <c r="OF799" s="132"/>
      <c r="OG799" s="132"/>
      <c r="OH799" s="132"/>
      <c r="OI799" s="132"/>
      <c r="OJ799" s="132"/>
      <c r="OK799" s="132"/>
      <c r="OL799" s="132"/>
      <c r="OM799" s="132"/>
      <c r="ON799" s="132"/>
      <c r="OO799" s="132"/>
    </row>
    <row r="800" spans="1:405" s="63" customFormat="1" x14ac:dyDescent="0.25">
      <c r="A800" s="169">
        <v>786</v>
      </c>
      <c r="B800" s="10" t="str">
        <f>'[1]8a'!A807</f>
        <v>9320-00-232-2447</v>
      </c>
      <c r="C800" s="10" t="str">
        <f>'[1]8a'!B807</f>
        <v>9320002322447</v>
      </c>
      <c r="D800" s="10" t="str">
        <f>'[1]8a'!C807</f>
        <v>002322447</v>
      </c>
      <c r="E800" s="2" t="str">
        <f>'[1]8a'!D807</f>
        <v>RUBBER SHEET, CELLULAR</v>
      </c>
      <c r="F800" s="10" t="str">
        <f>'[1]8a'!E807</f>
        <v>1</v>
      </c>
      <c r="G800" s="10" t="str">
        <f>'[1]8a'!F807</f>
        <v>G</v>
      </c>
      <c r="H800" s="2" t="s">
        <v>48</v>
      </c>
      <c r="I800" s="12"/>
      <c r="J800" s="41">
        <f>'[1]8a'!L807</f>
        <v>492</v>
      </c>
      <c r="K800" s="44">
        <f>'[1]8a'!M807</f>
        <v>15119.16</v>
      </c>
      <c r="L800" s="10">
        <f>'[1]8a'!G807</f>
        <v>339991</v>
      </c>
      <c r="M800" s="55"/>
      <c r="N800" s="55"/>
      <c r="O800" s="170"/>
      <c r="P800" s="133" t="str">
        <f>'[1]8a'!U807</f>
        <v>3013342</v>
      </c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2"/>
      <c r="AN800" s="132"/>
      <c r="AO800" s="132"/>
      <c r="AP800" s="132"/>
      <c r="AQ800" s="132"/>
      <c r="AR800" s="132"/>
      <c r="AS800" s="132"/>
      <c r="AT800" s="132"/>
      <c r="AU800" s="132"/>
      <c r="AV800" s="132"/>
      <c r="AW800" s="132"/>
      <c r="AX800" s="132"/>
      <c r="AY800" s="132"/>
      <c r="AZ800" s="132"/>
      <c r="BA800" s="132"/>
      <c r="BB800" s="132"/>
      <c r="BC800" s="132"/>
      <c r="BD800" s="132"/>
      <c r="BE800" s="132"/>
      <c r="BF800" s="132"/>
      <c r="BG800" s="132"/>
      <c r="BH800" s="132"/>
      <c r="BI800" s="132"/>
      <c r="BJ800" s="132"/>
      <c r="BK800" s="132"/>
      <c r="BL800" s="132"/>
      <c r="BM800" s="132"/>
      <c r="BN800" s="132"/>
      <c r="BO800" s="132"/>
      <c r="BP800" s="132"/>
      <c r="BQ800" s="132"/>
      <c r="BR800" s="132"/>
      <c r="BS800" s="132"/>
      <c r="BT800" s="132"/>
      <c r="BU800" s="132"/>
      <c r="BV800" s="132"/>
      <c r="BW800" s="132"/>
      <c r="BX800" s="132"/>
      <c r="BY800" s="132"/>
      <c r="BZ800" s="132"/>
      <c r="CA800" s="132"/>
      <c r="CB800" s="132"/>
      <c r="CC800" s="132"/>
      <c r="CD800" s="132"/>
      <c r="CE800" s="132"/>
      <c r="CF800" s="132"/>
      <c r="CG800" s="132"/>
      <c r="CH800" s="132"/>
      <c r="CI800" s="132"/>
      <c r="CJ800" s="132"/>
      <c r="CK800" s="132"/>
      <c r="CL800" s="132"/>
      <c r="CM800" s="132"/>
      <c r="CN800" s="132"/>
      <c r="CO800" s="132"/>
      <c r="CP800" s="132"/>
      <c r="CQ800" s="132"/>
      <c r="CR800" s="132"/>
      <c r="CS800" s="132"/>
      <c r="CT800" s="132"/>
      <c r="CU800" s="132"/>
      <c r="CV800" s="132"/>
      <c r="CW800" s="132"/>
      <c r="CX800" s="132"/>
      <c r="CY800" s="132"/>
      <c r="CZ800" s="132"/>
      <c r="DA800" s="132"/>
      <c r="DB800" s="132"/>
      <c r="DC800" s="132"/>
      <c r="DD800" s="132"/>
      <c r="DE800" s="132"/>
      <c r="DF800" s="132"/>
      <c r="DG800" s="132"/>
      <c r="DH800" s="132"/>
      <c r="DI800" s="132"/>
      <c r="DJ800" s="132"/>
      <c r="DK800" s="132"/>
      <c r="DL800" s="132"/>
      <c r="DM800" s="132"/>
      <c r="DN800" s="132"/>
      <c r="DO800" s="132"/>
      <c r="DP800" s="132"/>
      <c r="DQ800" s="132"/>
      <c r="DR800" s="132"/>
      <c r="DS800" s="132"/>
      <c r="DT800" s="132"/>
      <c r="DU800" s="132"/>
      <c r="DV800" s="132"/>
      <c r="DW800" s="132"/>
      <c r="DX800" s="132"/>
      <c r="DY800" s="132"/>
      <c r="DZ800" s="132"/>
      <c r="EA800" s="132"/>
      <c r="EB800" s="132"/>
      <c r="EC800" s="132"/>
      <c r="ED800" s="132"/>
      <c r="EE800" s="132"/>
      <c r="EF800" s="132"/>
      <c r="EG800" s="132"/>
      <c r="EH800" s="132"/>
      <c r="EI800" s="132"/>
      <c r="EJ800" s="132"/>
      <c r="EK800" s="132"/>
      <c r="EL800" s="132"/>
      <c r="EM800" s="132"/>
      <c r="EN800" s="132"/>
      <c r="EO800" s="132"/>
      <c r="EP800" s="132"/>
      <c r="EQ800" s="132"/>
      <c r="ER800" s="132"/>
      <c r="ES800" s="132"/>
      <c r="ET800" s="132"/>
      <c r="EU800" s="132"/>
      <c r="EV800" s="132"/>
      <c r="EW800" s="132"/>
      <c r="EX800" s="132"/>
      <c r="EY800" s="132"/>
      <c r="EZ800" s="132"/>
      <c r="FA800" s="132"/>
      <c r="FB800" s="132"/>
      <c r="FC800" s="132"/>
      <c r="FD800" s="132"/>
      <c r="FE800" s="132"/>
      <c r="FF800" s="132"/>
      <c r="FG800" s="132"/>
      <c r="FH800" s="132"/>
      <c r="FI800" s="132"/>
      <c r="FJ800" s="132"/>
      <c r="FK800" s="132"/>
      <c r="FL800" s="132"/>
      <c r="FM800" s="132"/>
      <c r="FN800" s="132"/>
      <c r="FO800" s="132"/>
      <c r="FP800" s="132"/>
      <c r="FQ800" s="132"/>
      <c r="FR800" s="132"/>
      <c r="FS800" s="132"/>
      <c r="FT800" s="132"/>
      <c r="FU800" s="132"/>
      <c r="FV800" s="132"/>
      <c r="FW800" s="132"/>
      <c r="FX800" s="132"/>
      <c r="FY800" s="132"/>
      <c r="FZ800" s="132"/>
      <c r="GA800" s="132"/>
      <c r="GB800" s="132"/>
      <c r="GC800" s="132"/>
      <c r="GD800" s="132"/>
      <c r="GE800" s="132"/>
      <c r="GF800" s="132"/>
      <c r="GG800" s="132"/>
      <c r="GH800" s="132"/>
      <c r="GI800" s="132"/>
      <c r="GJ800" s="132"/>
      <c r="GK800" s="132"/>
      <c r="GL800" s="132"/>
      <c r="GM800" s="132"/>
      <c r="GN800" s="132"/>
      <c r="GO800" s="132"/>
      <c r="GP800" s="132"/>
      <c r="GQ800" s="132"/>
      <c r="GR800" s="132"/>
      <c r="GS800" s="132"/>
      <c r="GT800" s="132"/>
      <c r="GU800" s="132"/>
      <c r="GV800" s="132"/>
      <c r="GW800" s="132"/>
      <c r="GX800" s="132"/>
      <c r="GY800" s="132"/>
      <c r="GZ800" s="132"/>
      <c r="HA800" s="132"/>
      <c r="HB800" s="132"/>
      <c r="HC800" s="132"/>
      <c r="HD800" s="132"/>
      <c r="HE800" s="132"/>
      <c r="HF800" s="132"/>
      <c r="HG800" s="132"/>
      <c r="HH800" s="132"/>
      <c r="HI800" s="132"/>
      <c r="HJ800" s="132"/>
      <c r="HK800" s="132"/>
      <c r="HL800" s="132"/>
      <c r="HM800" s="132"/>
      <c r="HN800" s="132"/>
      <c r="HO800" s="132"/>
      <c r="HP800" s="132"/>
      <c r="HQ800" s="132"/>
      <c r="HR800" s="132"/>
      <c r="HS800" s="132"/>
      <c r="HT800" s="132"/>
      <c r="HU800" s="132"/>
      <c r="HV800" s="132"/>
      <c r="HW800" s="132"/>
      <c r="HX800" s="132"/>
      <c r="HY800" s="132"/>
      <c r="HZ800" s="132"/>
      <c r="IA800" s="132"/>
      <c r="IB800" s="132"/>
      <c r="IC800" s="132"/>
      <c r="ID800" s="132"/>
      <c r="IE800" s="132"/>
      <c r="IF800" s="132"/>
      <c r="IG800" s="132"/>
      <c r="IH800" s="132"/>
      <c r="II800" s="132"/>
      <c r="IJ800" s="132"/>
      <c r="IK800" s="132"/>
      <c r="IL800" s="132"/>
      <c r="IM800" s="132"/>
      <c r="IN800" s="132"/>
      <c r="IO800" s="132"/>
      <c r="IP800" s="132"/>
      <c r="IQ800" s="132"/>
      <c r="IR800" s="132"/>
      <c r="IS800" s="132"/>
      <c r="IT800" s="132"/>
      <c r="IU800" s="132"/>
      <c r="IV800" s="132"/>
      <c r="IW800" s="132"/>
      <c r="IX800" s="132"/>
      <c r="IY800" s="132"/>
      <c r="IZ800" s="132"/>
      <c r="JA800" s="132"/>
      <c r="JB800" s="132"/>
      <c r="JC800" s="132"/>
      <c r="JD800" s="132"/>
      <c r="JE800" s="132"/>
      <c r="JF800" s="132"/>
      <c r="JG800" s="132"/>
      <c r="JH800" s="132"/>
      <c r="JI800" s="132"/>
      <c r="JJ800" s="132"/>
      <c r="JK800" s="132"/>
      <c r="JL800" s="132"/>
      <c r="JM800" s="132"/>
      <c r="JN800" s="132"/>
      <c r="JO800" s="132"/>
      <c r="JP800" s="132"/>
      <c r="JQ800" s="132"/>
      <c r="JR800" s="132"/>
      <c r="JS800" s="132"/>
      <c r="JT800" s="132"/>
      <c r="JU800" s="132"/>
      <c r="JV800" s="132"/>
      <c r="JW800" s="132"/>
      <c r="JX800" s="132"/>
      <c r="JY800" s="132"/>
      <c r="JZ800" s="132"/>
      <c r="KA800" s="132"/>
      <c r="KB800" s="132"/>
      <c r="KC800" s="132"/>
      <c r="KD800" s="132"/>
      <c r="KE800" s="132"/>
      <c r="KF800" s="132"/>
      <c r="KG800" s="132"/>
      <c r="KH800" s="132"/>
      <c r="KI800" s="132"/>
      <c r="KJ800" s="132"/>
      <c r="KK800" s="132"/>
      <c r="KL800" s="132"/>
      <c r="KM800" s="132"/>
      <c r="KN800" s="132"/>
      <c r="KO800" s="132"/>
      <c r="KP800" s="132"/>
      <c r="KQ800" s="132"/>
      <c r="KR800" s="132"/>
      <c r="KS800" s="132"/>
      <c r="KT800" s="132"/>
      <c r="KU800" s="132"/>
      <c r="KV800" s="132"/>
      <c r="KW800" s="132"/>
      <c r="KX800" s="132"/>
      <c r="KY800" s="132"/>
      <c r="KZ800" s="132"/>
      <c r="LA800" s="132"/>
      <c r="LB800" s="132"/>
      <c r="LC800" s="132"/>
      <c r="LD800" s="132"/>
      <c r="LE800" s="132"/>
      <c r="LF800" s="132"/>
      <c r="LG800" s="132"/>
      <c r="LH800" s="132"/>
      <c r="LI800" s="132"/>
      <c r="LJ800" s="132"/>
      <c r="LK800" s="132"/>
      <c r="LL800" s="132"/>
      <c r="LM800" s="132"/>
      <c r="LN800" s="132"/>
      <c r="LO800" s="132"/>
      <c r="LP800" s="132"/>
      <c r="LQ800" s="132"/>
      <c r="LR800" s="132"/>
      <c r="LS800" s="132"/>
      <c r="LT800" s="132"/>
      <c r="LU800" s="132"/>
      <c r="LV800" s="132"/>
      <c r="LW800" s="132"/>
      <c r="LX800" s="132"/>
      <c r="LY800" s="132"/>
      <c r="LZ800" s="132"/>
      <c r="MA800" s="132"/>
      <c r="MB800" s="132"/>
      <c r="MC800" s="132"/>
      <c r="MD800" s="132"/>
      <c r="ME800" s="132"/>
      <c r="MF800" s="132"/>
      <c r="MG800" s="132"/>
      <c r="MH800" s="132"/>
      <c r="MI800" s="132"/>
      <c r="MJ800" s="132"/>
      <c r="MK800" s="132"/>
      <c r="ML800" s="132"/>
      <c r="MM800" s="132"/>
      <c r="MN800" s="132"/>
      <c r="MO800" s="132"/>
      <c r="MP800" s="132"/>
      <c r="MQ800" s="132"/>
      <c r="MR800" s="132"/>
      <c r="MS800" s="132"/>
      <c r="MT800" s="132"/>
      <c r="MU800" s="132"/>
      <c r="MV800" s="132"/>
      <c r="MW800" s="132"/>
      <c r="MX800" s="132"/>
      <c r="MY800" s="132"/>
      <c r="MZ800" s="132"/>
      <c r="NA800" s="132"/>
      <c r="NB800" s="132"/>
      <c r="NC800" s="132"/>
      <c r="ND800" s="132"/>
      <c r="NE800" s="132"/>
      <c r="NF800" s="132"/>
      <c r="NG800" s="132"/>
      <c r="NH800" s="132"/>
      <c r="NI800" s="132"/>
      <c r="NJ800" s="132"/>
      <c r="NK800" s="132"/>
      <c r="NL800" s="132"/>
      <c r="NM800" s="132"/>
      <c r="NN800" s="132"/>
      <c r="NO800" s="132"/>
      <c r="NP800" s="132"/>
      <c r="NQ800" s="132"/>
      <c r="NR800" s="132"/>
      <c r="NS800" s="132"/>
      <c r="NT800" s="132"/>
      <c r="NU800" s="132"/>
      <c r="NV800" s="132"/>
      <c r="NW800" s="132"/>
      <c r="NX800" s="132"/>
      <c r="NY800" s="132"/>
      <c r="NZ800" s="132"/>
      <c r="OA800" s="132"/>
      <c r="OB800" s="132"/>
      <c r="OC800" s="132"/>
      <c r="OD800" s="132"/>
      <c r="OE800" s="132"/>
      <c r="OF800" s="132"/>
      <c r="OG800" s="132"/>
      <c r="OH800" s="132"/>
      <c r="OI800" s="132"/>
      <c r="OJ800" s="132"/>
      <c r="OK800" s="132"/>
      <c r="OL800" s="132"/>
      <c r="OM800" s="132"/>
      <c r="ON800" s="132"/>
      <c r="OO800" s="132"/>
    </row>
    <row r="801" spans="1:405" s="63" customFormat="1" x14ac:dyDescent="0.25">
      <c r="A801" s="169">
        <v>787</v>
      </c>
      <c r="B801" s="10" t="str">
        <f>'[1]8a'!A808</f>
        <v>9320-00-241-9741</v>
      </c>
      <c r="C801" s="10" t="str">
        <f>'[1]8a'!B808</f>
        <v>9320002419741</v>
      </c>
      <c r="D801" s="10" t="str">
        <f>'[1]8a'!C808</f>
        <v>002419741</v>
      </c>
      <c r="E801" s="2" t="str">
        <f>'[1]8a'!D808</f>
        <v>RUBBER SHEET,SOLID</v>
      </c>
      <c r="F801" s="10" t="str">
        <f>'[1]8a'!E808</f>
        <v>1</v>
      </c>
      <c r="G801" s="10" t="str">
        <f>'[1]8a'!F808</f>
        <v>G</v>
      </c>
      <c r="H801" s="2" t="s">
        <v>48</v>
      </c>
      <c r="I801" s="12"/>
      <c r="J801" s="41" t="str">
        <f>'[1]8a'!L808</f>
        <v>69</v>
      </c>
      <c r="K801" s="44">
        <f>'[1]8a'!M808</f>
        <v>1425.54</v>
      </c>
      <c r="L801" s="10"/>
      <c r="M801" s="55"/>
      <c r="N801" s="55"/>
      <c r="O801" s="170"/>
      <c r="P801" s="133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132"/>
      <c r="AR801" s="132"/>
      <c r="AS801" s="132"/>
      <c r="AT801" s="132"/>
      <c r="AU801" s="132"/>
      <c r="AV801" s="132"/>
      <c r="AW801" s="132"/>
      <c r="AX801" s="132"/>
      <c r="AY801" s="132"/>
      <c r="AZ801" s="132"/>
      <c r="BA801" s="132"/>
      <c r="BB801" s="132"/>
      <c r="BC801" s="132"/>
      <c r="BD801" s="132"/>
      <c r="BE801" s="132"/>
      <c r="BF801" s="132"/>
      <c r="BG801" s="132"/>
      <c r="BH801" s="132"/>
      <c r="BI801" s="132"/>
      <c r="BJ801" s="132"/>
      <c r="BK801" s="132"/>
      <c r="BL801" s="132"/>
      <c r="BM801" s="132"/>
      <c r="BN801" s="132"/>
      <c r="BO801" s="132"/>
      <c r="BP801" s="132"/>
      <c r="BQ801" s="132"/>
      <c r="BR801" s="132"/>
      <c r="BS801" s="132"/>
      <c r="BT801" s="132"/>
      <c r="BU801" s="132"/>
      <c r="BV801" s="132"/>
      <c r="BW801" s="132"/>
      <c r="BX801" s="132"/>
      <c r="BY801" s="132"/>
      <c r="BZ801" s="132"/>
      <c r="CA801" s="132"/>
      <c r="CB801" s="132"/>
      <c r="CC801" s="132"/>
      <c r="CD801" s="132"/>
      <c r="CE801" s="132"/>
      <c r="CF801" s="132"/>
      <c r="CG801" s="132"/>
      <c r="CH801" s="132"/>
      <c r="CI801" s="132"/>
      <c r="CJ801" s="132"/>
      <c r="CK801" s="132"/>
      <c r="CL801" s="132"/>
      <c r="CM801" s="132"/>
      <c r="CN801" s="132"/>
      <c r="CO801" s="132"/>
      <c r="CP801" s="132"/>
      <c r="CQ801" s="132"/>
      <c r="CR801" s="132"/>
      <c r="CS801" s="132"/>
      <c r="CT801" s="132"/>
      <c r="CU801" s="132"/>
      <c r="CV801" s="132"/>
      <c r="CW801" s="132"/>
      <c r="CX801" s="132"/>
      <c r="CY801" s="132"/>
      <c r="CZ801" s="132"/>
      <c r="DA801" s="132"/>
      <c r="DB801" s="132"/>
      <c r="DC801" s="132"/>
      <c r="DD801" s="132"/>
      <c r="DE801" s="132"/>
      <c r="DF801" s="132"/>
      <c r="DG801" s="132"/>
      <c r="DH801" s="132"/>
      <c r="DI801" s="132"/>
      <c r="DJ801" s="132"/>
      <c r="DK801" s="132"/>
      <c r="DL801" s="132"/>
      <c r="DM801" s="132"/>
      <c r="DN801" s="132"/>
      <c r="DO801" s="132"/>
      <c r="DP801" s="132"/>
      <c r="DQ801" s="132"/>
      <c r="DR801" s="132"/>
      <c r="DS801" s="132"/>
      <c r="DT801" s="132"/>
      <c r="DU801" s="132"/>
      <c r="DV801" s="132"/>
      <c r="DW801" s="132"/>
      <c r="DX801" s="132"/>
      <c r="DY801" s="132"/>
      <c r="DZ801" s="132"/>
      <c r="EA801" s="132"/>
      <c r="EB801" s="132"/>
      <c r="EC801" s="132"/>
      <c r="ED801" s="132"/>
      <c r="EE801" s="132"/>
      <c r="EF801" s="132"/>
      <c r="EG801" s="132"/>
      <c r="EH801" s="132"/>
      <c r="EI801" s="132"/>
      <c r="EJ801" s="132"/>
      <c r="EK801" s="132"/>
      <c r="EL801" s="132"/>
      <c r="EM801" s="132"/>
      <c r="EN801" s="132"/>
      <c r="EO801" s="132"/>
      <c r="EP801" s="132"/>
      <c r="EQ801" s="132"/>
      <c r="ER801" s="132"/>
      <c r="ES801" s="132"/>
      <c r="ET801" s="132"/>
      <c r="EU801" s="132"/>
      <c r="EV801" s="132"/>
      <c r="EW801" s="132"/>
      <c r="EX801" s="132"/>
      <c r="EY801" s="132"/>
      <c r="EZ801" s="132"/>
      <c r="FA801" s="132"/>
      <c r="FB801" s="132"/>
      <c r="FC801" s="132"/>
      <c r="FD801" s="132"/>
      <c r="FE801" s="132"/>
      <c r="FF801" s="132"/>
      <c r="FG801" s="132"/>
      <c r="FH801" s="132"/>
      <c r="FI801" s="132"/>
      <c r="FJ801" s="132"/>
      <c r="FK801" s="132"/>
      <c r="FL801" s="132"/>
      <c r="FM801" s="132"/>
      <c r="FN801" s="132"/>
      <c r="FO801" s="132"/>
      <c r="FP801" s="132"/>
      <c r="FQ801" s="132"/>
      <c r="FR801" s="132"/>
      <c r="FS801" s="132"/>
      <c r="FT801" s="132"/>
      <c r="FU801" s="132"/>
      <c r="FV801" s="132"/>
      <c r="FW801" s="132"/>
      <c r="FX801" s="132"/>
      <c r="FY801" s="132"/>
      <c r="FZ801" s="132"/>
      <c r="GA801" s="132"/>
      <c r="GB801" s="132"/>
      <c r="GC801" s="132"/>
      <c r="GD801" s="132"/>
      <c r="GE801" s="132"/>
      <c r="GF801" s="132"/>
      <c r="GG801" s="132"/>
      <c r="GH801" s="132"/>
      <c r="GI801" s="132"/>
      <c r="GJ801" s="132"/>
      <c r="GK801" s="132"/>
      <c r="GL801" s="132"/>
      <c r="GM801" s="132"/>
      <c r="GN801" s="132"/>
      <c r="GO801" s="132"/>
      <c r="GP801" s="132"/>
      <c r="GQ801" s="132"/>
      <c r="GR801" s="132"/>
      <c r="GS801" s="132"/>
      <c r="GT801" s="132"/>
      <c r="GU801" s="132"/>
      <c r="GV801" s="132"/>
      <c r="GW801" s="132"/>
      <c r="GX801" s="132"/>
      <c r="GY801" s="132"/>
      <c r="GZ801" s="132"/>
      <c r="HA801" s="132"/>
      <c r="HB801" s="132"/>
      <c r="HC801" s="132"/>
      <c r="HD801" s="132"/>
      <c r="HE801" s="132"/>
      <c r="HF801" s="132"/>
      <c r="HG801" s="132"/>
      <c r="HH801" s="132"/>
      <c r="HI801" s="132"/>
      <c r="HJ801" s="132"/>
      <c r="HK801" s="132"/>
      <c r="HL801" s="132"/>
      <c r="HM801" s="132"/>
      <c r="HN801" s="132"/>
      <c r="HO801" s="132"/>
      <c r="HP801" s="132"/>
      <c r="HQ801" s="132"/>
      <c r="HR801" s="132"/>
      <c r="HS801" s="132"/>
      <c r="HT801" s="132"/>
      <c r="HU801" s="132"/>
      <c r="HV801" s="132"/>
      <c r="HW801" s="132"/>
      <c r="HX801" s="132"/>
      <c r="HY801" s="132"/>
      <c r="HZ801" s="132"/>
      <c r="IA801" s="132"/>
      <c r="IB801" s="132"/>
      <c r="IC801" s="132"/>
      <c r="ID801" s="132"/>
      <c r="IE801" s="132"/>
      <c r="IF801" s="132"/>
      <c r="IG801" s="132"/>
      <c r="IH801" s="132"/>
      <c r="II801" s="132"/>
      <c r="IJ801" s="132"/>
      <c r="IK801" s="132"/>
      <c r="IL801" s="132"/>
      <c r="IM801" s="132"/>
      <c r="IN801" s="132"/>
      <c r="IO801" s="132"/>
      <c r="IP801" s="132"/>
      <c r="IQ801" s="132"/>
      <c r="IR801" s="132"/>
      <c r="IS801" s="132"/>
      <c r="IT801" s="132"/>
      <c r="IU801" s="132"/>
      <c r="IV801" s="132"/>
      <c r="IW801" s="132"/>
      <c r="IX801" s="132"/>
      <c r="IY801" s="132"/>
      <c r="IZ801" s="132"/>
      <c r="JA801" s="132"/>
      <c r="JB801" s="132"/>
      <c r="JC801" s="132"/>
      <c r="JD801" s="132"/>
      <c r="JE801" s="132"/>
      <c r="JF801" s="132"/>
      <c r="JG801" s="132"/>
      <c r="JH801" s="132"/>
      <c r="JI801" s="132"/>
      <c r="JJ801" s="132"/>
      <c r="JK801" s="132"/>
      <c r="JL801" s="132"/>
      <c r="JM801" s="132"/>
      <c r="JN801" s="132"/>
      <c r="JO801" s="132"/>
      <c r="JP801" s="132"/>
      <c r="JQ801" s="132"/>
      <c r="JR801" s="132"/>
      <c r="JS801" s="132"/>
      <c r="JT801" s="132"/>
      <c r="JU801" s="132"/>
      <c r="JV801" s="132"/>
      <c r="JW801" s="132"/>
      <c r="JX801" s="132"/>
      <c r="JY801" s="132"/>
      <c r="JZ801" s="132"/>
      <c r="KA801" s="132"/>
      <c r="KB801" s="132"/>
      <c r="KC801" s="132"/>
      <c r="KD801" s="132"/>
      <c r="KE801" s="132"/>
      <c r="KF801" s="132"/>
      <c r="KG801" s="132"/>
      <c r="KH801" s="132"/>
      <c r="KI801" s="132"/>
      <c r="KJ801" s="132"/>
      <c r="KK801" s="132"/>
      <c r="KL801" s="132"/>
      <c r="KM801" s="132"/>
      <c r="KN801" s="132"/>
      <c r="KO801" s="132"/>
      <c r="KP801" s="132"/>
      <c r="KQ801" s="132"/>
      <c r="KR801" s="132"/>
      <c r="KS801" s="132"/>
      <c r="KT801" s="132"/>
      <c r="KU801" s="132"/>
      <c r="KV801" s="132"/>
      <c r="KW801" s="132"/>
      <c r="KX801" s="132"/>
      <c r="KY801" s="132"/>
      <c r="KZ801" s="132"/>
      <c r="LA801" s="132"/>
      <c r="LB801" s="132"/>
      <c r="LC801" s="132"/>
      <c r="LD801" s="132"/>
      <c r="LE801" s="132"/>
      <c r="LF801" s="132"/>
      <c r="LG801" s="132"/>
      <c r="LH801" s="132"/>
      <c r="LI801" s="132"/>
      <c r="LJ801" s="132"/>
      <c r="LK801" s="132"/>
      <c r="LL801" s="132"/>
      <c r="LM801" s="132"/>
      <c r="LN801" s="132"/>
      <c r="LO801" s="132"/>
      <c r="LP801" s="132"/>
      <c r="LQ801" s="132"/>
      <c r="LR801" s="132"/>
      <c r="LS801" s="132"/>
      <c r="LT801" s="132"/>
      <c r="LU801" s="132"/>
      <c r="LV801" s="132"/>
      <c r="LW801" s="132"/>
      <c r="LX801" s="132"/>
      <c r="LY801" s="132"/>
      <c r="LZ801" s="132"/>
      <c r="MA801" s="132"/>
      <c r="MB801" s="132"/>
      <c r="MC801" s="132"/>
      <c r="MD801" s="132"/>
      <c r="ME801" s="132"/>
      <c r="MF801" s="132"/>
      <c r="MG801" s="132"/>
      <c r="MH801" s="132"/>
      <c r="MI801" s="132"/>
      <c r="MJ801" s="132"/>
      <c r="MK801" s="132"/>
      <c r="ML801" s="132"/>
      <c r="MM801" s="132"/>
      <c r="MN801" s="132"/>
      <c r="MO801" s="132"/>
      <c r="MP801" s="132"/>
      <c r="MQ801" s="132"/>
      <c r="MR801" s="132"/>
      <c r="MS801" s="132"/>
      <c r="MT801" s="132"/>
      <c r="MU801" s="132"/>
      <c r="MV801" s="132"/>
      <c r="MW801" s="132"/>
      <c r="MX801" s="132"/>
      <c r="MY801" s="132"/>
      <c r="MZ801" s="132"/>
      <c r="NA801" s="132"/>
      <c r="NB801" s="132"/>
      <c r="NC801" s="132"/>
      <c r="ND801" s="132"/>
      <c r="NE801" s="132"/>
      <c r="NF801" s="132"/>
      <c r="NG801" s="132"/>
      <c r="NH801" s="132"/>
      <c r="NI801" s="132"/>
      <c r="NJ801" s="132"/>
      <c r="NK801" s="132"/>
      <c r="NL801" s="132"/>
      <c r="NM801" s="132"/>
      <c r="NN801" s="132"/>
      <c r="NO801" s="132"/>
      <c r="NP801" s="132"/>
      <c r="NQ801" s="132"/>
      <c r="NR801" s="132"/>
      <c r="NS801" s="132"/>
      <c r="NT801" s="132"/>
      <c r="NU801" s="132"/>
      <c r="NV801" s="132"/>
      <c r="NW801" s="132"/>
      <c r="NX801" s="132"/>
      <c r="NY801" s="132"/>
      <c r="NZ801" s="132"/>
      <c r="OA801" s="132"/>
      <c r="OB801" s="132"/>
      <c r="OC801" s="132"/>
      <c r="OD801" s="132"/>
      <c r="OE801" s="132"/>
      <c r="OF801" s="132"/>
      <c r="OG801" s="132"/>
      <c r="OH801" s="132"/>
      <c r="OI801" s="132"/>
      <c r="OJ801" s="132"/>
      <c r="OK801" s="132"/>
      <c r="OL801" s="132"/>
      <c r="OM801" s="132"/>
      <c r="ON801" s="132"/>
      <c r="OO801" s="132"/>
    </row>
    <row r="802" spans="1:405" s="63" customFormat="1" x14ac:dyDescent="0.25">
      <c r="A802" s="169">
        <v>788</v>
      </c>
      <c r="B802" s="10" t="str">
        <f>'[1]8a'!A809</f>
        <v>9320-00-241-9746</v>
      </c>
      <c r="C802" s="10" t="str">
        <f>'[1]8a'!B809</f>
        <v>9320002419746</v>
      </c>
      <c r="D802" s="10" t="str">
        <f>'[1]8a'!C809</f>
        <v>002419746</v>
      </c>
      <c r="E802" s="2" t="str">
        <f>'[1]8a'!D809</f>
        <v>RUBBER SHEET,SOLID</v>
      </c>
      <c r="F802" s="10" t="str">
        <f>'[1]8a'!E809</f>
        <v>1</v>
      </c>
      <c r="G802" s="10" t="str">
        <f>'[1]8a'!F809</f>
        <v>G</v>
      </c>
      <c r="H802" s="2" t="s">
        <v>48</v>
      </c>
      <c r="I802" s="12"/>
      <c r="J802" s="41" t="str">
        <f>'[1]8a'!L809</f>
        <v>354</v>
      </c>
      <c r="K802" s="44" t="str">
        <f>'[1]8a'!M809</f>
        <v>10244.76</v>
      </c>
      <c r="L802" s="10"/>
      <c r="M802" s="55"/>
      <c r="N802" s="55"/>
      <c r="O802" s="170"/>
      <c r="P802" s="133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132"/>
      <c r="AR802" s="132"/>
      <c r="AS802" s="132"/>
      <c r="AT802" s="132"/>
      <c r="AU802" s="132"/>
      <c r="AV802" s="132"/>
      <c r="AW802" s="132"/>
      <c r="AX802" s="132"/>
      <c r="AY802" s="132"/>
      <c r="AZ802" s="132"/>
      <c r="BA802" s="132"/>
      <c r="BB802" s="132"/>
      <c r="BC802" s="132"/>
      <c r="BD802" s="132"/>
      <c r="BE802" s="132"/>
      <c r="BF802" s="132"/>
      <c r="BG802" s="132"/>
      <c r="BH802" s="132"/>
      <c r="BI802" s="132"/>
      <c r="BJ802" s="132"/>
      <c r="BK802" s="132"/>
      <c r="BL802" s="132"/>
      <c r="BM802" s="132"/>
      <c r="BN802" s="132"/>
      <c r="BO802" s="132"/>
      <c r="BP802" s="132"/>
      <c r="BQ802" s="132"/>
      <c r="BR802" s="132"/>
      <c r="BS802" s="132"/>
      <c r="BT802" s="132"/>
      <c r="BU802" s="132"/>
      <c r="BV802" s="132"/>
      <c r="BW802" s="132"/>
      <c r="BX802" s="132"/>
      <c r="BY802" s="132"/>
      <c r="BZ802" s="132"/>
      <c r="CA802" s="132"/>
      <c r="CB802" s="132"/>
      <c r="CC802" s="132"/>
      <c r="CD802" s="132"/>
      <c r="CE802" s="132"/>
      <c r="CF802" s="132"/>
      <c r="CG802" s="132"/>
      <c r="CH802" s="132"/>
      <c r="CI802" s="132"/>
      <c r="CJ802" s="132"/>
      <c r="CK802" s="132"/>
      <c r="CL802" s="132"/>
      <c r="CM802" s="132"/>
      <c r="CN802" s="132"/>
      <c r="CO802" s="132"/>
      <c r="CP802" s="132"/>
      <c r="CQ802" s="132"/>
      <c r="CR802" s="132"/>
      <c r="CS802" s="132"/>
      <c r="CT802" s="132"/>
      <c r="CU802" s="132"/>
      <c r="CV802" s="132"/>
      <c r="CW802" s="132"/>
      <c r="CX802" s="132"/>
      <c r="CY802" s="132"/>
      <c r="CZ802" s="132"/>
      <c r="DA802" s="132"/>
      <c r="DB802" s="132"/>
      <c r="DC802" s="132"/>
      <c r="DD802" s="132"/>
      <c r="DE802" s="132"/>
      <c r="DF802" s="132"/>
      <c r="DG802" s="132"/>
      <c r="DH802" s="132"/>
      <c r="DI802" s="132"/>
      <c r="DJ802" s="132"/>
      <c r="DK802" s="132"/>
      <c r="DL802" s="132"/>
      <c r="DM802" s="132"/>
      <c r="DN802" s="132"/>
      <c r="DO802" s="132"/>
      <c r="DP802" s="132"/>
      <c r="DQ802" s="132"/>
      <c r="DR802" s="132"/>
      <c r="DS802" s="132"/>
      <c r="DT802" s="132"/>
      <c r="DU802" s="132"/>
      <c r="DV802" s="132"/>
      <c r="DW802" s="132"/>
      <c r="DX802" s="132"/>
      <c r="DY802" s="132"/>
      <c r="DZ802" s="132"/>
      <c r="EA802" s="132"/>
      <c r="EB802" s="132"/>
      <c r="EC802" s="132"/>
      <c r="ED802" s="132"/>
      <c r="EE802" s="132"/>
      <c r="EF802" s="132"/>
      <c r="EG802" s="132"/>
      <c r="EH802" s="132"/>
      <c r="EI802" s="132"/>
      <c r="EJ802" s="132"/>
      <c r="EK802" s="132"/>
      <c r="EL802" s="132"/>
      <c r="EM802" s="132"/>
      <c r="EN802" s="132"/>
      <c r="EO802" s="132"/>
      <c r="EP802" s="132"/>
      <c r="EQ802" s="132"/>
      <c r="ER802" s="132"/>
      <c r="ES802" s="132"/>
      <c r="ET802" s="132"/>
      <c r="EU802" s="132"/>
      <c r="EV802" s="132"/>
      <c r="EW802" s="132"/>
      <c r="EX802" s="132"/>
      <c r="EY802" s="132"/>
      <c r="EZ802" s="132"/>
      <c r="FA802" s="132"/>
      <c r="FB802" s="132"/>
      <c r="FC802" s="132"/>
      <c r="FD802" s="132"/>
      <c r="FE802" s="132"/>
      <c r="FF802" s="132"/>
      <c r="FG802" s="132"/>
      <c r="FH802" s="132"/>
      <c r="FI802" s="132"/>
      <c r="FJ802" s="132"/>
      <c r="FK802" s="132"/>
      <c r="FL802" s="132"/>
      <c r="FM802" s="132"/>
      <c r="FN802" s="132"/>
      <c r="FO802" s="132"/>
      <c r="FP802" s="132"/>
      <c r="FQ802" s="132"/>
      <c r="FR802" s="132"/>
      <c r="FS802" s="132"/>
      <c r="FT802" s="132"/>
      <c r="FU802" s="132"/>
      <c r="FV802" s="132"/>
      <c r="FW802" s="132"/>
      <c r="FX802" s="132"/>
      <c r="FY802" s="132"/>
      <c r="FZ802" s="132"/>
      <c r="GA802" s="132"/>
      <c r="GB802" s="132"/>
      <c r="GC802" s="132"/>
      <c r="GD802" s="132"/>
      <c r="GE802" s="132"/>
      <c r="GF802" s="132"/>
      <c r="GG802" s="132"/>
      <c r="GH802" s="132"/>
      <c r="GI802" s="132"/>
      <c r="GJ802" s="132"/>
      <c r="GK802" s="132"/>
      <c r="GL802" s="132"/>
      <c r="GM802" s="132"/>
      <c r="GN802" s="132"/>
      <c r="GO802" s="132"/>
      <c r="GP802" s="132"/>
      <c r="GQ802" s="132"/>
      <c r="GR802" s="132"/>
      <c r="GS802" s="132"/>
      <c r="GT802" s="132"/>
      <c r="GU802" s="132"/>
      <c r="GV802" s="132"/>
      <c r="GW802" s="132"/>
      <c r="GX802" s="132"/>
      <c r="GY802" s="132"/>
      <c r="GZ802" s="132"/>
      <c r="HA802" s="132"/>
      <c r="HB802" s="132"/>
      <c r="HC802" s="132"/>
      <c r="HD802" s="132"/>
      <c r="HE802" s="132"/>
      <c r="HF802" s="132"/>
      <c r="HG802" s="132"/>
      <c r="HH802" s="132"/>
      <c r="HI802" s="132"/>
      <c r="HJ802" s="132"/>
      <c r="HK802" s="132"/>
      <c r="HL802" s="132"/>
      <c r="HM802" s="132"/>
      <c r="HN802" s="132"/>
      <c r="HO802" s="132"/>
      <c r="HP802" s="132"/>
      <c r="HQ802" s="132"/>
      <c r="HR802" s="132"/>
      <c r="HS802" s="132"/>
      <c r="HT802" s="132"/>
      <c r="HU802" s="132"/>
      <c r="HV802" s="132"/>
      <c r="HW802" s="132"/>
      <c r="HX802" s="132"/>
      <c r="HY802" s="132"/>
      <c r="HZ802" s="132"/>
      <c r="IA802" s="132"/>
      <c r="IB802" s="132"/>
      <c r="IC802" s="132"/>
      <c r="ID802" s="132"/>
      <c r="IE802" s="132"/>
      <c r="IF802" s="132"/>
      <c r="IG802" s="132"/>
      <c r="IH802" s="132"/>
      <c r="II802" s="132"/>
      <c r="IJ802" s="132"/>
      <c r="IK802" s="132"/>
      <c r="IL802" s="132"/>
      <c r="IM802" s="132"/>
      <c r="IN802" s="132"/>
      <c r="IO802" s="132"/>
      <c r="IP802" s="132"/>
      <c r="IQ802" s="132"/>
      <c r="IR802" s="132"/>
      <c r="IS802" s="132"/>
      <c r="IT802" s="132"/>
      <c r="IU802" s="132"/>
      <c r="IV802" s="132"/>
      <c r="IW802" s="132"/>
      <c r="IX802" s="132"/>
      <c r="IY802" s="132"/>
      <c r="IZ802" s="132"/>
      <c r="JA802" s="132"/>
      <c r="JB802" s="132"/>
      <c r="JC802" s="132"/>
      <c r="JD802" s="132"/>
      <c r="JE802" s="132"/>
      <c r="JF802" s="132"/>
      <c r="JG802" s="132"/>
      <c r="JH802" s="132"/>
      <c r="JI802" s="132"/>
      <c r="JJ802" s="132"/>
      <c r="JK802" s="132"/>
      <c r="JL802" s="132"/>
      <c r="JM802" s="132"/>
      <c r="JN802" s="132"/>
      <c r="JO802" s="132"/>
      <c r="JP802" s="132"/>
      <c r="JQ802" s="132"/>
      <c r="JR802" s="132"/>
      <c r="JS802" s="132"/>
      <c r="JT802" s="132"/>
      <c r="JU802" s="132"/>
      <c r="JV802" s="132"/>
      <c r="JW802" s="132"/>
      <c r="JX802" s="132"/>
      <c r="JY802" s="132"/>
      <c r="JZ802" s="132"/>
      <c r="KA802" s="132"/>
      <c r="KB802" s="132"/>
      <c r="KC802" s="132"/>
      <c r="KD802" s="132"/>
      <c r="KE802" s="132"/>
      <c r="KF802" s="132"/>
      <c r="KG802" s="132"/>
      <c r="KH802" s="132"/>
      <c r="KI802" s="132"/>
      <c r="KJ802" s="132"/>
      <c r="KK802" s="132"/>
      <c r="KL802" s="132"/>
      <c r="KM802" s="132"/>
      <c r="KN802" s="132"/>
      <c r="KO802" s="132"/>
      <c r="KP802" s="132"/>
      <c r="KQ802" s="132"/>
      <c r="KR802" s="132"/>
      <c r="KS802" s="132"/>
      <c r="KT802" s="132"/>
      <c r="KU802" s="132"/>
      <c r="KV802" s="132"/>
      <c r="KW802" s="132"/>
      <c r="KX802" s="132"/>
      <c r="KY802" s="132"/>
      <c r="KZ802" s="132"/>
      <c r="LA802" s="132"/>
      <c r="LB802" s="132"/>
      <c r="LC802" s="132"/>
      <c r="LD802" s="132"/>
      <c r="LE802" s="132"/>
      <c r="LF802" s="132"/>
      <c r="LG802" s="132"/>
      <c r="LH802" s="132"/>
      <c r="LI802" s="132"/>
      <c r="LJ802" s="132"/>
      <c r="LK802" s="132"/>
      <c r="LL802" s="132"/>
      <c r="LM802" s="132"/>
      <c r="LN802" s="132"/>
      <c r="LO802" s="132"/>
      <c r="LP802" s="132"/>
      <c r="LQ802" s="132"/>
      <c r="LR802" s="132"/>
      <c r="LS802" s="132"/>
      <c r="LT802" s="132"/>
      <c r="LU802" s="132"/>
      <c r="LV802" s="132"/>
      <c r="LW802" s="132"/>
      <c r="LX802" s="132"/>
      <c r="LY802" s="132"/>
      <c r="LZ802" s="132"/>
      <c r="MA802" s="132"/>
      <c r="MB802" s="132"/>
      <c r="MC802" s="132"/>
      <c r="MD802" s="132"/>
      <c r="ME802" s="132"/>
      <c r="MF802" s="132"/>
      <c r="MG802" s="132"/>
      <c r="MH802" s="132"/>
      <c r="MI802" s="132"/>
      <c r="MJ802" s="132"/>
      <c r="MK802" s="132"/>
      <c r="ML802" s="132"/>
      <c r="MM802" s="132"/>
      <c r="MN802" s="132"/>
      <c r="MO802" s="132"/>
      <c r="MP802" s="132"/>
      <c r="MQ802" s="132"/>
      <c r="MR802" s="132"/>
      <c r="MS802" s="132"/>
      <c r="MT802" s="132"/>
      <c r="MU802" s="132"/>
      <c r="MV802" s="132"/>
      <c r="MW802" s="132"/>
      <c r="MX802" s="132"/>
      <c r="MY802" s="132"/>
      <c r="MZ802" s="132"/>
      <c r="NA802" s="132"/>
      <c r="NB802" s="132"/>
      <c r="NC802" s="132"/>
      <c r="ND802" s="132"/>
      <c r="NE802" s="132"/>
      <c r="NF802" s="132"/>
      <c r="NG802" s="132"/>
      <c r="NH802" s="132"/>
      <c r="NI802" s="132"/>
      <c r="NJ802" s="132"/>
      <c r="NK802" s="132"/>
      <c r="NL802" s="132"/>
      <c r="NM802" s="132"/>
      <c r="NN802" s="132"/>
      <c r="NO802" s="132"/>
      <c r="NP802" s="132"/>
      <c r="NQ802" s="132"/>
      <c r="NR802" s="132"/>
      <c r="NS802" s="132"/>
      <c r="NT802" s="132"/>
      <c r="NU802" s="132"/>
      <c r="NV802" s="132"/>
      <c r="NW802" s="132"/>
      <c r="NX802" s="132"/>
      <c r="NY802" s="132"/>
      <c r="NZ802" s="132"/>
      <c r="OA802" s="132"/>
      <c r="OB802" s="132"/>
      <c r="OC802" s="132"/>
      <c r="OD802" s="132"/>
      <c r="OE802" s="132"/>
      <c r="OF802" s="132"/>
      <c r="OG802" s="132"/>
      <c r="OH802" s="132"/>
      <c r="OI802" s="132"/>
      <c r="OJ802" s="132"/>
      <c r="OK802" s="132"/>
      <c r="OL802" s="132"/>
      <c r="OM802" s="132"/>
      <c r="ON802" s="132"/>
      <c r="OO802" s="132"/>
    </row>
    <row r="803" spans="1:405" s="63" customFormat="1" x14ac:dyDescent="0.25">
      <c r="A803" s="169">
        <v>789</v>
      </c>
      <c r="B803" s="2" t="str">
        <f>'[1]8a'!A810</f>
        <v>9320-00-241-9759</v>
      </c>
      <c r="C803" s="2" t="str">
        <f>'[1]8a'!B810</f>
        <v>9320002419759</v>
      </c>
      <c r="D803" s="2" t="str">
        <f>'[1]8a'!C810</f>
        <v>002419759</v>
      </c>
      <c r="E803" s="2" t="str">
        <f>'[1]8a'!D810</f>
        <v>RUBBER SHEET, SOLID</v>
      </c>
      <c r="F803" s="10" t="str">
        <f>'[1]8a'!E810</f>
        <v>1</v>
      </c>
      <c r="G803" s="10" t="str">
        <f>'[1]8a'!F810</f>
        <v>G</v>
      </c>
      <c r="H803" s="2" t="s">
        <v>48</v>
      </c>
      <c r="I803" s="18"/>
      <c r="J803" s="41">
        <f>'[1]8a'!L810</f>
        <v>223</v>
      </c>
      <c r="K803" s="44">
        <f>'[1]8a'!M810</f>
        <v>11729.8</v>
      </c>
      <c r="L803" s="10" t="str">
        <f>'[1]8a'!G808</f>
        <v>326299</v>
      </c>
      <c r="M803" s="55"/>
      <c r="N803" s="55" t="str">
        <f>'[1]8a'!I808</f>
        <v>X</v>
      </c>
      <c r="O803" s="170"/>
      <c r="P803" s="133" t="str">
        <f>'[1]8a'!U808</f>
        <v>3013342</v>
      </c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2"/>
      <c r="AN803" s="132"/>
      <c r="AO803" s="132"/>
      <c r="AP803" s="132"/>
      <c r="AQ803" s="132"/>
      <c r="AR803" s="132"/>
      <c r="AS803" s="132"/>
      <c r="AT803" s="132"/>
      <c r="AU803" s="132"/>
      <c r="AV803" s="132"/>
      <c r="AW803" s="132"/>
      <c r="AX803" s="132"/>
      <c r="AY803" s="132"/>
      <c r="AZ803" s="132"/>
      <c r="BA803" s="132"/>
      <c r="BB803" s="132"/>
      <c r="BC803" s="132"/>
      <c r="BD803" s="132"/>
      <c r="BE803" s="132"/>
      <c r="BF803" s="132"/>
      <c r="BG803" s="132"/>
      <c r="BH803" s="132"/>
      <c r="BI803" s="132"/>
      <c r="BJ803" s="132"/>
      <c r="BK803" s="132"/>
      <c r="BL803" s="132"/>
      <c r="BM803" s="132"/>
      <c r="BN803" s="132"/>
      <c r="BO803" s="132"/>
      <c r="BP803" s="132"/>
      <c r="BQ803" s="132"/>
      <c r="BR803" s="132"/>
      <c r="BS803" s="132"/>
      <c r="BT803" s="132"/>
      <c r="BU803" s="132"/>
      <c r="BV803" s="132"/>
      <c r="BW803" s="132"/>
      <c r="BX803" s="132"/>
      <c r="BY803" s="132"/>
      <c r="BZ803" s="132"/>
      <c r="CA803" s="132"/>
      <c r="CB803" s="132"/>
      <c r="CC803" s="132"/>
      <c r="CD803" s="132"/>
      <c r="CE803" s="132"/>
      <c r="CF803" s="132"/>
      <c r="CG803" s="132"/>
      <c r="CH803" s="132"/>
      <c r="CI803" s="132"/>
      <c r="CJ803" s="132"/>
      <c r="CK803" s="132"/>
      <c r="CL803" s="132"/>
      <c r="CM803" s="132"/>
      <c r="CN803" s="132"/>
      <c r="CO803" s="132"/>
      <c r="CP803" s="132"/>
      <c r="CQ803" s="132"/>
      <c r="CR803" s="132"/>
      <c r="CS803" s="132"/>
      <c r="CT803" s="132"/>
      <c r="CU803" s="132"/>
      <c r="CV803" s="132"/>
      <c r="CW803" s="132"/>
      <c r="CX803" s="132"/>
      <c r="CY803" s="132"/>
      <c r="CZ803" s="132"/>
      <c r="DA803" s="132"/>
      <c r="DB803" s="132"/>
      <c r="DC803" s="132"/>
      <c r="DD803" s="132"/>
      <c r="DE803" s="132"/>
      <c r="DF803" s="132"/>
      <c r="DG803" s="132"/>
      <c r="DH803" s="132"/>
      <c r="DI803" s="132"/>
      <c r="DJ803" s="132"/>
      <c r="DK803" s="132"/>
      <c r="DL803" s="132"/>
      <c r="DM803" s="132"/>
      <c r="DN803" s="132"/>
      <c r="DO803" s="132"/>
      <c r="DP803" s="132"/>
      <c r="DQ803" s="132"/>
      <c r="DR803" s="132"/>
      <c r="DS803" s="132"/>
      <c r="DT803" s="132"/>
      <c r="DU803" s="132"/>
      <c r="DV803" s="132"/>
      <c r="DW803" s="132"/>
      <c r="DX803" s="132"/>
      <c r="DY803" s="132"/>
      <c r="DZ803" s="132"/>
      <c r="EA803" s="132"/>
      <c r="EB803" s="132"/>
      <c r="EC803" s="132"/>
      <c r="ED803" s="132"/>
      <c r="EE803" s="132"/>
      <c r="EF803" s="132"/>
      <c r="EG803" s="132"/>
      <c r="EH803" s="132"/>
      <c r="EI803" s="132"/>
      <c r="EJ803" s="132"/>
      <c r="EK803" s="132"/>
      <c r="EL803" s="132"/>
      <c r="EM803" s="132"/>
      <c r="EN803" s="132"/>
      <c r="EO803" s="132"/>
      <c r="EP803" s="132"/>
      <c r="EQ803" s="132"/>
      <c r="ER803" s="132"/>
      <c r="ES803" s="132"/>
      <c r="ET803" s="132"/>
      <c r="EU803" s="132"/>
      <c r="EV803" s="132"/>
      <c r="EW803" s="132"/>
      <c r="EX803" s="132"/>
      <c r="EY803" s="132"/>
      <c r="EZ803" s="132"/>
      <c r="FA803" s="132"/>
      <c r="FB803" s="132"/>
      <c r="FC803" s="132"/>
      <c r="FD803" s="132"/>
      <c r="FE803" s="132"/>
      <c r="FF803" s="132"/>
      <c r="FG803" s="132"/>
      <c r="FH803" s="132"/>
      <c r="FI803" s="132"/>
      <c r="FJ803" s="132"/>
      <c r="FK803" s="132"/>
      <c r="FL803" s="132"/>
      <c r="FM803" s="132"/>
      <c r="FN803" s="132"/>
      <c r="FO803" s="132"/>
      <c r="FP803" s="132"/>
      <c r="FQ803" s="132"/>
      <c r="FR803" s="132"/>
      <c r="FS803" s="132"/>
      <c r="FT803" s="132"/>
      <c r="FU803" s="132"/>
      <c r="FV803" s="132"/>
      <c r="FW803" s="132"/>
      <c r="FX803" s="132"/>
      <c r="FY803" s="132"/>
      <c r="FZ803" s="132"/>
      <c r="GA803" s="132"/>
      <c r="GB803" s="132"/>
      <c r="GC803" s="132"/>
      <c r="GD803" s="132"/>
      <c r="GE803" s="132"/>
      <c r="GF803" s="132"/>
      <c r="GG803" s="132"/>
      <c r="GH803" s="132"/>
      <c r="GI803" s="132"/>
      <c r="GJ803" s="132"/>
      <c r="GK803" s="132"/>
      <c r="GL803" s="132"/>
      <c r="GM803" s="132"/>
      <c r="GN803" s="132"/>
      <c r="GO803" s="132"/>
      <c r="GP803" s="132"/>
      <c r="GQ803" s="132"/>
      <c r="GR803" s="132"/>
      <c r="GS803" s="132"/>
      <c r="GT803" s="132"/>
      <c r="GU803" s="132"/>
      <c r="GV803" s="132"/>
      <c r="GW803" s="132"/>
      <c r="GX803" s="132"/>
      <c r="GY803" s="132"/>
      <c r="GZ803" s="132"/>
      <c r="HA803" s="132"/>
      <c r="HB803" s="132"/>
      <c r="HC803" s="132"/>
      <c r="HD803" s="132"/>
      <c r="HE803" s="132"/>
      <c r="HF803" s="132"/>
      <c r="HG803" s="132"/>
      <c r="HH803" s="132"/>
      <c r="HI803" s="132"/>
      <c r="HJ803" s="132"/>
      <c r="HK803" s="132"/>
      <c r="HL803" s="132"/>
      <c r="HM803" s="132"/>
      <c r="HN803" s="132"/>
      <c r="HO803" s="132"/>
      <c r="HP803" s="132"/>
      <c r="HQ803" s="132"/>
      <c r="HR803" s="132"/>
      <c r="HS803" s="132"/>
      <c r="HT803" s="132"/>
      <c r="HU803" s="132"/>
      <c r="HV803" s="132"/>
      <c r="HW803" s="132"/>
      <c r="HX803" s="132"/>
      <c r="HY803" s="132"/>
      <c r="HZ803" s="132"/>
      <c r="IA803" s="132"/>
      <c r="IB803" s="132"/>
      <c r="IC803" s="132"/>
      <c r="ID803" s="132"/>
      <c r="IE803" s="132"/>
      <c r="IF803" s="132"/>
      <c r="IG803" s="132"/>
      <c r="IH803" s="132"/>
      <c r="II803" s="132"/>
      <c r="IJ803" s="132"/>
      <c r="IK803" s="132"/>
      <c r="IL803" s="132"/>
      <c r="IM803" s="132"/>
      <c r="IN803" s="132"/>
      <c r="IO803" s="132"/>
      <c r="IP803" s="132"/>
      <c r="IQ803" s="132"/>
      <c r="IR803" s="132"/>
      <c r="IS803" s="132"/>
      <c r="IT803" s="132"/>
      <c r="IU803" s="132"/>
      <c r="IV803" s="132"/>
      <c r="IW803" s="132"/>
      <c r="IX803" s="132"/>
      <c r="IY803" s="132"/>
      <c r="IZ803" s="132"/>
      <c r="JA803" s="132"/>
      <c r="JB803" s="132"/>
      <c r="JC803" s="132"/>
      <c r="JD803" s="132"/>
      <c r="JE803" s="132"/>
      <c r="JF803" s="132"/>
      <c r="JG803" s="132"/>
      <c r="JH803" s="132"/>
      <c r="JI803" s="132"/>
      <c r="JJ803" s="132"/>
      <c r="JK803" s="132"/>
      <c r="JL803" s="132"/>
      <c r="JM803" s="132"/>
      <c r="JN803" s="132"/>
      <c r="JO803" s="132"/>
      <c r="JP803" s="132"/>
      <c r="JQ803" s="132"/>
      <c r="JR803" s="132"/>
      <c r="JS803" s="132"/>
      <c r="JT803" s="132"/>
      <c r="JU803" s="132"/>
      <c r="JV803" s="132"/>
      <c r="JW803" s="132"/>
      <c r="JX803" s="132"/>
      <c r="JY803" s="132"/>
      <c r="JZ803" s="132"/>
      <c r="KA803" s="132"/>
      <c r="KB803" s="132"/>
      <c r="KC803" s="132"/>
      <c r="KD803" s="132"/>
      <c r="KE803" s="132"/>
      <c r="KF803" s="132"/>
      <c r="KG803" s="132"/>
      <c r="KH803" s="132"/>
      <c r="KI803" s="132"/>
      <c r="KJ803" s="132"/>
      <c r="KK803" s="132"/>
      <c r="KL803" s="132"/>
      <c r="KM803" s="132"/>
      <c r="KN803" s="132"/>
      <c r="KO803" s="132"/>
      <c r="KP803" s="132"/>
      <c r="KQ803" s="132"/>
      <c r="KR803" s="132"/>
      <c r="KS803" s="132"/>
      <c r="KT803" s="132"/>
      <c r="KU803" s="132"/>
      <c r="KV803" s="132"/>
      <c r="KW803" s="132"/>
      <c r="KX803" s="132"/>
      <c r="KY803" s="132"/>
      <c r="KZ803" s="132"/>
      <c r="LA803" s="132"/>
      <c r="LB803" s="132"/>
      <c r="LC803" s="132"/>
      <c r="LD803" s="132"/>
      <c r="LE803" s="132"/>
      <c r="LF803" s="132"/>
      <c r="LG803" s="132"/>
      <c r="LH803" s="132"/>
      <c r="LI803" s="132"/>
      <c r="LJ803" s="132"/>
      <c r="LK803" s="132"/>
      <c r="LL803" s="132"/>
      <c r="LM803" s="132"/>
      <c r="LN803" s="132"/>
      <c r="LO803" s="132"/>
      <c r="LP803" s="132"/>
      <c r="LQ803" s="132"/>
      <c r="LR803" s="132"/>
      <c r="LS803" s="132"/>
      <c r="LT803" s="132"/>
      <c r="LU803" s="132"/>
      <c r="LV803" s="132"/>
      <c r="LW803" s="132"/>
      <c r="LX803" s="132"/>
      <c r="LY803" s="132"/>
      <c r="LZ803" s="132"/>
      <c r="MA803" s="132"/>
      <c r="MB803" s="132"/>
      <c r="MC803" s="132"/>
      <c r="MD803" s="132"/>
      <c r="ME803" s="132"/>
      <c r="MF803" s="132"/>
      <c r="MG803" s="132"/>
      <c r="MH803" s="132"/>
      <c r="MI803" s="132"/>
      <c r="MJ803" s="132"/>
      <c r="MK803" s="132"/>
      <c r="ML803" s="132"/>
      <c r="MM803" s="132"/>
      <c r="MN803" s="132"/>
      <c r="MO803" s="132"/>
      <c r="MP803" s="132"/>
      <c r="MQ803" s="132"/>
      <c r="MR803" s="132"/>
      <c r="MS803" s="132"/>
      <c r="MT803" s="132"/>
      <c r="MU803" s="132"/>
      <c r="MV803" s="132"/>
      <c r="MW803" s="132"/>
      <c r="MX803" s="132"/>
      <c r="MY803" s="132"/>
      <c r="MZ803" s="132"/>
      <c r="NA803" s="132"/>
      <c r="NB803" s="132"/>
      <c r="NC803" s="132"/>
      <c r="ND803" s="132"/>
      <c r="NE803" s="132"/>
      <c r="NF803" s="132"/>
      <c r="NG803" s="132"/>
      <c r="NH803" s="132"/>
      <c r="NI803" s="132"/>
      <c r="NJ803" s="132"/>
      <c r="NK803" s="132"/>
      <c r="NL803" s="132"/>
      <c r="NM803" s="132"/>
      <c r="NN803" s="132"/>
      <c r="NO803" s="132"/>
      <c r="NP803" s="132"/>
      <c r="NQ803" s="132"/>
      <c r="NR803" s="132"/>
      <c r="NS803" s="132"/>
      <c r="NT803" s="132"/>
      <c r="NU803" s="132"/>
      <c r="NV803" s="132"/>
      <c r="NW803" s="132"/>
      <c r="NX803" s="132"/>
      <c r="NY803" s="132"/>
      <c r="NZ803" s="132"/>
      <c r="OA803" s="132"/>
      <c r="OB803" s="132"/>
      <c r="OC803" s="132"/>
      <c r="OD803" s="132"/>
      <c r="OE803" s="132"/>
      <c r="OF803" s="132"/>
      <c r="OG803" s="132"/>
      <c r="OH803" s="132"/>
      <c r="OI803" s="132"/>
      <c r="OJ803" s="132"/>
      <c r="OK803" s="132"/>
      <c r="OL803" s="132"/>
      <c r="OM803" s="132"/>
      <c r="ON803" s="132"/>
      <c r="OO803" s="132"/>
    </row>
    <row r="804" spans="1:405" s="63" customFormat="1" x14ac:dyDescent="0.25">
      <c r="A804" s="169">
        <v>790</v>
      </c>
      <c r="B804" s="2" t="str">
        <f>'[1]8a'!A811</f>
        <v>9320-00-241-9763</v>
      </c>
      <c r="C804" s="2" t="str">
        <f>'[1]8a'!B811</f>
        <v>9320002419763</v>
      </c>
      <c r="D804" s="2" t="str">
        <f>'[1]8a'!C811</f>
        <v>002419763</v>
      </c>
      <c r="E804" s="30" t="str">
        <f>'[1]8a'!D811</f>
        <v>RUBBER SHEET,SOLID</v>
      </c>
      <c r="F804" s="30" t="str">
        <f>'[1]8a'!E811</f>
        <v>1</v>
      </c>
      <c r="G804" s="30" t="str">
        <f>'[1]8a'!F811</f>
        <v>G</v>
      </c>
      <c r="H804" s="2" t="s">
        <v>48</v>
      </c>
      <c r="I804" s="18"/>
      <c r="J804" s="41">
        <f>'[1]8a'!L811</f>
        <v>35</v>
      </c>
      <c r="K804" s="44">
        <f>'[1]8a'!M811</f>
        <v>2542.0500000000002</v>
      </c>
      <c r="L804" s="10" t="str">
        <f>'[1]8a'!G809</f>
        <v>326299</v>
      </c>
      <c r="M804" s="55"/>
      <c r="N804" s="55" t="str">
        <f>'[1]8a'!I809</f>
        <v>Y</v>
      </c>
      <c r="O804" s="170"/>
      <c r="P804" s="133" t="str">
        <f>'[1]8a'!U809</f>
        <v>3013342</v>
      </c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2"/>
      <c r="AN804" s="132"/>
      <c r="AO804" s="132"/>
      <c r="AP804" s="132"/>
      <c r="AQ804" s="132"/>
      <c r="AR804" s="132"/>
      <c r="AS804" s="132"/>
      <c r="AT804" s="132"/>
      <c r="AU804" s="132"/>
      <c r="AV804" s="132"/>
      <c r="AW804" s="132"/>
      <c r="AX804" s="132"/>
      <c r="AY804" s="132"/>
      <c r="AZ804" s="132"/>
      <c r="BA804" s="132"/>
      <c r="BB804" s="132"/>
      <c r="BC804" s="132"/>
      <c r="BD804" s="132"/>
      <c r="BE804" s="132"/>
      <c r="BF804" s="132"/>
      <c r="BG804" s="132"/>
      <c r="BH804" s="132"/>
      <c r="BI804" s="132"/>
      <c r="BJ804" s="132"/>
      <c r="BK804" s="132"/>
      <c r="BL804" s="132"/>
      <c r="BM804" s="132"/>
      <c r="BN804" s="132"/>
      <c r="BO804" s="132"/>
      <c r="BP804" s="132"/>
      <c r="BQ804" s="132"/>
      <c r="BR804" s="132"/>
      <c r="BS804" s="132"/>
      <c r="BT804" s="132"/>
      <c r="BU804" s="132"/>
      <c r="BV804" s="132"/>
      <c r="BW804" s="132"/>
      <c r="BX804" s="132"/>
      <c r="BY804" s="132"/>
      <c r="BZ804" s="132"/>
      <c r="CA804" s="132"/>
      <c r="CB804" s="132"/>
      <c r="CC804" s="132"/>
      <c r="CD804" s="132"/>
      <c r="CE804" s="132"/>
      <c r="CF804" s="132"/>
      <c r="CG804" s="132"/>
      <c r="CH804" s="132"/>
      <c r="CI804" s="132"/>
      <c r="CJ804" s="132"/>
      <c r="CK804" s="132"/>
      <c r="CL804" s="132"/>
      <c r="CM804" s="132"/>
      <c r="CN804" s="132"/>
      <c r="CO804" s="132"/>
      <c r="CP804" s="132"/>
      <c r="CQ804" s="132"/>
      <c r="CR804" s="132"/>
      <c r="CS804" s="132"/>
      <c r="CT804" s="132"/>
      <c r="CU804" s="132"/>
      <c r="CV804" s="132"/>
      <c r="CW804" s="132"/>
      <c r="CX804" s="132"/>
      <c r="CY804" s="132"/>
      <c r="CZ804" s="132"/>
      <c r="DA804" s="132"/>
      <c r="DB804" s="132"/>
      <c r="DC804" s="132"/>
      <c r="DD804" s="132"/>
      <c r="DE804" s="132"/>
      <c r="DF804" s="132"/>
      <c r="DG804" s="132"/>
      <c r="DH804" s="132"/>
      <c r="DI804" s="132"/>
      <c r="DJ804" s="132"/>
      <c r="DK804" s="132"/>
      <c r="DL804" s="132"/>
      <c r="DM804" s="132"/>
      <c r="DN804" s="132"/>
      <c r="DO804" s="132"/>
      <c r="DP804" s="132"/>
      <c r="DQ804" s="132"/>
      <c r="DR804" s="132"/>
      <c r="DS804" s="132"/>
      <c r="DT804" s="132"/>
      <c r="DU804" s="132"/>
      <c r="DV804" s="132"/>
      <c r="DW804" s="132"/>
      <c r="DX804" s="132"/>
      <c r="DY804" s="132"/>
      <c r="DZ804" s="132"/>
      <c r="EA804" s="132"/>
      <c r="EB804" s="132"/>
      <c r="EC804" s="132"/>
      <c r="ED804" s="132"/>
      <c r="EE804" s="132"/>
      <c r="EF804" s="132"/>
      <c r="EG804" s="132"/>
      <c r="EH804" s="132"/>
      <c r="EI804" s="132"/>
      <c r="EJ804" s="132"/>
      <c r="EK804" s="132"/>
      <c r="EL804" s="132"/>
      <c r="EM804" s="132"/>
      <c r="EN804" s="132"/>
      <c r="EO804" s="132"/>
      <c r="EP804" s="132"/>
      <c r="EQ804" s="132"/>
      <c r="ER804" s="132"/>
      <c r="ES804" s="132"/>
      <c r="ET804" s="132"/>
      <c r="EU804" s="132"/>
      <c r="EV804" s="132"/>
      <c r="EW804" s="132"/>
      <c r="EX804" s="132"/>
      <c r="EY804" s="132"/>
      <c r="EZ804" s="132"/>
      <c r="FA804" s="132"/>
      <c r="FB804" s="132"/>
      <c r="FC804" s="132"/>
      <c r="FD804" s="132"/>
      <c r="FE804" s="132"/>
      <c r="FF804" s="132"/>
      <c r="FG804" s="132"/>
      <c r="FH804" s="132"/>
      <c r="FI804" s="132"/>
      <c r="FJ804" s="132"/>
      <c r="FK804" s="132"/>
      <c r="FL804" s="132"/>
      <c r="FM804" s="132"/>
      <c r="FN804" s="132"/>
      <c r="FO804" s="132"/>
      <c r="FP804" s="132"/>
      <c r="FQ804" s="132"/>
      <c r="FR804" s="132"/>
      <c r="FS804" s="132"/>
      <c r="FT804" s="132"/>
      <c r="FU804" s="132"/>
      <c r="FV804" s="132"/>
      <c r="FW804" s="132"/>
      <c r="FX804" s="132"/>
      <c r="FY804" s="132"/>
      <c r="FZ804" s="132"/>
      <c r="GA804" s="132"/>
      <c r="GB804" s="132"/>
      <c r="GC804" s="132"/>
      <c r="GD804" s="132"/>
      <c r="GE804" s="132"/>
      <c r="GF804" s="132"/>
      <c r="GG804" s="132"/>
      <c r="GH804" s="132"/>
      <c r="GI804" s="132"/>
      <c r="GJ804" s="132"/>
      <c r="GK804" s="132"/>
      <c r="GL804" s="132"/>
      <c r="GM804" s="132"/>
      <c r="GN804" s="132"/>
      <c r="GO804" s="132"/>
      <c r="GP804" s="132"/>
      <c r="GQ804" s="132"/>
      <c r="GR804" s="132"/>
      <c r="GS804" s="132"/>
      <c r="GT804" s="132"/>
      <c r="GU804" s="132"/>
      <c r="GV804" s="132"/>
      <c r="GW804" s="132"/>
      <c r="GX804" s="132"/>
      <c r="GY804" s="132"/>
      <c r="GZ804" s="132"/>
      <c r="HA804" s="132"/>
      <c r="HB804" s="132"/>
      <c r="HC804" s="132"/>
      <c r="HD804" s="132"/>
      <c r="HE804" s="132"/>
      <c r="HF804" s="132"/>
      <c r="HG804" s="132"/>
      <c r="HH804" s="132"/>
      <c r="HI804" s="132"/>
      <c r="HJ804" s="132"/>
      <c r="HK804" s="132"/>
      <c r="HL804" s="132"/>
      <c r="HM804" s="132"/>
      <c r="HN804" s="132"/>
      <c r="HO804" s="132"/>
      <c r="HP804" s="132"/>
      <c r="HQ804" s="132"/>
      <c r="HR804" s="132"/>
      <c r="HS804" s="132"/>
      <c r="HT804" s="132"/>
      <c r="HU804" s="132"/>
      <c r="HV804" s="132"/>
      <c r="HW804" s="132"/>
      <c r="HX804" s="132"/>
      <c r="HY804" s="132"/>
      <c r="HZ804" s="132"/>
      <c r="IA804" s="132"/>
      <c r="IB804" s="132"/>
      <c r="IC804" s="132"/>
      <c r="ID804" s="132"/>
      <c r="IE804" s="132"/>
      <c r="IF804" s="132"/>
      <c r="IG804" s="132"/>
      <c r="IH804" s="132"/>
      <c r="II804" s="132"/>
      <c r="IJ804" s="132"/>
      <c r="IK804" s="132"/>
      <c r="IL804" s="132"/>
      <c r="IM804" s="132"/>
      <c r="IN804" s="132"/>
      <c r="IO804" s="132"/>
      <c r="IP804" s="132"/>
      <c r="IQ804" s="132"/>
      <c r="IR804" s="132"/>
      <c r="IS804" s="132"/>
      <c r="IT804" s="132"/>
      <c r="IU804" s="132"/>
      <c r="IV804" s="132"/>
      <c r="IW804" s="132"/>
      <c r="IX804" s="132"/>
      <c r="IY804" s="132"/>
      <c r="IZ804" s="132"/>
      <c r="JA804" s="132"/>
      <c r="JB804" s="132"/>
      <c r="JC804" s="132"/>
      <c r="JD804" s="132"/>
      <c r="JE804" s="132"/>
      <c r="JF804" s="132"/>
      <c r="JG804" s="132"/>
      <c r="JH804" s="132"/>
      <c r="JI804" s="132"/>
      <c r="JJ804" s="132"/>
      <c r="JK804" s="132"/>
      <c r="JL804" s="132"/>
      <c r="JM804" s="132"/>
      <c r="JN804" s="132"/>
      <c r="JO804" s="132"/>
      <c r="JP804" s="132"/>
      <c r="JQ804" s="132"/>
      <c r="JR804" s="132"/>
      <c r="JS804" s="132"/>
      <c r="JT804" s="132"/>
      <c r="JU804" s="132"/>
      <c r="JV804" s="132"/>
      <c r="JW804" s="132"/>
      <c r="JX804" s="132"/>
      <c r="JY804" s="132"/>
      <c r="JZ804" s="132"/>
      <c r="KA804" s="132"/>
      <c r="KB804" s="132"/>
      <c r="KC804" s="132"/>
      <c r="KD804" s="132"/>
      <c r="KE804" s="132"/>
      <c r="KF804" s="132"/>
      <c r="KG804" s="132"/>
      <c r="KH804" s="132"/>
      <c r="KI804" s="132"/>
      <c r="KJ804" s="132"/>
      <c r="KK804" s="132"/>
      <c r="KL804" s="132"/>
      <c r="KM804" s="132"/>
      <c r="KN804" s="132"/>
      <c r="KO804" s="132"/>
      <c r="KP804" s="132"/>
      <c r="KQ804" s="132"/>
      <c r="KR804" s="132"/>
      <c r="KS804" s="132"/>
      <c r="KT804" s="132"/>
      <c r="KU804" s="132"/>
      <c r="KV804" s="132"/>
      <c r="KW804" s="132"/>
      <c r="KX804" s="132"/>
      <c r="KY804" s="132"/>
      <c r="KZ804" s="132"/>
      <c r="LA804" s="132"/>
      <c r="LB804" s="132"/>
      <c r="LC804" s="132"/>
      <c r="LD804" s="132"/>
      <c r="LE804" s="132"/>
      <c r="LF804" s="132"/>
      <c r="LG804" s="132"/>
      <c r="LH804" s="132"/>
      <c r="LI804" s="132"/>
      <c r="LJ804" s="132"/>
      <c r="LK804" s="132"/>
      <c r="LL804" s="132"/>
      <c r="LM804" s="132"/>
      <c r="LN804" s="132"/>
      <c r="LO804" s="132"/>
      <c r="LP804" s="132"/>
      <c r="LQ804" s="132"/>
      <c r="LR804" s="132"/>
      <c r="LS804" s="132"/>
      <c r="LT804" s="132"/>
      <c r="LU804" s="132"/>
      <c r="LV804" s="132"/>
      <c r="LW804" s="132"/>
      <c r="LX804" s="132"/>
      <c r="LY804" s="132"/>
      <c r="LZ804" s="132"/>
      <c r="MA804" s="132"/>
      <c r="MB804" s="132"/>
      <c r="MC804" s="132"/>
      <c r="MD804" s="132"/>
      <c r="ME804" s="132"/>
      <c r="MF804" s="132"/>
      <c r="MG804" s="132"/>
      <c r="MH804" s="132"/>
      <c r="MI804" s="132"/>
      <c r="MJ804" s="132"/>
      <c r="MK804" s="132"/>
      <c r="ML804" s="132"/>
      <c r="MM804" s="132"/>
      <c r="MN804" s="132"/>
      <c r="MO804" s="132"/>
      <c r="MP804" s="132"/>
      <c r="MQ804" s="132"/>
      <c r="MR804" s="132"/>
      <c r="MS804" s="132"/>
      <c r="MT804" s="132"/>
      <c r="MU804" s="132"/>
      <c r="MV804" s="132"/>
      <c r="MW804" s="132"/>
      <c r="MX804" s="132"/>
      <c r="MY804" s="132"/>
      <c r="MZ804" s="132"/>
      <c r="NA804" s="132"/>
      <c r="NB804" s="132"/>
      <c r="NC804" s="132"/>
      <c r="ND804" s="132"/>
      <c r="NE804" s="132"/>
      <c r="NF804" s="132"/>
      <c r="NG804" s="132"/>
      <c r="NH804" s="132"/>
      <c r="NI804" s="132"/>
      <c r="NJ804" s="132"/>
      <c r="NK804" s="132"/>
      <c r="NL804" s="132"/>
      <c r="NM804" s="132"/>
      <c r="NN804" s="132"/>
      <c r="NO804" s="132"/>
      <c r="NP804" s="132"/>
      <c r="NQ804" s="132"/>
      <c r="NR804" s="132"/>
      <c r="NS804" s="132"/>
      <c r="NT804" s="132"/>
      <c r="NU804" s="132"/>
      <c r="NV804" s="132"/>
      <c r="NW804" s="132"/>
      <c r="NX804" s="132"/>
      <c r="NY804" s="132"/>
      <c r="NZ804" s="132"/>
      <c r="OA804" s="132"/>
      <c r="OB804" s="132"/>
      <c r="OC804" s="132"/>
      <c r="OD804" s="132"/>
      <c r="OE804" s="132"/>
      <c r="OF804" s="132"/>
      <c r="OG804" s="132"/>
      <c r="OH804" s="132"/>
      <c r="OI804" s="132"/>
      <c r="OJ804" s="132"/>
      <c r="OK804" s="132"/>
      <c r="OL804" s="132"/>
      <c r="OM804" s="132"/>
      <c r="ON804" s="132"/>
      <c r="OO804" s="132"/>
    </row>
    <row r="805" spans="1:405" s="63" customFormat="1" x14ac:dyDescent="0.25">
      <c r="A805" s="169">
        <v>791</v>
      </c>
      <c r="B805" s="2" t="str">
        <f>'[1]8a'!A812</f>
        <v>9320-00-241-9765</v>
      </c>
      <c r="C805" s="2" t="str">
        <f>'[1]8a'!B812</f>
        <v>9320002419765</v>
      </c>
      <c r="D805" s="2" t="str">
        <f>'[1]8a'!C812</f>
        <v>002419765</v>
      </c>
      <c r="E805" s="30" t="str">
        <f>'[1]8a'!D812</f>
        <v>RUBBER SHEET,SOLID</v>
      </c>
      <c r="F805" s="30" t="str">
        <f>'[1]8a'!E812</f>
        <v>1</v>
      </c>
      <c r="G805" s="30" t="str">
        <f>'[1]8a'!F812</f>
        <v>G</v>
      </c>
      <c r="H805" s="2" t="s">
        <v>48</v>
      </c>
      <c r="I805" s="18"/>
      <c r="J805" s="41">
        <f>'[1]8a'!L812</f>
        <v>175</v>
      </c>
      <c r="K805" s="44">
        <f>'[1]8a'!M812</f>
        <v>19122.25</v>
      </c>
      <c r="L805" s="10">
        <f>'[1]8a'!G810</f>
        <v>326299</v>
      </c>
      <c r="M805" s="55"/>
      <c r="N805" s="55" t="str">
        <f>'[1]8a'!I810</f>
        <v>Y</v>
      </c>
      <c r="O805" s="170"/>
      <c r="P805" s="133" t="str">
        <f>'[1]8a'!U810</f>
        <v>3013342</v>
      </c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U805" s="132"/>
      <c r="AV805" s="132"/>
      <c r="AW805" s="132"/>
      <c r="AX805" s="132"/>
      <c r="AY805" s="132"/>
      <c r="AZ805" s="132"/>
      <c r="BA805" s="132"/>
      <c r="BB805" s="132"/>
      <c r="BC805" s="132"/>
      <c r="BD805" s="132"/>
      <c r="BE805" s="132"/>
      <c r="BF805" s="132"/>
      <c r="BG805" s="132"/>
      <c r="BH805" s="132"/>
      <c r="BI805" s="132"/>
      <c r="BJ805" s="132"/>
      <c r="BK805" s="132"/>
      <c r="BL805" s="132"/>
      <c r="BM805" s="132"/>
      <c r="BN805" s="132"/>
      <c r="BO805" s="132"/>
      <c r="BP805" s="132"/>
      <c r="BQ805" s="132"/>
      <c r="BR805" s="132"/>
      <c r="BS805" s="132"/>
      <c r="BT805" s="132"/>
      <c r="BU805" s="132"/>
      <c r="BV805" s="132"/>
      <c r="BW805" s="132"/>
      <c r="BX805" s="132"/>
      <c r="BY805" s="132"/>
      <c r="BZ805" s="132"/>
      <c r="CA805" s="132"/>
      <c r="CB805" s="132"/>
      <c r="CC805" s="132"/>
      <c r="CD805" s="132"/>
      <c r="CE805" s="132"/>
      <c r="CF805" s="132"/>
      <c r="CG805" s="132"/>
      <c r="CH805" s="132"/>
      <c r="CI805" s="132"/>
      <c r="CJ805" s="132"/>
      <c r="CK805" s="132"/>
      <c r="CL805" s="132"/>
      <c r="CM805" s="132"/>
      <c r="CN805" s="132"/>
      <c r="CO805" s="132"/>
      <c r="CP805" s="132"/>
      <c r="CQ805" s="132"/>
      <c r="CR805" s="132"/>
      <c r="CS805" s="132"/>
      <c r="CT805" s="132"/>
      <c r="CU805" s="132"/>
      <c r="CV805" s="132"/>
      <c r="CW805" s="132"/>
      <c r="CX805" s="132"/>
      <c r="CY805" s="132"/>
      <c r="CZ805" s="132"/>
      <c r="DA805" s="132"/>
      <c r="DB805" s="132"/>
      <c r="DC805" s="132"/>
      <c r="DD805" s="132"/>
      <c r="DE805" s="132"/>
      <c r="DF805" s="132"/>
      <c r="DG805" s="132"/>
      <c r="DH805" s="132"/>
      <c r="DI805" s="132"/>
      <c r="DJ805" s="132"/>
      <c r="DK805" s="132"/>
      <c r="DL805" s="132"/>
      <c r="DM805" s="132"/>
      <c r="DN805" s="132"/>
      <c r="DO805" s="132"/>
      <c r="DP805" s="132"/>
      <c r="DQ805" s="132"/>
      <c r="DR805" s="132"/>
      <c r="DS805" s="132"/>
      <c r="DT805" s="132"/>
      <c r="DU805" s="132"/>
      <c r="DV805" s="132"/>
      <c r="DW805" s="132"/>
      <c r="DX805" s="132"/>
      <c r="DY805" s="132"/>
      <c r="DZ805" s="132"/>
      <c r="EA805" s="132"/>
      <c r="EB805" s="132"/>
      <c r="EC805" s="132"/>
      <c r="ED805" s="132"/>
      <c r="EE805" s="132"/>
      <c r="EF805" s="132"/>
      <c r="EG805" s="132"/>
      <c r="EH805" s="132"/>
      <c r="EI805" s="132"/>
      <c r="EJ805" s="132"/>
      <c r="EK805" s="132"/>
      <c r="EL805" s="132"/>
      <c r="EM805" s="132"/>
      <c r="EN805" s="132"/>
      <c r="EO805" s="132"/>
      <c r="EP805" s="132"/>
      <c r="EQ805" s="132"/>
      <c r="ER805" s="132"/>
      <c r="ES805" s="132"/>
      <c r="ET805" s="132"/>
      <c r="EU805" s="132"/>
      <c r="EV805" s="132"/>
      <c r="EW805" s="132"/>
      <c r="EX805" s="132"/>
      <c r="EY805" s="132"/>
      <c r="EZ805" s="132"/>
      <c r="FA805" s="132"/>
      <c r="FB805" s="132"/>
      <c r="FC805" s="132"/>
      <c r="FD805" s="132"/>
      <c r="FE805" s="132"/>
      <c r="FF805" s="132"/>
      <c r="FG805" s="132"/>
      <c r="FH805" s="132"/>
      <c r="FI805" s="132"/>
      <c r="FJ805" s="132"/>
      <c r="FK805" s="132"/>
      <c r="FL805" s="132"/>
      <c r="FM805" s="132"/>
      <c r="FN805" s="132"/>
      <c r="FO805" s="132"/>
      <c r="FP805" s="132"/>
      <c r="FQ805" s="132"/>
      <c r="FR805" s="132"/>
      <c r="FS805" s="132"/>
      <c r="FT805" s="132"/>
      <c r="FU805" s="132"/>
      <c r="FV805" s="132"/>
      <c r="FW805" s="132"/>
      <c r="FX805" s="132"/>
      <c r="FY805" s="132"/>
      <c r="FZ805" s="132"/>
      <c r="GA805" s="132"/>
      <c r="GB805" s="132"/>
      <c r="GC805" s="132"/>
      <c r="GD805" s="132"/>
      <c r="GE805" s="132"/>
      <c r="GF805" s="132"/>
      <c r="GG805" s="132"/>
      <c r="GH805" s="132"/>
      <c r="GI805" s="132"/>
      <c r="GJ805" s="132"/>
      <c r="GK805" s="132"/>
      <c r="GL805" s="132"/>
      <c r="GM805" s="132"/>
      <c r="GN805" s="132"/>
      <c r="GO805" s="132"/>
      <c r="GP805" s="132"/>
      <c r="GQ805" s="132"/>
      <c r="GR805" s="132"/>
      <c r="GS805" s="132"/>
      <c r="GT805" s="132"/>
      <c r="GU805" s="132"/>
      <c r="GV805" s="132"/>
      <c r="GW805" s="132"/>
      <c r="GX805" s="132"/>
      <c r="GY805" s="132"/>
      <c r="GZ805" s="132"/>
      <c r="HA805" s="132"/>
      <c r="HB805" s="132"/>
      <c r="HC805" s="132"/>
      <c r="HD805" s="132"/>
      <c r="HE805" s="132"/>
      <c r="HF805" s="132"/>
      <c r="HG805" s="132"/>
      <c r="HH805" s="132"/>
      <c r="HI805" s="132"/>
      <c r="HJ805" s="132"/>
      <c r="HK805" s="132"/>
      <c r="HL805" s="132"/>
      <c r="HM805" s="132"/>
      <c r="HN805" s="132"/>
      <c r="HO805" s="132"/>
      <c r="HP805" s="132"/>
      <c r="HQ805" s="132"/>
      <c r="HR805" s="132"/>
      <c r="HS805" s="132"/>
      <c r="HT805" s="132"/>
      <c r="HU805" s="132"/>
      <c r="HV805" s="132"/>
      <c r="HW805" s="132"/>
      <c r="HX805" s="132"/>
      <c r="HY805" s="132"/>
      <c r="HZ805" s="132"/>
      <c r="IA805" s="132"/>
      <c r="IB805" s="132"/>
      <c r="IC805" s="132"/>
      <c r="ID805" s="132"/>
      <c r="IE805" s="132"/>
      <c r="IF805" s="132"/>
      <c r="IG805" s="132"/>
      <c r="IH805" s="132"/>
      <c r="II805" s="132"/>
      <c r="IJ805" s="132"/>
      <c r="IK805" s="132"/>
      <c r="IL805" s="132"/>
      <c r="IM805" s="132"/>
      <c r="IN805" s="132"/>
      <c r="IO805" s="132"/>
      <c r="IP805" s="132"/>
      <c r="IQ805" s="132"/>
      <c r="IR805" s="132"/>
      <c r="IS805" s="132"/>
      <c r="IT805" s="132"/>
      <c r="IU805" s="132"/>
      <c r="IV805" s="132"/>
      <c r="IW805" s="132"/>
      <c r="IX805" s="132"/>
      <c r="IY805" s="132"/>
      <c r="IZ805" s="132"/>
      <c r="JA805" s="132"/>
      <c r="JB805" s="132"/>
      <c r="JC805" s="132"/>
      <c r="JD805" s="132"/>
      <c r="JE805" s="132"/>
      <c r="JF805" s="132"/>
      <c r="JG805" s="132"/>
      <c r="JH805" s="132"/>
      <c r="JI805" s="132"/>
      <c r="JJ805" s="132"/>
      <c r="JK805" s="132"/>
      <c r="JL805" s="132"/>
      <c r="JM805" s="132"/>
      <c r="JN805" s="132"/>
      <c r="JO805" s="132"/>
      <c r="JP805" s="132"/>
      <c r="JQ805" s="132"/>
      <c r="JR805" s="132"/>
      <c r="JS805" s="132"/>
      <c r="JT805" s="132"/>
      <c r="JU805" s="132"/>
      <c r="JV805" s="132"/>
      <c r="JW805" s="132"/>
      <c r="JX805" s="132"/>
      <c r="JY805" s="132"/>
      <c r="JZ805" s="132"/>
      <c r="KA805" s="132"/>
      <c r="KB805" s="132"/>
      <c r="KC805" s="132"/>
      <c r="KD805" s="132"/>
      <c r="KE805" s="132"/>
      <c r="KF805" s="132"/>
      <c r="KG805" s="132"/>
      <c r="KH805" s="132"/>
      <c r="KI805" s="132"/>
      <c r="KJ805" s="132"/>
      <c r="KK805" s="132"/>
      <c r="KL805" s="132"/>
      <c r="KM805" s="132"/>
      <c r="KN805" s="132"/>
      <c r="KO805" s="132"/>
      <c r="KP805" s="132"/>
      <c r="KQ805" s="132"/>
      <c r="KR805" s="132"/>
      <c r="KS805" s="132"/>
      <c r="KT805" s="132"/>
      <c r="KU805" s="132"/>
      <c r="KV805" s="132"/>
      <c r="KW805" s="132"/>
      <c r="KX805" s="132"/>
      <c r="KY805" s="132"/>
      <c r="KZ805" s="132"/>
      <c r="LA805" s="132"/>
      <c r="LB805" s="132"/>
      <c r="LC805" s="132"/>
      <c r="LD805" s="132"/>
      <c r="LE805" s="132"/>
      <c r="LF805" s="132"/>
      <c r="LG805" s="132"/>
      <c r="LH805" s="132"/>
      <c r="LI805" s="132"/>
      <c r="LJ805" s="132"/>
      <c r="LK805" s="132"/>
      <c r="LL805" s="132"/>
      <c r="LM805" s="132"/>
      <c r="LN805" s="132"/>
      <c r="LO805" s="132"/>
      <c r="LP805" s="132"/>
      <c r="LQ805" s="132"/>
      <c r="LR805" s="132"/>
      <c r="LS805" s="132"/>
      <c r="LT805" s="132"/>
      <c r="LU805" s="132"/>
      <c r="LV805" s="132"/>
      <c r="LW805" s="132"/>
      <c r="LX805" s="132"/>
      <c r="LY805" s="132"/>
      <c r="LZ805" s="132"/>
      <c r="MA805" s="132"/>
      <c r="MB805" s="132"/>
      <c r="MC805" s="132"/>
      <c r="MD805" s="132"/>
      <c r="ME805" s="132"/>
      <c r="MF805" s="132"/>
      <c r="MG805" s="132"/>
      <c r="MH805" s="132"/>
      <c r="MI805" s="132"/>
      <c r="MJ805" s="132"/>
      <c r="MK805" s="132"/>
      <c r="ML805" s="132"/>
      <c r="MM805" s="132"/>
      <c r="MN805" s="132"/>
      <c r="MO805" s="132"/>
      <c r="MP805" s="132"/>
      <c r="MQ805" s="132"/>
      <c r="MR805" s="132"/>
      <c r="MS805" s="132"/>
      <c r="MT805" s="132"/>
      <c r="MU805" s="132"/>
      <c r="MV805" s="132"/>
      <c r="MW805" s="132"/>
      <c r="MX805" s="132"/>
      <c r="MY805" s="132"/>
      <c r="MZ805" s="132"/>
      <c r="NA805" s="132"/>
      <c r="NB805" s="132"/>
      <c r="NC805" s="132"/>
      <c r="ND805" s="132"/>
      <c r="NE805" s="132"/>
      <c r="NF805" s="132"/>
      <c r="NG805" s="132"/>
      <c r="NH805" s="132"/>
      <c r="NI805" s="132"/>
      <c r="NJ805" s="132"/>
      <c r="NK805" s="132"/>
      <c r="NL805" s="132"/>
      <c r="NM805" s="132"/>
      <c r="NN805" s="132"/>
      <c r="NO805" s="132"/>
      <c r="NP805" s="132"/>
      <c r="NQ805" s="132"/>
      <c r="NR805" s="132"/>
      <c r="NS805" s="132"/>
      <c r="NT805" s="132"/>
      <c r="NU805" s="132"/>
      <c r="NV805" s="132"/>
      <c r="NW805" s="132"/>
      <c r="NX805" s="132"/>
      <c r="NY805" s="132"/>
      <c r="NZ805" s="132"/>
      <c r="OA805" s="132"/>
      <c r="OB805" s="132"/>
      <c r="OC805" s="132"/>
      <c r="OD805" s="132"/>
      <c r="OE805" s="132"/>
      <c r="OF805" s="132"/>
      <c r="OG805" s="132"/>
      <c r="OH805" s="132"/>
      <c r="OI805" s="132"/>
      <c r="OJ805" s="132"/>
      <c r="OK805" s="132"/>
      <c r="OL805" s="132"/>
      <c r="OM805" s="132"/>
      <c r="ON805" s="132"/>
      <c r="OO805" s="132"/>
    </row>
    <row r="806" spans="1:405" s="63" customFormat="1" x14ac:dyDescent="0.25">
      <c r="A806" s="169">
        <v>792</v>
      </c>
      <c r="B806" s="30" t="str">
        <f>'[1]8a'!A813</f>
        <v>9320-00-244-0191</v>
      </c>
      <c r="C806" s="30" t="str">
        <f>'[1]8a'!B813</f>
        <v>9320002440191</v>
      </c>
      <c r="D806" s="30" t="str">
        <f>'[1]8a'!C813</f>
        <v>002440191</v>
      </c>
      <c r="E806" s="30" t="str">
        <f>'[1]8a'!D813</f>
        <v>RUBBER SHEET,SOLID</v>
      </c>
      <c r="F806" s="30" t="str">
        <f>'[1]8a'!E813</f>
        <v>1</v>
      </c>
      <c r="G806" s="30" t="str">
        <f>'[1]8a'!F813</f>
        <v>G</v>
      </c>
      <c r="H806" s="2" t="s">
        <v>48</v>
      </c>
      <c r="I806" s="12">
        <v>41723</v>
      </c>
      <c r="J806" s="41">
        <f>'[1]8a'!L813</f>
        <v>1272</v>
      </c>
      <c r="K806" s="44">
        <f>'[1]8a'!M813</f>
        <v>3625.2</v>
      </c>
      <c r="L806" s="30">
        <f>'[1]8a'!G811</f>
        <v>326299</v>
      </c>
      <c r="M806" s="55"/>
      <c r="N806" s="55" t="str">
        <f>'[1]8a'!I811</f>
        <v>Y</v>
      </c>
      <c r="O806" s="170"/>
      <c r="P806" s="133" t="str">
        <f>'[1]8a'!U811</f>
        <v>3013342</v>
      </c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2"/>
      <c r="AN806" s="132"/>
      <c r="AO806" s="132"/>
      <c r="AP806" s="132"/>
      <c r="AQ806" s="132"/>
      <c r="AR806" s="132"/>
      <c r="AS806" s="132"/>
      <c r="AT806" s="132"/>
      <c r="AU806" s="132"/>
      <c r="AV806" s="132"/>
      <c r="AW806" s="132"/>
      <c r="AX806" s="132"/>
      <c r="AY806" s="132"/>
      <c r="AZ806" s="132"/>
      <c r="BA806" s="132"/>
      <c r="BB806" s="132"/>
      <c r="BC806" s="132"/>
      <c r="BD806" s="132"/>
      <c r="BE806" s="132"/>
      <c r="BF806" s="132"/>
      <c r="BG806" s="132"/>
      <c r="BH806" s="132"/>
      <c r="BI806" s="132"/>
      <c r="BJ806" s="132"/>
      <c r="BK806" s="132"/>
      <c r="BL806" s="132"/>
      <c r="BM806" s="132"/>
      <c r="BN806" s="132"/>
      <c r="BO806" s="132"/>
      <c r="BP806" s="132"/>
      <c r="BQ806" s="132"/>
      <c r="BR806" s="132"/>
      <c r="BS806" s="132"/>
      <c r="BT806" s="132"/>
      <c r="BU806" s="132"/>
      <c r="BV806" s="132"/>
      <c r="BW806" s="132"/>
      <c r="BX806" s="132"/>
      <c r="BY806" s="132"/>
      <c r="BZ806" s="132"/>
      <c r="CA806" s="132"/>
      <c r="CB806" s="132"/>
      <c r="CC806" s="132"/>
      <c r="CD806" s="132"/>
      <c r="CE806" s="132"/>
      <c r="CF806" s="132"/>
      <c r="CG806" s="132"/>
      <c r="CH806" s="132"/>
      <c r="CI806" s="132"/>
      <c r="CJ806" s="132"/>
      <c r="CK806" s="132"/>
      <c r="CL806" s="132"/>
      <c r="CM806" s="132"/>
      <c r="CN806" s="132"/>
      <c r="CO806" s="132"/>
      <c r="CP806" s="132"/>
      <c r="CQ806" s="132"/>
      <c r="CR806" s="132"/>
      <c r="CS806" s="132"/>
      <c r="CT806" s="132"/>
      <c r="CU806" s="132"/>
      <c r="CV806" s="132"/>
      <c r="CW806" s="132"/>
      <c r="CX806" s="132"/>
      <c r="CY806" s="132"/>
      <c r="CZ806" s="132"/>
      <c r="DA806" s="132"/>
      <c r="DB806" s="132"/>
      <c r="DC806" s="132"/>
      <c r="DD806" s="132"/>
      <c r="DE806" s="132"/>
      <c r="DF806" s="132"/>
      <c r="DG806" s="132"/>
      <c r="DH806" s="132"/>
      <c r="DI806" s="132"/>
      <c r="DJ806" s="132"/>
      <c r="DK806" s="132"/>
      <c r="DL806" s="132"/>
      <c r="DM806" s="132"/>
      <c r="DN806" s="132"/>
      <c r="DO806" s="132"/>
      <c r="DP806" s="132"/>
      <c r="DQ806" s="132"/>
      <c r="DR806" s="132"/>
      <c r="DS806" s="132"/>
      <c r="DT806" s="132"/>
      <c r="DU806" s="132"/>
      <c r="DV806" s="132"/>
      <c r="DW806" s="132"/>
      <c r="DX806" s="132"/>
      <c r="DY806" s="132"/>
      <c r="DZ806" s="132"/>
      <c r="EA806" s="132"/>
      <c r="EB806" s="132"/>
      <c r="EC806" s="132"/>
      <c r="ED806" s="132"/>
      <c r="EE806" s="132"/>
      <c r="EF806" s="132"/>
      <c r="EG806" s="132"/>
      <c r="EH806" s="132"/>
      <c r="EI806" s="132"/>
      <c r="EJ806" s="132"/>
      <c r="EK806" s="132"/>
      <c r="EL806" s="132"/>
      <c r="EM806" s="132"/>
      <c r="EN806" s="132"/>
      <c r="EO806" s="132"/>
      <c r="EP806" s="132"/>
      <c r="EQ806" s="132"/>
      <c r="ER806" s="132"/>
      <c r="ES806" s="132"/>
      <c r="ET806" s="132"/>
      <c r="EU806" s="132"/>
      <c r="EV806" s="132"/>
      <c r="EW806" s="132"/>
      <c r="EX806" s="132"/>
      <c r="EY806" s="132"/>
      <c r="EZ806" s="132"/>
      <c r="FA806" s="132"/>
      <c r="FB806" s="132"/>
      <c r="FC806" s="132"/>
      <c r="FD806" s="132"/>
      <c r="FE806" s="132"/>
      <c r="FF806" s="132"/>
      <c r="FG806" s="132"/>
      <c r="FH806" s="132"/>
      <c r="FI806" s="132"/>
      <c r="FJ806" s="132"/>
      <c r="FK806" s="132"/>
      <c r="FL806" s="132"/>
      <c r="FM806" s="132"/>
      <c r="FN806" s="132"/>
      <c r="FO806" s="132"/>
      <c r="FP806" s="132"/>
      <c r="FQ806" s="132"/>
      <c r="FR806" s="132"/>
      <c r="FS806" s="132"/>
      <c r="FT806" s="132"/>
      <c r="FU806" s="132"/>
      <c r="FV806" s="132"/>
      <c r="FW806" s="132"/>
      <c r="FX806" s="132"/>
      <c r="FY806" s="132"/>
      <c r="FZ806" s="132"/>
      <c r="GA806" s="132"/>
      <c r="GB806" s="132"/>
      <c r="GC806" s="132"/>
      <c r="GD806" s="132"/>
      <c r="GE806" s="132"/>
      <c r="GF806" s="132"/>
      <c r="GG806" s="132"/>
      <c r="GH806" s="132"/>
      <c r="GI806" s="132"/>
      <c r="GJ806" s="132"/>
      <c r="GK806" s="132"/>
      <c r="GL806" s="132"/>
      <c r="GM806" s="132"/>
      <c r="GN806" s="132"/>
      <c r="GO806" s="132"/>
      <c r="GP806" s="132"/>
      <c r="GQ806" s="132"/>
      <c r="GR806" s="132"/>
      <c r="GS806" s="132"/>
      <c r="GT806" s="132"/>
      <c r="GU806" s="132"/>
      <c r="GV806" s="132"/>
      <c r="GW806" s="132"/>
      <c r="GX806" s="132"/>
      <c r="GY806" s="132"/>
      <c r="GZ806" s="132"/>
      <c r="HA806" s="132"/>
      <c r="HB806" s="132"/>
      <c r="HC806" s="132"/>
      <c r="HD806" s="132"/>
      <c r="HE806" s="132"/>
      <c r="HF806" s="132"/>
      <c r="HG806" s="132"/>
      <c r="HH806" s="132"/>
      <c r="HI806" s="132"/>
      <c r="HJ806" s="132"/>
      <c r="HK806" s="132"/>
      <c r="HL806" s="132"/>
      <c r="HM806" s="132"/>
      <c r="HN806" s="132"/>
      <c r="HO806" s="132"/>
      <c r="HP806" s="132"/>
      <c r="HQ806" s="132"/>
      <c r="HR806" s="132"/>
      <c r="HS806" s="132"/>
      <c r="HT806" s="132"/>
      <c r="HU806" s="132"/>
      <c r="HV806" s="132"/>
      <c r="HW806" s="132"/>
      <c r="HX806" s="132"/>
      <c r="HY806" s="132"/>
      <c r="HZ806" s="132"/>
      <c r="IA806" s="132"/>
      <c r="IB806" s="132"/>
      <c r="IC806" s="132"/>
      <c r="ID806" s="132"/>
      <c r="IE806" s="132"/>
      <c r="IF806" s="132"/>
      <c r="IG806" s="132"/>
      <c r="IH806" s="132"/>
      <c r="II806" s="132"/>
      <c r="IJ806" s="132"/>
      <c r="IK806" s="132"/>
      <c r="IL806" s="132"/>
      <c r="IM806" s="132"/>
      <c r="IN806" s="132"/>
      <c r="IO806" s="132"/>
      <c r="IP806" s="132"/>
      <c r="IQ806" s="132"/>
      <c r="IR806" s="132"/>
      <c r="IS806" s="132"/>
      <c r="IT806" s="132"/>
      <c r="IU806" s="132"/>
      <c r="IV806" s="132"/>
      <c r="IW806" s="132"/>
      <c r="IX806" s="132"/>
      <c r="IY806" s="132"/>
      <c r="IZ806" s="132"/>
      <c r="JA806" s="132"/>
      <c r="JB806" s="132"/>
      <c r="JC806" s="132"/>
      <c r="JD806" s="132"/>
      <c r="JE806" s="132"/>
      <c r="JF806" s="132"/>
      <c r="JG806" s="132"/>
      <c r="JH806" s="132"/>
      <c r="JI806" s="132"/>
      <c r="JJ806" s="132"/>
      <c r="JK806" s="132"/>
      <c r="JL806" s="132"/>
      <c r="JM806" s="132"/>
      <c r="JN806" s="132"/>
      <c r="JO806" s="132"/>
      <c r="JP806" s="132"/>
      <c r="JQ806" s="132"/>
      <c r="JR806" s="132"/>
      <c r="JS806" s="132"/>
      <c r="JT806" s="132"/>
      <c r="JU806" s="132"/>
      <c r="JV806" s="132"/>
      <c r="JW806" s="132"/>
      <c r="JX806" s="132"/>
      <c r="JY806" s="132"/>
      <c r="JZ806" s="132"/>
      <c r="KA806" s="132"/>
      <c r="KB806" s="132"/>
      <c r="KC806" s="132"/>
      <c r="KD806" s="132"/>
      <c r="KE806" s="132"/>
      <c r="KF806" s="132"/>
      <c r="KG806" s="132"/>
      <c r="KH806" s="132"/>
      <c r="KI806" s="132"/>
      <c r="KJ806" s="132"/>
      <c r="KK806" s="132"/>
      <c r="KL806" s="132"/>
      <c r="KM806" s="132"/>
      <c r="KN806" s="132"/>
      <c r="KO806" s="132"/>
      <c r="KP806" s="132"/>
      <c r="KQ806" s="132"/>
      <c r="KR806" s="132"/>
      <c r="KS806" s="132"/>
      <c r="KT806" s="132"/>
      <c r="KU806" s="132"/>
      <c r="KV806" s="132"/>
      <c r="KW806" s="132"/>
      <c r="KX806" s="132"/>
      <c r="KY806" s="132"/>
      <c r="KZ806" s="132"/>
      <c r="LA806" s="132"/>
      <c r="LB806" s="132"/>
      <c r="LC806" s="132"/>
      <c r="LD806" s="132"/>
      <c r="LE806" s="132"/>
      <c r="LF806" s="132"/>
      <c r="LG806" s="132"/>
      <c r="LH806" s="132"/>
      <c r="LI806" s="132"/>
      <c r="LJ806" s="132"/>
      <c r="LK806" s="132"/>
      <c r="LL806" s="132"/>
      <c r="LM806" s="132"/>
      <c r="LN806" s="132"/>
      <c r="LO806" s="132"/>
      <c r="LP806" s="132"/>
      <c r="LQ806" s="132"/>
      <c r="LR806" s="132"/>
      <c r="LS806" s="132"/>
      <c r="LT806" s="132"/>
      <c r="LU806" s="132"/>
      <c r="LV806" s="132"/>
      <c r="LW806" s="132"/>
      <c r="LX806" s="132"/>
      <c r="LY806" s="132"/>
      <c r="LZ806" s="132"/>
      <c r="MA806" s="132"/>
      <c r="MB806" s="132"/>
      <c r="MC806" s="132"/>
      <c r="MD806" s="132"/>
      <c r="ME806" s="132"/>
      <c r="MF806" s="132"/>
      <c r="MG806" s="132"/>
      <c r="MH806" s="132"/>
      <c r="MI806" s="132"/>
      <c r="MJ806" s="132"/>
      <c r="MK806" s="132"/>
      <c r="ML806" s="132"/>
      <c r="MM806" s="132"/>
      <c r="MN806" s="132"/>
      <c r="MO806" s="132"/>
      <c r="MP806" s="132"/>
      <c r="MQ806" s="132"/>
      <c r="MR806" s="132"/>
      <c r="MS806" s="132"/>
      <c r="MT806" s="132"/>
      <c r="MU806" s="132"/>
      <c r="MV806" s="132"/>
      <c r="MW806" s="132"/>
      <c r="MX806" s="132"/>
      <c r="MY806" s="132"/>
      <c r="MZ806" s="132"/>
      <c r="NA806" s="132"/>
      <c r="NB806" s="132"/>
      <c r="NC806" s="132"/>
      <c r="ND806" s="132"/>
      <c r="NE806" s="132"/>
      <c r="NF806" s="132"/>
      <c r="NG806" s="132"/>
      <c r="NH806" s="132"/>
      <c r="NI806" s="132"/>
      <c r="NJ806" s="132"/>
      <c r="NK806" s="132"/>
      <c r="NL806" s="132"/>
      <c r="NM806" s="132"/>
      <c r="NN806" s="132"/>
      <c r="NO806" s="132"/>
      <c r="NP806" s="132"/>
      <c r="NQ806" s="132"/>
      <c r="NR806" s="132"/>
      <c r="NS806" s="132"/>
      <c r="NT806" s="132"/>
      <c r="NU806" s="132"/>
      <c r="NV806" s="132"/>
      <c r="NW806" s="132"/>
      <c r="NX806" s="132"/>
      <c r="NY806" s="132"/>
      <c r="NZ806" s="132"/>
      <c r="OA806" s="132"/>
      <c r="OB806" s="132"/>
      <c r="OC806" s="132"/>
      <c r="OD806" s="132"/>
      <c r="OE806" s="132"/>
      <c r="OF806" s="132"/>
      <c r="OG806" s="132"/>
      <c r="OH806" s="132"/>
      <c r="OI806" s="132"/>
      <c r="OJ806" s="132"/>
      <c r="OK806" s="132"/>
      <c r="OL806" s="132"/>
      <c r="OM806" s="132"/>
      <c r="ON806" s="132"/>
      <c r="OO806" s="132"/>
    </row>
    <row r="807" spans="1:405" s="63" customFormat="1" x14ac:dyDescent="0.25">
      <c r="A807" s="169">
        <v>793</v>
      </c>
      <c r="B807" s="30" t="str">
        <f>'[1]8a'!A814</f>
        <v>9320-00-244-0197</v>
      </c>
      <c r="C807" s="30" t="str">
        <f>'[1]8a'!B814</f>
        <v>9320002440197</v>
      </c>
      <c r="D807" s="30" t="str">
        <f>'[1]8a'!C814</f>
        <v>002440197</v>
      </c>
      <c r="E807" s="30" t="str">
        <f>'[1]8a'!D814</f>
        <v>RUBBER SHEET,SOLID</v>
      </c>
      <c r="F807" s="30" t="str">
        <f>'[1]8a'!E814</f>
        <v>1</v>
      </c>
      <c r="G807" s="30" t="str">
        <f>'[1]8a'!F814</f>
        <v>G</v>
      </c>
      <c r="H807" s="2" t="s">
        <v>48</v>
      </c>
      <c r="I807" s="12">
        <v>41723</v>
      </c>
      <c r="J807" s="41">
        <f>'[1]8a'!L814</f>
        <v>343</v>
      </c>
      <c r="K807" s="44">
        <f>'[1]8a'!M814</f>
        <v>14090.44</v>
      </c>
      <c r="L807" s="30">
        <f>'[1]8a'!G812</f>
        <v>326299</v>
      </c>
      <c r="M807" s="55"/>
      <c r="N807" s="55"/>
      <c r="O807" s="170"/>
      <c r="P807" s="133" t="str">
        <f>'[1]8a'!U812</f>
        <v>3013342</v>
      </c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132"/>
      <c r="AR807" s="132"/>
      <c r="AS807" s="132"/>
      <c r="AT807" s="132"/>
      <c r="AU807" s="132"/>
      <c r="AV807" s="132"/>
      <c r="AW807" s="132"/>
      <c r="AX807" s="132"/>
      <c r="AY807" s="132"/>
      <c r="AZ807" s="132"/>
      <c r="BA807" s="132"/>
      <c r="BB807" s="132"/>
      <c r="BC807" s="132"/>
      <c r="BD807" s="132"/>
      <c r="BE807" s="132"/>
      <c r="BF807" s="132"/>
      <c r="BG807" s="132"/>
      <c r="BH807" s="132"/>
      <c r="BI807" s="132"/>
      <c r="BJ807" s="132"/>
      <c r="BK807" s="132"/>
      <c r="BL807" s="132"/>
      <c r="BM807" s="132"/>
      <c r="BN807" s="132"/>
      <c r="BO807" s="132"/>
      <c r="BP807" s="132"/>
      <c r="BQ807" s="132"/>
      <c r="BR807" s="132"/>
      <c r="BS807" s="132"/>
      <c r="BT807" s="132"/>
      <c r="BU807" s="132"/>
      <c r="BV807" s="132"/>
      <c r="BW807" s="132"/>
      <c r="BX807" s="132"/>
      <c r="BY807" s="132"/>
      <c r="BZ807" s="132"/>
      <c r="CA807" s="132"/>
      <c r="CB807" s="132"/>
      <c r="CC807" s="132"/>
      <c r="CD807" s="132"/>
      <c r="CE807" s="132"/>
      <c r="CF807" s="132"/>
      <c r="CG807" s="132"/>
      <c r="CH807" s="132"/>
      <c r="CI807" s="132"/>
      <c r="CJ807" s="132"/>
      <c r="CK807" s="132"/>
      <c r="CL807" s="132"/>
      <c r="CM807" s="132"/>
      <c r="CN807" s="132"/>
      <c r="CO807" s="132"/>
      <c r="CP807" s="132"/>
      <c r="CQ807" s="132"/>
      <c r="CR807" s="132"/>
      <c r="CS807" s="132"/>
      <c r="CT807" s="132"/>
      <c r="CU807" s="132"/>
      <c r="CV807" s="132"/>
      <c r="CW807" s="132"/>
      <c r="CX807" s="132"/>
      <c r="CY807" s="132"/>
      <c r="CZ807" s="132"/>
      <c r="DA807" s="132"/>
      <c r="DB807" s="132"/>
      <c r="DC807" s="132"/>
      <c r="DD807" s="132"/>
      <c r="DE807" s="132"/>
      <c r="DF807" s="132"/>
      <c r="DG807" s="132"/>
      <c r="DH807" s="132"/>
      <c r="DI807" s="132"/>
      <c r="DJ807" s="132"/>
      <c r="DK807" s="132"/>
      <c r="DL807" s="132"/>
      <c r="DM807" s="132"/>
      <c r="DN807" s="132"/>
      <c r="DO807" s="132"/>
      <c r="DP807" s="132"/>
      <c r="DQ807" s="132"/>
      <c r="DR807" s="132"/>
      <c r="DS807" s="132"/>
      <c r="DT807" s="132"/>
      <c r="DU807" s="132"/>
      <c r="DV807" s="132"/>
      <c r="DW807" s="132"/>
      <c r="DX807" s="132"/>
      <c r="DY807" s="132"/>
      <c r="DZ807" s="132"/>
      <c r="EA807" s="132"/>
      <c r="EB807" s="132"/>
      <c r="EC807" s="132"/>
      <c r="ED807" s="132"/>
      <c r="EE807" s="132"/>
      <c r="EF807" s="132"/>
      <c r="EG807" s="132"/>
      <c r="EH807" s="132"/>
      <c r="EI807" s="132"/>
      <c r="EJ807" s="132"/>
      <c r="EK807" s="132"/>
      <c r="EL807" s="132"/>
      <c r="EM807" s="132"/>
      <c r="EN807" s="132"/>
      <c r="EO807" s="132"/>
      <c r="EP807" s="132"/>
      <c r="EQ807" s="132"/>
      <c r="ER807" s="132"/>
      <c r="ES807" s="132"/>
      <c r="ET807" s="132"/>
      <c r="EU807" s="132"/>
      <c r="EV807" s="132"/>
      <c r="EW807" s="132"/>
      <c r="EX807" s="132"/>
      <c r="EY807" s="132"/>
      <c r="EZ807" s="132"/>
      <c r="FA807" s="132"/>
      <c r="FB807" s="132"/>
      <c r="FC807" s="132"/>
      <c r="FD807" s="132"/>
      <c r="FE807" s="132"/>
      <c r="FF807" s="132"/>
      <c r="FG807" s="132"/>
      <c r="FH807" s="132"/>
      <c r="FI807" s="132"/>
      <c r="FJ807" s="132"/>
      <c r="FK807" s="132"/>
      <c r="FL807" s="132"/>
      <c r="FM807" s="132"/>
      <c r="FN807" s="132"/>
      <c r="FO807" s="132"/>
      <c r="FP807" s="132"/>
      <c r="FQ807" s="132"/>
      <c r="FR807" s="132"/>
      <c r="FS807" s="132"/>
      <c r="FT807" s="132"/>
      <c r="FU807" s="132"/>
      <c r="FV807" s="132"/>
      <c r="FW807" s="132"/>
      <c r="FX807" s="132"/>
      <c r="FY807" s="132"/>
      <c r="FZ807" s="132"/>
      <c r="GA807" s="132"/>
      <c r="GB807" s="132"/>
      <c r="GC807" s="132"/>
      <c r="GD807" s="132"/>
      <c r="GE807" s="132"/>
      <c r="GF807" s="132"/>
      <c r="GG807" s="132"/>
      <c r="GH807" s="132"/>
      <c r="GI807" s="132"/>
      <c r="GJ807" s="132"/>
      <c r="GK807" s="132"/>
      <c r="GL807" s="132"/>
      <c r="GM807" s="132"/>
      <c r="GN807" s="132"/>
      <c r="GO807" s="132"/>
      <c r="GP807" s="132"/>
      <c r="GQ807" s="132"/>
      <c r="GR807" s="132"/>
      <c r="GS807" s="132"/>
      <c r="GT807" s="132"/>
      <c r="GU807" s="132"/>
      <c r="GV807" s="132"/>
      <c r="GW807" s="132"/>
      <c r="GX807" s="132"/>
      <c r="GY807" s="132"/>
      <c r="GZ807" s="132"/>
      <c r="HA807" s="132"/>
      <c r="HB807" s="132"/>
      <c r="HC807" s="132"/>
      <c r="HD807" s="132"/>
      <c r="HE807" s="132"/>
      <c r="HF807" s="132"/>
      <c r="HG807" s="132"/>
      <c r="HH807" s="132"/>
      <c r="HI807" s="132"/>
      <c r="HJ807" s="132"/>
      <c r="HK807" s="132"/>
      <c r="HL807" s="132"/>
      <c r="HM807" s="132"/>
      <c r="HN807" s="132"/>
      <c r="HO807" s="132"/>
      <c r="HP807" s="132"/>
      <c r="HQ807" s="132"/>
      <c r="HR807" s="132"/>
      <c r="HS807" s="132"/>
      <c r="HT807" s="132"/>
      <c r="HU807" s="132"/>
      <c r="HV807" s="132"/>
      <c r="HW807" s="132"/>
      <c r="HX807" s="132"/>
      <c r="HY807" s="132"/>
      <c r="HZ807" s="132"/>
      <c r="IA807" s="132"/>
      <c r="IB807" s="132"/>
      <c r="IC807" s="132"/>
      <c r="ID807" s="132"/>
      <c r="IE807" s="132"/>
      <c r="IF807" s="132"/>
      <c r="IG807" s="132"/>
      <c r="IH807" s="132"/>
      <c r="II807" s="132"/>
      <c r="IJ807" s="132"/>
      <c r="IK807" s="132"/>
      <c r="IL807" s="132"/>
      <c r="IM807" s="132"/>
      <c r="IN807" s="132"/>
      <c r="IO807" s="132"/>
      <c r="IP807" s="132"/>
      <c r="IQ807" s="132"/>
      <c r="IR807" s="132"/>
      <c r="IS807" s="132"/>
      <c r="IT807" s="132"/>
      <c r="IU807" s="132"/>
      <c r="IV807" s="132"/>
      <c r="IW807" s="132"/>
      <c r="IX807" s="132"/>
      <c r="IY807" s="132"/>
      <c r="IZ807" s="132"/>
      <c r="JA807" s="132"/>
      <c r="JB807" s="132"/>
      <c r="JC807" s="132"/>
      <c r="JD807" s="132"/>
      <c r="JE807" s="132"/>
      <c r="JF807" s="132"/>
      <c r="JG807" s="132"/>
      <c r="JH807" s="132"/>
      <c r="JI807" s="132"/>
      <c r="JJ807" s="132"/>
      <c r="JK807" s="132"/>
      <c r="JL807" s="132"/>
      <c r="JM807" s="132"/>
      <c r="JN807" s="132"/>
      <c r="JO807" s="132"/>
      <c r="JP807" s="132"/>
      <c r="JQ807" s="132"/>
      <c r="JR807" s="132"/>
      <c r="JS807" s="132"/>
      <c r="JT807" s="132"/>
      <c r="JU807" s="132"/>
      <c r="JV807" s="132"/>
      <c r="JW807" s="132"/>
      <c r="JX807" s="132"/>
      <c r="JY807" s="132"/>
      <c r="JZ807" s="132"/>
      <c r="KA807" s="132"/>
      <c r="KB807" s="132"/>
      <c r="KC807" s="132"/>
      <c r="KD807" s="132"/>
      <c r="KE807" s="132"/>
      <c r="KF807" s="132"/>
      <c r="KG807" s="132"/>
      <c r="KH807" s="132"/>
      <c r="KI807" s="132"/>
      <c r="KJ807" s="132"/>
      <c r="KK807" s="132"/>
      <c r="KL807" s="132"/>
      <c r="KM807" s="132"/>
      <c r="KN807" s="132"/>
      <c r="KO807" s="132"/>
      <c r="KP807" s="132"/>
      <c r="KQ807" s="132"/>
      <c r="KR807" s="132"/>
      <c r="KS807" s="132"/>
      <c r="KT807" s="132"/>
      <c r="KU807" s="132"/>
      <c r="KV807" s="132"/>
      <c r="KW807" s="132"/>
      <c r="KX807" s="132"/>
      <c r="KY807" s="132"/>
      <c r="KZ807" s="132"/>
      <c r="LA807" s="132"/>
      <c r="LB807" s="132"/>
      <c r="LC807" s="132"/>
      <c r="LD807" s="132"/>
      <c r="LE807" s="132"/>
      <c r="LF807" s="132"/>
      <c r="LG807" s="132"/>
      <c r="LH807" s="132"/>
      <c r="LI807" s="132"/>
      <c r="LJ807" s="132"/>
      <c r="LK807" s="132"/>
      <c r="LL807" s="132"/>
      <c r="LM807" s="132"/>
      <c r="LN807" s="132"/>
      <c r="LO807" s="132"/>
      <c r="LP807" s="132"/>
      <c r="LQ807" s="132"/>
      <c r="LR807" s="132"/>
      <c r="LS807" s="132"/>
      <c r="LT807" s="132"/>
      <c r="LU807" s="132"/>
      <c r="LV807" s="132"/>
      <c r="LW807" s="132"/>
      <c r="LX807" s="132"/>
      <c r="LY807" s="132"/>
      <c r="LZ807" s="132"/>
      <c r="MA807" s="132"/>
      <c r="MB807" s="132"/>
      <c r="MC807" s="132"/>
      <c r="MD807" s="132"/>
      <c r="ME807" s="132"/>
      <c r="MF807" s="132"/>
      <c r="MG807" s="132"/>
      <c r="MH807" s="132"/>
      <c r="MI807" s="132"/>
      <c r="MJ807" s="132"/>
      <c r="MK807" s="132"/>
      <c r="ML807" s="132"/>
      <c r="MM807" s="132"/>
      <c r="MN807" s="132"/>
      <c r="MO807" s="132"/>
      <c r="MP807" s="132"/>
      <c r="MQ807" s="132"/>
      <c r="MR807" s="132"/>
      <c r="MS807" s="132"/>
      <c r="MT807" s="132"/>
      <c r="MU807" s="132"/>
      <c r="MV807" s="132"/>
      <c r="MW807" s="132"/>
      <c r="MX807" s="132"/>
      <c r="MY807" s="132"/>
      <c r="MZ807" s="132"/>
      <c r="NA807" s="132"/>
      <c r="NB807" s="132"/>
      <c r="NC807" s="132"/>
      <c r="ND807" s="132"/>
      <c r="NE807" s="132"/>
      <c r="NF807" s="132"/>
      <c r="NG807" s="132"/>
      <c r="NH807" s="132"/>
      <c r="NI807" s="132"/>
      <c r="NJ807" s="132"/>
      <c r="NK807" s="132"/>
      <c r="NL807" s="132"/>
      <c r="NM807" s="132"/>
      <c r="NN807" s="132"/>
      <c r="NO807" s="132"/>
      <c r="NP807" s="132"/>
      <c r="NQ807" s="132"/>
      <c r="NR807" s="132"/>
      <c r="NS807" s="132"/>
      <c r="NT807" s="132"/>
      <c r="NU807" s="132"/>
      <c r="NV807" s="132"/>
      <c r="NW807" s="132"/>
      <c r="NX807" s="132"/>
      <c r="NY807" s="132"/>
      <c r="NZ807" s="132"/>
      <c r="OA807" s="132"/>
      <c r="OB807" s="132"/>
      <c r="OC807" s="132"/>
      <c r="OD807" s="132"/>
      <c r="OE807" s="132"/>
      <c r="OF807" s="132"/>
      <c r="OG807" s="132"/>
      <c r="OH807" s="132"/>
      <c r="OI807" s="132"/>
      <c r="OJ807" s="132"/>
      <c r="OK807" s="132"/>
      <c r="OL807" s="132"/>
      <c r="OM807" s="132"/>
      <c r="ON807" s="132"/>
      <c r="OO807" s="132"/>
    </row>
    <row r="808" spans="1:405" s="63" customFormat="1" x14ac:dyDescent="0.25">
      <c r="A808" s="169">
        <v>794</v>
      </c>
      <c r="B808" s="30" t="str">
        <f>'[1]8a'!A815</f>
        <v>9320-00-244-9276</v>
      </c>
      <c r="C808" s="30" t="str">
        <f>'[1]8a'!B815</f>
        <v>9320002449276</v>
      </c>
      <c r="D808" s="30" t="str">
        <f>'[1]8a'!C815</f>
        <v>002449276</v>
      </c>
      <c r="E808" s="30" t="str">
        <f>'[1]8a'!D815</f>
        <v>RUBBER SHEET,SOLID</v>
      </c>
      <c r="F808" s="30" t="str">
        <f>'[1]8a'!E815</f>
        <v>1</v>
      </c>
      <c r="G808" s="30" t="str">
        <f>'[1]8a'!F815</f>
        <v>G</v>
      </c>
      <c r="H808" s="2" t="s">
        <v>48</v>
      </c>
      <c r="I808" s="12">
        <v>41723</v>
      </c>
      <c r="J808" s="41">
        <f>'[1]8a'!L815</f>
        <v>2629</v>
      </c>
      <c r="K808" s="44">
        <f>'[1]8a'!M815</f>
        <v>27946.27</v>
      </c>
      <c r="L808" s="30">
        <f>'[1]8a'!G813</f>
        <v>339991</v>
      </c>
      <c r="M808" s="55"/>
      <c r="N808" s="55"/>
      <c r="O808" s="170"/>
      <c r="P808" s="133" t="str">
        <f>'[1]8a'!U813</f>
        <v>3013342</v>
      </c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132"/>
      <c r="AR808" s="132"/>
      <c r="AS808" s="132"/>
      <c r="AT808" s="132"/>
      <c r="AU808" s="132"/>
      <c r="AV808" s="132"/>
      <c r="AW808" s="132"/>
      <c r="AX808" s="132"/>
      <c r="AY808" s="132"/>
      <c r="AZ808" s="132"/>
      <c r="BA808" s="132"/>
      <c r="BB808" s="132"/>
      <c r="BC808" s="132"/>
      <c r="BD808" s="132"/>
      <c r="BE808" s="132"/>
      <c r="BF808" s="132"/>
      <c r="BG808" s="132"/>
      <c r="BH808" s="132"/>
      <c r="BI808" s="132"/>
      <c r="BJ808" s="132"/>
      <c r="BK808" s="132"/>
      <c r="BL808" s="132"/>
      <c r="BM808" s="132"/>
      <c r="BN808" s="132"/>
      <c r="BO808" s="132"/>
      <c r="BP808" s="132"/>
      <c r="BQ808" s="132"/>
      <c r="BR808" s="132"/>
      <c r="BS808" s="132"/>
      <c r="BT808" s="132"/>
      <c r="BU808" s="132"/>
      <c r="BV808" s="132"/>
      <c r="BW808" s="132"/>
      <c r="BX808" s="132"/>
      <c r="BY808" s="132"/>
      <c r="BZ808" s="132"/>
      <c r="CA808" s="132"/>
      <c r="CB808" s="132"/>
      <c r="CC808" s="132"/>
      <c r="CD808" s="132"/>
      <c r="CE808" s="132"/>
      <c r="CF808" s="132"/>
      <c r="CG808" s="132"/>
      <c r="CH808" s="132"/>
      <c r="CI808" s="132"/>
      <c r="CJ808" s="132"/>
      <c r="CK808" s="132"/>
      <c r="CL808" s="132"/>
      <c r="CM808" s="132"/>
      <c r="CN808" s="132"/>
      <c r="CO808" s="132"/>
      <c r="CP808" s="132"/>
      <c r="CQ808" s="132"/>
      <c r="CR808" s="132"/>
      <c r="CS808" s="132"/>
      <c r="CT808" s="132"/>
      <c r="CU808" s="132"/>
      <c r="CV808" s="132"/>
      <c r="CW808" s="132"/>
      <c r="CX808" s="132"/>
      <c r="CY808" s="132"/>
      <c r="CZ808" s="132"/>
      <c r="DA808" s="132"/>
      <c r="DB808" s="132"/>
      <c r="DC808" s="132"/>
      <c r="DD808" s="132"/>
      <c r="DE808" s="132"/>
      <c r="DF808" s="132"/>
      <c r="DG808" s="132"/>
      <c r="DH808" s="132"/>
      <c r="DI808" s="132"/>
      <c r="DJ808" s="132"/>
      <c r="DK808" s="132"/>
      <c r="DL808" s="132"/>
      <c r="DM808" s="132"/>
      <c r="DN808" s="132"/>
      <c r="DO808" s="132"/>
      <c r="DP808" s="132"/>
      <c r="DQ808" s="132"/>
      <c r="DR808" s="132"/>
      <c r="DS808" s="132"/>
      <c r="DT808" s="132"/>
      <c r="DU808" s="132"/>
      <c r="DV808" s="132"/>
      <c r="DW808" s="132"/>
      <c r="DX808" s="132"/>
      <c r="DY808" s="132"/>
      <c r="DZ808" s="132"/>
      <c r="EA808" s="132"/>
      <c r="EB808" s="132"/>
      <c r="EC808" s="132"/>
      <c r="ED808" s="132"/>
      <c r="EE808" s="132"/>
      <c r="EF808" s="132"/>
      <c r="EG808" s="132"/>
      <c r="EH808" s="132"/>
      <c r="EI808" s="132"/>
      <c r="EJ808" s="132"/>
      <c r="EK808" s="132"/>
      <c r="EL808" s="132"/>
      <c r="EM808" s="132"/>
      <c r="EN808" s="132"/>
      <c r="EO808" s="132"/>
      <c r="EP808" s="132"/>
      <c r="EQ808" s="132"/>
      <c r="ER808" s="132"/>
      <c r="ES808" s="132"/>
      <c r="ET808" s="132"/>
      <c r="EU808" s="132"/>
      <c r="EV808" s="132"/>
      <c r="EW808" s="132"/>
      <c r="EX808" s="132"/>
      <c r="EY808" s="132"/>
      <c r="EZ808" s="132"/>
      <c r="FA808" s="132"/>
      <c r="FB808" s="132"/>
      <c r="FC808" s="132"/>
      <c r="FD808" s="132"/>
      <c r="FE808" s="132"/>
      <c r="FF808" s="132"/>
      <c r="FG808" s="132"/>
      <c r="FH808" s="132"/>
      <c r="FI808" s="132"/>
      <c r="FJ808" s="132"/>
      <c r="FK808" s="132"/>
      <c r="FL808" s="132"/>
      <c r="FM808" s="132"/>
      <c r="FN808" s="132"/>
      <c r="FO808" s="132"/>
      <c r="FP808" s="132"/>
      <c r="FQ808" s="132"/>
      <c r="FR808" s="132"/>
      <c r="FS808" s="132"/>
      <c r="FT808" s="132"/>
      <c r="FU808" s="132"/>
      <c r="FV808" s="132"/>
      <c r="FW808" s="132"/>
      <c r="FX808" s="132"/>
      <c r="FY808" s="132"/>
      <c r="FZ808" s="132"/>
      <c r="GA808" s="132"/>
      <c r="GB808" s="132"/>
      <c r="GC808" s="132"/>
      <c r="GD808" s="132"/>
      <c r="GE808" s="132"/>
      <c r="GF808" s="132"/>
      <c r="GG808" s="132"/>
      <c r="GH808" s="132"/>
      <c r="GI808" s="132"/>
      <c r="GJ808" s="132"/>
      <c r="GK808" s="132"/>
      <c r="GL808" s="132"/>
      <c r="GM808" s="132"/>
      <c r="GN808" s="132"/>
      <c r="GO808" s="132"/>
      <c r="GP808" s="132"/>
      <c r="GQ808" s="132"/>
      <c r="GR808" s="132"/>
      <c r="GS808" s="132"/>
      <c r="GT808" s="132"/>
      <c r="GU808" s="132"/>
      <c r="GV808" s="132"/>
      <c r="GW808" s="132"/>
      <c r="GX808" s="132"/>
      <c r="GY808" s="132"/>
      <c r="GZ808" s="132"/>
      <c r="HA808" s="132"/>
      <c r="HB808" s="132"/>
      <c r="HC808" s="132"/>
      <c r="HD808" s="132"/>
      <c r="HE808" s="132"/>
      <c r="HF808" s="132"/>
      <c r="HG808" s="132"/>
      <c r="HH808" s="132"/>
      <c r="HI808" s="132"/>
      <c r="HJ808" s="132"/>
      <c r="HK808" s="132"/>
      <c r="HL808" s="132"/>
      <c r="HM808" s="132"/>
      <c r="HN808" s="132"/>
      <c r="HO808" s="132"/>
      <c r="HP808" s="132"/>
      <c r="HQ808" s="132"/>
      <c r="HR808" s="132"/>
      <c r="HS808" s="132"/>
      <c r="HT808" s="132"/>
      <c r="HU808" s="132"/>
      <c r="HV808" s="132"/>
      <c r="HW808" s="132"/>
      <c r="HX808" s="132"/>
      <c r="HY808" s="132"/>
      <c r="HZ808" s="132"/>
      <c r="IA808" s="132"/>
      <c r="IB808" s="132"/>
      <c r="IC808" s="132"/>
      <c r="ID808" s="132"/>
      <c r="IE808" s="132"/>
      <c r="IF808" s="132"/>
      <c r="IG808" s="132"/>
      <c r="IH808" s="132"/>
      <c r="II808" s="132"/>
      <c r="IJ808" s="132"/>
      <c r="IK808" s="132"/>
      <c r="IL808" s="132"/>
      <c r="IM808" s="132"/>
      <c r="IN808" s="132"/>
      <c r="IO808" s="132"/>
      <c r="IP808" s="132"/>
      <c r="IQ808" s="132"/>
      <c r="IR808" s="132"/>
      <c r="IS808" s="132"/>
      <c r="IT808" s="132"/>
      <c r="IU808" s="132"/>
      <c r="IV808" s="132"/>
      <c r="IW808" s="132"/>
      <c r="IX808" s="132"/>
      <c r="IY808" s="132"/>
      <c r="IZ808" s="132"/>
      <c r="JA808" s="132"/>
      <c r="JB808" s="132"/>
      <c r="JC808" s="132"/>
      <c r="JD808" s="132"/>
      <c r="JE808" s="132"/>
      <c r="JF808" s="132"/>
      <c r="JG808" s="132"/>
      <c r="JH808" s="132"/>
      <c r="JI808" s="132"/>
      <c r="JJ808" s="132"/>
      <c r="JK808" s="132"/>
      <c r="JL808" s="132"/>
      <c r="JM808" s="132"/>
      <c r="JN808" s="132"/>
      <c r="JO808" s="132"/>
      <c r="JP808" s="132"/>
      <c r="JQ808" s="132"/>
      <c r="JR808" s="132"/>
      <c r="JS808" s="132"/>
      <c r="JT808" s="132"/>
      <c r="JU808" s="132"/>
      <c r="JV808" s="132"/>
      <c r="JW808" s="132"/>
      <c r="JX808" s="132"/>
      <c r="JY808" s="132"/>
      <c r="JZ808" s="132"/>
      <c r="KA808" s="132"/>
      <c r="KB808" s="132"/>
      <c r="KC808" s="132"/>
      <c r="KD808" s="132"/>
      <c r="KE808" s="132"/>
      <c r="KF808" s="132"/>
      <c r="KG808" s="132"/>
      <c r="KH808" s="132"/>
      <c r="KI808" s="132"/>
      <c r="KJ808" s="132"/>
      <c r="KK808" s="132"/>
      <c r="KL808" s="132"/>
      <c r="KM808" s="132"/>
      <c r="KN808" s="132"/>
      <c r="KO808" s="132"/>
      <c r="KP808" s="132"/>
      <c r="KQ808" s="132"/>
      <c r="KR808" s="132"/>
      <c r="KS808" s="132"/>
      <c r="KT808" s="132"/>
      <c r="KU808" s="132"/>
      <c r="KV808" s="132"/>
      <c r="KW808" s="132"/>
      <c r="KX808" s="132"/>
      <c r="KY808" s="132"/>
      <c r="KZ808" s="132"/>
      <c r="LA808" s="132"/>
      <c r="LB808" s="132"/>
      <c r="LC808" s="132"/>
      <c r="LD808" s="132"/>
      <c r="LE808" s="132"/>
      <c r="LF808" s="132"/>
      <c r="LG808" s="132"/>
      <c r="LH808" s="132"/>
      <c r="LI808" s="132"/>
      <c r="LJ808" s="132"/>
      <c r="LK808" s="132"/>
      <c r="LL808" s="132"/>
      <c r="LM808" s="132"/>
      <c r="LN808" s="132"/>
      <c r="LO808" s="132"/>
      <c r="LP808" s="132"/>
      <c r="LQ808" s="132"/>
      <c r="LR808" s="132"/>
      <c r="LS808" s="132"/>
      <c r="LT808" s="132"/>
      <c r="LU808" s="132"/>
      <c r="LV808" s="132"/>
      <c r="LW808" s="132"/>
      <c r="LX808" s="132"/>
      <c r="LY808" s="132"/>
      <c r="LZ808" s="132"/>
      <c r="MA808" s="132"/>
      <c r="MB808" s="132"/>
      <c r="MC808" s="132"/>
      <c r="MD808" s="132"/>
      <c r="ME808" s="132"/>
      <c r="MF808" s="132"/>
      <c r="MG808" s="132"/>
      <c r="MH808" s="132"/>
      <c r="MI808" s="132"/>
      <c r="MJ808" s="132"/>
      <c r="MK808" s="132"/>
      <c r="ML808" s="132"/>
      <c r="MM808" s="132"/>
      <c r="MN808" s="132"/>
      <c r="MO808" s="132"/>
      <c r="MP808" s="132"/>
      <c r="MQ808" s="132"/>
      <c r="MR808" s="132"/>
      <c r="MS808" s="132"/>
      <c r="MT808" s="132"/>
      <c r="MU808" s="132"/>
      <c r="MV808" s="132"/>
      <c r="MW808" s="132"/>
      <c r="MX808" s="132"/>
      <c r="MY808" s="132"/>
      <c r="MZ808" s="132"/>
      <c r="NA808" s="132"/>
      <c r="NB808" s="132"/>
      <c r="NC808" s="132"/>
      <c r="ND808" s="132"/>
      <c r="NE808" s="132"/>
      <c r="NF808" s="132"/>
      <c r="NG808" s="132"/>
      <c r="NH808" s="132"/>
      <c r="NI808" s="132"/>
      <c r="NJ808" s="132"/>
      <c r="NK808" s="132"/>
      <c r="NL808" s="132"/>
      <c r="NM808" s="132"/>
      <c r="NN808" s="132"/>
      <c r="NO808" s="132"/>
      <c r="NP808" s="132"/>
      <c r="NQ808" s="132"/>
      <c r="NR808" s="132"/>
      <c r="NS808" s="132"/>
      <c r="NT808" s="132"/>
      <c r="NU808" s="132"/>
      <c r="NV808" s="132"/>
      <c r="NW808" s="132"/>
      <c r="NX808" s="132"/>
      <c r="NY808" s="132"/>
      <c r="NZ808" s="132"/>
      <c r="OA808" s="132"/>
      <c r="OB808" s="132"/>
      <c r="OC808" s="132"/>
      <c r="OD808" s="132"/>
      <c r="OE808" s="132"/>
      <c r="OF808" s="132"/>
      <c r="OG808" s="132"/>
      <c r="OH808" s="132"/>
      <c r="OI808" s="132"/>
      <c r="OJ808" s="132"/>
      <c r="OK808" s="132"/>
      <c r="OL808" s="132"/>
      <c r="OM808" s="132"/>
      <c r="ON808" s="132"/>
      <c r="OO808" s="132"/>
    </row>
    <row r="809" spans="1:405" s="63" customFormat="1" x14ac:dyDescent="0.25">
      <c r="A809" s="169">
        <v>795</v>
      </c>
      <c r="B809" s="30" t="str">
        <f>'[1]8a'!A816</f>
        <v>9320-00-377-0357</v>
      </c>
      <c r="C809" s="30" t="str">
        <f>'[1]8a'!B816</f>
        <v>9320003770357</v>
      </c>
      <c r="D809" s="30" t="str">
        <f>'[1]8a'!C816</f>
        <v>003770357</v>
      </c>
      <c r="E809" s="30" t="str">
        <f>'[1]8a'!D816</f>
        <v>RUBBER SHEET,SOLID</v>
      </c>
      <c r="F809" s="30" t="str">
        <f>'[1]8a'!E816</f>
        <v>1</v>
      </c>
      <c r="G809" s="30" t="str">
        <f>'[1]8a'!F816</f>
        <v>G</v>
      </c>
      <c r="H809" s="2" t="s">
        <v>48</v>
      </c>
      <c r="I809" s="12">
        <v>41723</v>
      </c>
      <c r="J809" s="41">
        <f>'[1]8a'!L816</f>
        <v>83</v>
      </c>
      <c r="K809" s="44">
        <f>'[1]8a'!M816</f>
        <v>11682.25</v>
      </c>
      <c r="L809" s="30">
        <f>'[1]8a'!G814</f>
        <v>326299</v>
      </c>
      <c r="M809" s="55"/>
      <c r="N809" s="55"/>
      <c r="O809" s="170"/>
      <c r="P809" s="133" t="str">
        <f>'[1]8a'!U814</f>
        <v>3013342</v>
      </c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  <c r="AV809" s="132"/>
      <c r="AW809" s="132"/>
      <c r="AX809" s="132"/>
      <c r="AY809" s="132"/>
      <c r="AZ809" s="132"/>
      <c r="BA809" s="132"/>
      <c r="BB809" s="132"/>
      <c r="BC809" s="132"/>
      <c r="BD809" s="132"/>
      <c r="BE809" s="132"/>
      <c r="BF809" s="132"/>
      <c r="BG809" s="132"/>
      <c r="BH809" s="132"/>
      <c r="BI809" s="132"/>
      <c r="BJ809" s="132"/>
      <c r="BK809" s="132"/>
      <c r="BL809" s="132"/>
      <c r="BM809" s="132"/>
      <c r="BN809" s="132"/>
      <c r="BO809" s="132"/>
      <c r="BP809" s="132"/>
      <c r="BQ809" s="132"/>
      <c r="BR809" s="132"/>
      <c r="BS809" s="132"/>
      <c r="BT809" s="132"/>
      <c r="BU809" s="132"/>
      <c r="BV809" s="132"/>
      <c r="BW809" s="132"/>
      <c r="BX809" s="132"/>
      <c r="BY809" s="132"/>
      <c r="BZ809" s="132"/>
      <c r="CA809" s="132"/>
      <c r="CB809" s="132"/>
      <c r="CC809" s="132"/>
      <c r="CD809" s="132"/>
      <c r="CE809" s="132"/>
      <c r="CF809" s="132"/>
      <c r="CG809" s="132"/>
      <c r="CH809" s="132"/>
      <c r="CI809" s="132"/>
      <c r="CJ809" s="132"/>
      <c r="CK809" s="132"/>
      <c r="CL809" s="132"/>
      <c r="CM809" s="132"/>
      <c r="CN809" s="132"/>
      <c r="CO809" s="132"/>
      <c r="CP809" s="132"/>
      <c r="CQ809" s="132"/>
      <c r="CR809" s="132"/>
      <c r="CS809" s="132"/>
      <c r="CT809" s="132"/>
      <c r="CU809" s="132"/>
      <c r="CV809" s="132"/>
      <c r="CW809" s="132"/>
      <c r="CX809" s="132"/>
      <c r="CY809" s="132"/>
      <c r="CZ809" s="132"/>
      <c r="DA809" s="132"/>
      <c r="DB809" s="132"/>
      <c r="DC809" s="132"/>
      <c r="DD809" s="132"/>
      <c r="DE809" s="132"/>
      <c r="DF809" s="132"/>
      <c r="DG809" s="132"/>
      <c r="DH809" s="132"/>
      <c r="DI809" s="132"/>
      <c r="DJ809" s="132"/>
      <c r="DK809" s="132"/>
      <c r="DL809" s="132"/>
      <c r="DM809" s="132"/>
      <c r="DN809" s="132"/>
      <c r="DO809" s="132"/>
      <c r="DP809" s="132"/>
      <c r="DQ809" s="132"/>
      <c r="DR809" s="132"/>
      <c r="DS809" s="132"/>
      <c r="DT809" s="132"/>
      <c r="DU809" s="132"/>
      <c r="DV809" s="132"/>
      <c r="DW809" s="132"/>
      <c r="DX809" s="132"/>
      <c r="DY809" s="132"/>
      <c r="DZ809" s="132"/>
      <c r="EA809" s="132"/>
      <c r="EB809" s="132"/>
      <c r="EC809" s="132"/>
      <c r="ED809" s="132"/>
      <c r="EE809" s="132"/>
      <c r="EF809" s="132"/>
      <c r="EG809" s="132"/>
      <c r="EH809" s="132"/>
      <c r="EI809" s="132"/>
      <c r="EJ809" s="132"/>
      <c r="EK809" s="132"/>
      <c r="EL809" s="132"/>
      <c r="EM809" s="132"/>
      <c r="EN809" s="132"/>
      <c r="EO809" s="132"/>
      <c r="EP809" s="132"/>
      <c r="EQ809" s="132"/>
      <c r="ER809" s="132"/>
      <c r="ES809" s="132"/>
      <c r="ET809" s="132"/>
      <c r="EU809" s="132"/>
      <c r="EV809" s="132"/>
      <c r="EW809" s="132"/>
      <c r="EX809" s="132"/>
      <c r="EY809" s="132"/>
      <c r="EZ809" s="132"/>
      <c r="FA809" s="132"/>
      <c r="FB809" s="132"/>
      <c r="FC809" s="132"/>
      <c r="FD809" s="132"/>
      <c r="FE809" s="132"/>
      <c r="FF809" s="132"/>
      <c r="FG809" s="132"/>
      <c r="FH809" s="132"/>
      <c r="FI809" s="132"/>
      <c r="FJ809" s="132"/>
      <c r="FK809" s="132"/>
      <c r="FL809" s="132"/>
      <c r="FM809" s="132"/>
      <c r="FN809" s="132"/>
      <c r="FO809" s="132"/>
      <c r="FP809" s="132"/>
      <c r="FQ809" s="132"/>
      <c r="FR809" s="132"/>
      <c r="FS809" s="132"/>
      <c r="FT809" s="132"/>
      <c r="FU809" s="132"/>
      <c r="FV809" s="132"/>
      <c r="FW809" s="132"/>
      <c r="FX809" s="132"/>
      <c r="FY809" s="132"/>
      <c r="FZ809" s="132"/>
      <c r="GA809" s="132"/>
      <c r="GB809" s="132"/>
      <c r="GC809" s="132"/>
      <c r="GD809" s="132"/>
      <c r="GE809" s="132"/>
      <c r="GF809" s="132"/>
      <c r="GG809" s="132"/>
      <c r="GH809" s="132"/>
      <c r="GI809" s="132"/>
      <c r="GJ809" s="132"/>
      <c r="GK809" s="132"/>
      <c r="GL809" s="132"/>
      <c r="GM809" s="132"/>
      <c r="GN809" s="132"/>
      <c r="GO809" s="132"/>
      <c r="GP809" s="132"/>
      <c r="GQ809" s="132"/>
      <c r="GR809" s="132"/>
      <c r="GS809" s="132"/>
      <c r="GT809" s="132"/>
      <c r="GU809" s="132"/>
      <c r="GV809" s="132"/>
      <c r="GW809" s="132"/>
      <c r="GX809" s="132"/>
      <c r="GY809" s="132"/>
      <c r="GZ809" s="132"/>
      <c r="HA809" s="132"/>
      <c r="HB809" s="132"/>
      <c r="HC809" s="132"/>
      <c r="HD809" s="132"/>
      <c r="HE809" s="132"/>
      <c r="HF809" s="132"/>
      <c r="HG809" s="132"/>
      <c r="HH809" s="132"/>
      <c r="HI809" s="132"/>
      <c r="HJ809" s="132"/>
      <c r="HK809" s="132"/>
      <c r="HL809" s="132"/>
      <c r="HM809" s="132"/>
      <c r="HN809" s="132"/>
      <c r="HO809" s="132"/>
      <c r="HP809" s="132"/>
      <c r="HQ809" s="132"/>
      <c r="HR809" s="132"/>
      <c r="HS809" s="132"/>
      <c r="HT809" s="132"/>
      <c r="HU809" s="132"/>
      <c r="HV809" s="132"/>
      <c r="HW809" s="132"/>
      <c r="HX809" s="132"/>
      <c r="HY809" s="132"/>
      <c r="HZ809" s="132"/>
      <c r="IA809" s="132"/>
      <c r="IB809" s="132"/>
      <c r="IC809" s="132"/>
      <c r="ID809" s="132"/>
      <c r="IE809" s="132"/>
      <c r="IF809" s="132"/>
      <c r="IG809" s="132"/>
      <c r="IH809" s="132"/>
      <c r="II809" s="132"/>
      <c r="IJ809" s="132"/>
      <c r="IK809" s="132"/>
      <c r="IL809" s="132"/>
      <c r="IM809" s="132"/>
      <c r="IN809" s="132"/>
      <c r="IO809" s="132"/>
      <c r="IP809" s="132"/>
      <c r="IQ809" s="132"/>
      <c r="IR809" s="132"/>
      <c r="IS809" s="132"/>
      <c r="IT809" s="132"/>
      <c r="IU809" s="132"/>
      <c r="IV809" s="132"/>
      <c r="IW809" s="132"/>
      <c r="IX809" s="132"/>
      <c r="IY809" s="132"/>
      <c r="IZ809" s="132"/>
      <c r="JA809" s="132"/>
      <c r="JB809" s="132"/>
      <c r="JC809" s="132"/>
      <c r="JD809" s="132"/>
      <c r="JE809" s="132"/>
      <c r="JF809" s="132"/>
      <c r="JG809" s="132"/>
      <c r="JH809" s="132"/>
      <c r="JI809" s="132"/>
      <c r="JJ809" s="132"/>
      <c r="JK809" s="132"/>
      <c r="JL809" s="132"/>
      <c r="JM809" s="132"/>
      <c r="JN809" s="132"/>
      <c r="JO809" s="132"/>
      <c r="JP809" s="132"/>
      <c r="JQ809" s="132"/>
      <c r="JR809" s="132"/>
      <c r="JS809" s="132"/>
      <c r="JT809" s="132"/>
      <c r="JU809" s="132"/>
      <c r="JV809" s="132"/>
      <c r="JW809" s="132"/>
      <c r="JX809" s="132"/>
      <c r="JY809" s="132"/>
      <c r="JZ809" s="132"/>
      <c r="KA809" s="132"/>
      <c r="KB809" s="132"/>
      <c r="KC809" s="132"/>
      <c r="KD809" s="132"/>
      <c r="KE809" s="132"/>
      <c r="KF809" s="132"/>
      <c r="KG809" s="132"/>
      <c r="KH809" s="132"/>
      <c r="KI809" s="132"/>
      <c r="KJ809" s="132"/>
      <c r="KK809" s="132"/>
      <c r="KL809" s="132"/>
      <c r="KM809" s="132"/>
      <c r="KN809" s="132"/>
      <c r="KO809" s="132"/>
      <c r="KP809" s="132"/>
      <c r="KQ809" s="132"/>
      <c r="KR809" s="132"/>
      <c r="KS809" s="132"/>
      <c r="KT809" s="132"/>
      <c r="KU809" s="132"/>
      <c r="KV809" s="132"/>
      <c r="KW809" s="132"/>
      <c r="KX809" s="132"/>
      <c r="KY809" s="132"/>
      <c r="KZ809" s="132"/>
      <c r="LA809" s="132"/>
      <c r="LB809" s="132"/>
      <c r="LC809" s="132"/>
      <c r="LD809" s="132"/>
      <c r="LE809" s="132"/>
      <c r="LF809" s="132"/>
      <c r="LG809" s="132"/>
      <c r="LH809" s="132"/>
      <c r="LI809" s="132"/>
      <c r="LJ809" s="132"/>
      <c r="LK809" s="132"/>
      <c r="LL809" s="132"/>
      <c r="LM809" s="132"/>
      <c r="LN809" s="132"/>
      <c r="LO809" s="132"/>
      <c r="LP809" s="132"/>
      <c r="LQ809" s="132"/>
      <c r="LR809" s="132"/>
      <c r="LS809" s="132"/>
      <c r="LT809" s="132"/>
      <c r="LU809" s="132"/>
      <c r="LV809" s="132"/>
      <c r="LW809" s="132"/>
      <c r="LX809" s="132"/>
      <c r="LY809" s="132"/>
      <c r="LZ809" s="132"/>
      <c r="MA809" s="132"/>
      <c r="MB809" s="132"/>
      <c r="MC809" s="132"/>
      <c r="MD809" s="132"/>
      <c r="ME809" s="132"/>
      <c r="MF809" s="132"/>
      <c r="MG809" s="132"/>
      <c r="MH809" s="132"/>
      <c r="MI809" s="132"/>
      <c r="MJ809" s="132"/>
      <c r="MK809" s="132"/>
      <c r="ML809" s="132"/>
      <c r="MM809" s="132"/>
      <c r="MN809" s="132"/>
      <c r="MO809" s="132"/>
      <c r="MP809" s="132"/>
      <c r="MQ809" s="132"/>
      <c r="MR809" s="132"/>
      <c r="MS809" s="132"/>
      <c r="MT809" s="132"/>
      <c r="MU809" s="132"/>
      <c r="MV809" s="132"/>
      <c r="MW809" s="132"/>
      <c r="MX809" s="132"/>
      <c r="MY809" s="132"/>
      <c r="MZ809" s="132"/>
      <c r="NA809" s="132"/>
      <c r="NB809" s="132"/>
      <c r="NC809" s="132"/>
      <c r="ND809" s="132"/>
      <c r="NE809" s="132"/>
      <c r="NF809" s="132"/>
      <c r="NG809" s="132"/>
      <c r="NH809" s="132"/>
      <c r="NI809" s="132"/>
      <c r="NJ809" s="132"/>
      <c r="NK809" s="132"/>
      <c r="NL809" s="132"/>
      <c r="NM809" s="132"/>
      <c r="NN809" s="132"/>
      <c r="NO809" s="132"/>
      <c r="NP809" s="132"/>
      <c r="NQ809" s="132"/>
      <c r="NR809" s="132"/>
      <c r="NS809" s="132"/>
      <c r="NT809" s="132"/>
      <c r="NU809" s="132"/>
      <c r="NV809" s="132"/>
      <c r="NW809" s="132"/>
      <c r="NX809" s="132"/>
      <c r="NY809" s="132"/>
      <c r="NZ809" s="132"/>
      <c r="OA809" s="132"/>
      <c r="OB809" s="132"/>
      <c r="OC809" s="132"/>
      <c r="OD809" s="132"/>
      <c r="OE809" s="132"/>
      <c r="OF809" s="132"/>
      <c r="OG809" s="132"/>
      <c r="OH809" s="132"/>
      <c r="OI809" s="132"/>
      <c r="OJ809" s="132"/>
      <c r="OK809" s="132"/>
      <c r="OL809" s="132"/>
      <c r="OM809" s="132"/>
      <c r="ON809" s="132"/>
      <c r="OO809" s="132"/>
    </row>
    <row r="810" spans="1:405" s="63" customFormat="1" x14ac:dyDescent="0.25">
      <c r="A810" s="169">
        <v>796</v>
      </c>
      <c r="B810" s="30" t="str">
        <f>'[1]8a'!A817</f>
        <v>9320-00-377-0586</v>
      </c>
      <c r="C810" s="30" t="str">
        <f>'[1]8a'!B817</f>
        <v>9320003770586</v>
      </c>
      <c r="D810" s="30" t="str">
        <f>'[1]8a'!C817</f>
        <v>003770586</v>
      </c>
      <c r="E810" s="30" t="str">
        <f>'[1]8a'!D817</f>
        <v>RUBBER SHEET,SOLID</v>
      </c>
      <c r="F810" s="30" t="str">
        <f>'[1]8a'!E817</f>
        <v>1</v>
      </c>
      <c r="G810" s="30" t="str">
        <f>'[1]8a'!F817</f>
        <v>G</v>
      </c>
      <c r="H810" s="2" t="s">
        <v>48</v>
      </c>
      <c r="I810" s="12">
        <v>41723</v>
      </c>
      <c r="J810" s="41">
        <f>'[1]8a'!L817</f>
        <v>5</v>
      </c>
      <c r="K810" s="44">
        <f>'[1]8a'!M817</f>
        <v>2296.4</v>
      </c>
      <c r="L810" s="30">
        <f>'[1]8a'!G815</f>
        <v>339991</v>
      </c>
      <c r="M810" s="55"/>
      <c r="N810" s="55"/>
      <c r="O810" s="170"/>
      <c r="P810" s="133" t="str">
        <f>'[1]8a'!U815</f>
        <v>3013342</v>
      </c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2"/>
      <c r="AN810" s="132"/>
      <c r="AO810" s="132"/>
      <c r="AP810" s="132"/>
      <c r="AQ810" s="132"/>
      <c r="AR810" s="132"/>
      <c r="AS810" s="132"/>
      <c r="AT810" s="132"/>
      <c r="AU810" s="132"/>
      <c r="AV810" s="132"/>
      <c r="AW810" s="132"/>
      <c r="AX810" s="132"/>
      <c r="AY810" s="132"/>
      <c r="AZ810" s="132"/>
      <c r="BA810" s="132"/>
      <c r="BB810" s="132"/>
      <c r="BC810" s="132"/>
      <c r="BD810" s="132"/>
      <c r="BE810" s="132"/>
      <c r="BF810" s="132"/>
      <c r="BG810" s="132"/>
      <c r="BH810" s="132"/>
      <c r="BI810" s="132"/>
      <c r="BJ810" s="132"/>
      <c r="BK810" s="132"/>
      <c r="BL810" s="132"/>
      <c r="BM810" s="132"/>
      <c r="BN810" s="132"/>
      <c r="BO810" s="132"/>
      <c r="BP810" s="132"/>
      <c r="BQ810" s="132"/>
      <c r="BR810" s="132"/>
      <c r="BS810" s="132"/>
      <c r="BT810" s="132"/>
      <c r="BU810" s="132"/>
      <c r="BV810" s="132"/>
      <c r="BW810" s="132"/>
      <c r="BX810" s="132"/>
      <c r="BY810" s="132"/>
      <c r="BZ810" s="132"/>
      <c r="CA810" s="132"/>
      <c r="CB810" s="132"/>
      <c r="CC810" s="132"/>
      <c r="CD810" s="132"/>
      <c r="CE810" s="132"/>
      <c r="CF810" s="132"/>
      <c r="CG810" s="132"/>
      <c r="CH810" s="132"/>
      <c r="CI810" s="132"/>
      <c r="CJ810" s="132"/>
      <c r="CK810" s="132"/>
      <c r="CL810" s="132"/>
      <c r="CM810" s="132"/>
      <c r="CN810" s="132"/>
      <c r="CO810" s="132"/>
      <c r="CP810" s="132"/>
      <c r="CQ810" s="132"/>
      <c r="CR810" s="132"/>
      <c r="CS810" s="132"/>
      <c r="CT810" s="132"/>
      <c r="CU810" s="132"/>
      <c r="CV810" s="132"/>
      <c r="CW810" s="132"/>
      <c r="CX810" s="132"/>
      <c r="CY810" s="132"/>
      <c r="CZ810" s="132"/>
      <c r="DA810" s="132"/>
      <c r="DB810" s="132"/>
      <c r="DC810" s="132"/>
      <c r="DD810" s="132"/>
      <c r="DE810" s="132"/>
      <c r="DF810" s="132"/>
      <c r="DG810" s="132"/>
      <c r="DH810" s="132"/>
      <c r="DI810" s="132"/>
      <c r="DJ810" s="132"/>
      <c r="DK810" s="132"/>
      <c r="DL810" s="132"/>
      <c r="DM810" s="132"/>
      <c r="DN810" s="132"/>
      <c r="DO810" s="132"/>
      <c r="DP810" s="132"/>
      <c r="DQ810" s="132"/>
      <c r="DR810" s="132"/>
      <c r="DS810" s="132"/>
      <c r="DT810" s="132"/>
      <c r="DU810" s="132"/>
      <c r="DV810" s="132"/>
      <c r="DW810" s="132"/>
      <c r="DX810" s="132"/>
      <c r="DY810" s="132"/>
      <c r="DZ810" s="132"/>
      <c r="EA810" s="132"/>
      <c r="EB810" s="132"/>
      <c r="EC810" s="132"/>
      <c r="ED810" s="132"/>
      <c r="EE810" s="132"/>
      <c r="EF810" s="132"/>
      <c r="EG810" s="132"/>
      <c r="EH810" s="132"/>
      <c r="EI810" s="132"/>
      <c r="EJ810" s="132"/>
      <c r="EK810" s="132"/>
      <c r="EL810" s="132"/>
      <c r="EM810" s="132"/>
      <c r="EN810" s="132"/>
      <c r="EO810" s="132"/>
      <c r="EP810" s="132"/>
      <c r="EQ810" s="132"/>
      <c r="ER810" s="132"/>
      <c r="ES810" s="132"/>
      <c r="ET810" s="132"/>
      <c r="EU810" s="132"/>
      <c r="EV810" s="132"/>
      <c r="EW810" s="132"/>
      <c r="EX810" s="132"/>
      <c r="EY810" s="132"/>
      <c r="EZ810" s="132"/>
      <c r="FA810" s="132"/>
      <c r="FB810" s="132"/>
      <c r="FC810" s="132"/>
      <c r="FD810" s="132"/>
      <c r="FE810" s="132"/>
      <c r="FF810" s="132"/>
      <c r="FG810" s="132"/>
      <c r="FH810" s="132"/>
      <c r="FI810" s="132"/>
      <c r="FJ810" s="132"/>
      <c r="FK810" s="132"/>
      <c r="FL810" s="132"/>
      <c r="FM810" s="132"/>
      <c r="FN810" s="132"/>
      <c r="FO810" s="132"/>
      <c r="FP810" s="132"/>
      <c r="FQ810" s="132"/>
      <c r="FR810" s="132"/>
      <c r="FS810" s="132"/>
      <c r="FT810" s="132"/>
      <c r="FU810" s="132"/>
      <c r="FV810" s="132"/>
      <c r="FW810" s="132"/>
      <c r="FX810" s="132"/>
      <c r="FY810" s="132"/>
      <c r="FZ810" s="132"/>
      <c r="GA810" s="132"/>
      <c r="GB810" s="132"/>
      <c r="GC810" s="132"/>
      <c r="GD810" s="132"/>
      <c r="GE810" s="132"/>
      <c r="GF810" s="132"/>
      <c r="GG810" s="132"/>
      <c r="GH810" s="132"/>
      <c r="GI810" s="132"/>
      <c r="GJ810" s="132"/>
      <c r="GK810" s="132"/>
      <c r="GL810" s="132"/>
      <c r="GM810" s="132"/>
      <c r="GN810" s="132"/>
      <c r="GO810" s="132"/>
      <c r="GP810" s="132"/>
      <c r="GQ810" s="132"/>
      <c r="GR810" s="132"/>
      <c r="GS810" s="132"/>
      <c r="GT810" s="132"/>
      <c r="GU810" s="132"/>
      <c r="GV810" s="132"/>
      <c r="GW810" s="132"/>
      <c r="GX810" s="132"/>
      <c r="GY810" s="132"/>
      <c r="GZ810" s="132"/>
      <c r="HA810" s="132"/>
      <c r="HB810" s="132"/>
      <c r="HC810" s="132"/>
      <c r="HD810" s="132"/>
      <c r="HE810" s="132"/>
      <c r="HF810" s="132"/>
      <c r="HG810" s="132"/>
      <c r="HH810" s="132"/>
      <c r="HI810" s="132"/>
      <c r="HJ810" s="132"/>
      <c r="HK810" s="132"/>
      <c r="HL810" s="132"/>
      <c r="HM810" s="132"/>
      <c r="HN810" s="132"/>
      <c r="HO810" s="132"/>
      <c r="HP810" s="132"/>
      <c r="HQ810" s="132"/>
      <c r="HR810" s="132"/>
      <c r="HS810" s="132"/>
      <c r="HT810" s="132"/>
      <c r="HU810" s="132"/>
      <c r="HV810" s="132"/>
      <c r="HW810" s="132"/>
      <c r="HX810" s="132"/>
      <c r="HY810" s="132"/>
      <c r="HZ810" s="132"/>
      <c r="IA810" s="132"/>
      <c r="IB810" s="132"/>
      <c r="IC810" s="132"/>
      <c r="ID810" s="132"/>
      <c r="IE810" s="132"/>
      <c r="IF810" s="132"/>
      <c r="IG810" s="132"/>
      <c r="IH810" s="132"/>
      <c r="II810" s="132"/>
      <c r="IJ810" s="132"/>
      <c r="IK810" s="132"/>
      <c r="IL810" s="132"/>
      <c r="IM810" s="132"/>
      <c r="IN810" s="132"/>
      <c r="IO810" s="132"/>
      <c r="IP810" s="132"/>
      <c r="IQ810" s="132"/>
      <c r="IR810" s="132"/>
      <c r="IS810" s="132"/>
      <c r="IT810" s="132"/>
      <c r="IU810" s="132"/>
      <c r="IV810" s="132"/>
      <c r="IW810" s="132"/>
      <c r="IX810" s="132"/>
      <c r="IY810" s="132"/>
      <c r="IZ810" s="132"/>
      <c r="JA810" s="132"/>
      <c r="JB810" s="132"/>
      <c r="JC810" s="132"/>
      <c r="JD810" s="132"/>
      <c r="JE810" s="132"/>
      <c r="JF810" s="132"/>
      <c r="JG810" s="132"/>
      <c r="JH810" s="132"/>
      <c r="JI810" s="132"/>
      <c r="JJ810" s="132"/>
      <c r="JK810" s="132"/>
      <c r="JL810" s="132"/>
      <c r="JM810" s="132"/>
      <c r="JN810" s="132"/>
      <c r="JO810" s="132"/>
      <c r="JP810" s="132"/>
      <c r="JQ810" s="132"/>
      <c r="JR810" s="132"/>
      <c r="JS810" s="132"/>
      <c r="JT810" s="132"/>
      <c r="JU810" s="132"/>
      <c r="JV810" s="132"/>
      <c r="JW810" s="132"/>
      <c r="JX810" s="132"/>
      <c r="JY810" s="132"/>
      <c r="JZ810" s="132"/>
      <c r="KA810" s="132"/>
      <c r="KB810" s="132"/>
      <c r="KC810" s="132"/>
      <c r="KD810" s="132"/>
      <c r="KE810" s="132"/>
      <c r="KF810" s="132"/>
      <c r="KG810" s="132"/>
      <c r="KH810" s="132"/>
      <c r="KI810" s="132"/>
      <c r="KJ810" s="132"/>
      <c r="KK810" s="132"/>
      <c r="KL810" s="132"/>
      <c r="KM810" s="132"/>
      <c r="KN810" s="132"/>
      <c r="KO810" s="132"/>
      <c r="KP810" s="132"/>
      <c r="KQ810" s="132"/>
      <c r="KR810" s="132"/>
      <c r="KS810" s="132"/>
      <c r="KT810" s="132"/>
      <c r="KU810" s="132"/>
      <c r="KV810" s="132"/>
      <c r="KW810" s="132"/>
      <c r="KX810" s="132"/>
      <c r="KY810" s="132"/>
      <c r="KZ810" s="132"/>
      <c r="LA810" s="132"/>
      <c r="LB810" s="132"/>
      <c r="LC810" s="132"/>
      <c r="LD810" s="132"/>
      <c r="LE810" s="132"/>
      <c r="LF810" s="132"/>
      <c r="LG810" s="132"/>
      <c r="LH810" s="132"/>
      <c r="LI810" s="132"/>
      <c r="LJ810" s="132"/>
      <c r="LK810" s="132"/>
      <c r="LL810" s="132"/>
      <c r="LM810" s="132"/>
      <c r="LN810" s="132"/>
      <c r="LO810" s="132"/>
      <c r="LP810" s="132"/>
      <c r="LQ810" s="132"/>
      <c r="LR810" s="132"/>
      <c r="LS810" s="132"/>
      <c r="LT810" s="132"/>
      <c r="LU810" s="132"/>
      <c r="LV810" s="132"/>
      <c r="LW810" s="132"/>
      <c r="LX810" s="132"/>
      <c r="LY810" s="132"/>
      <c r="LZ810" s="132"/>
      <c r="MA810" s="132"/>
      <c r="MB810" s="132"/>
      <c r="MC810" s="132"/>
      <c r="MD810" s="132"/>
      <c r="ME810" s="132"/>
      <c r="MF810" s="132"/>
      <c r="MG810" s="132"/>
      <c r="MH810" s="132"/>
      <c r="MI810" s="132"/>
      <c r="MJ810" s="132"/>
      <c r="MK810" s="132"/>
      <c r="ML810" s="132"/>
      <c r="MM810" s="132"/>
      <c r="MN810" s="132"/>
      <c r="MO810" s="132"/>
      <c r="MP810" s="132"/>
      <c r="MQ810" s="132"/>
      <c r="MR810" s="132"/>
      <c r="MS810" s="132"/>
      <c r="MT810" s="132"/>
      <c r="MU810" s="132"/>
      <c r="MV810" s="132"/>
      <c r="MW810" s="132"/>
      <c r="MX810" s="132"/>
      <c r="MY810" s="132"/>
      <c r="MZ810" s="132"/>
      <c r="NA810" s="132"/>
      <c r="NB810" s="132"/>
      <c r="NC810" s="132"/>
      <c r="ND810" s="132"/>
      <c r="NE810" s="132"/>
      <c r="NF810" s="132"/>
      <c r="NG810" s="132"/>
      <c r="NH810" s="132"/>
      <c r="NI810" s="132"/>
      <c r="NJ810" s="132"/>
      <c r="NK810" s="132"/>
      <c r="NL810" s="132"/>
      <c r="NM810" s="132"/>
      <c r="NN810" s="132"/>
      <c r="NO810" s="132"/>
      <c r="NP810" s="132"/>
      <c r="NQ810" s="132"/>
      <c r="NR810" s="132"/>
      <c r="NS810" s="132"/>
      <c r="NT810" s="132"/>
      <c r="NU810" s="132"/>
      <c r="NV810" s="132"/>
      <c r="NW810" s="132"/>
      <c r="NX810" s="132"/>
      <c r="NY810" s="132"/>
      <c r="NZ810" s="132"/>
      <c r="OA810" s="132"/>
      <c r="OB810" s="132"/>
      <c r="OC810" s="132"/>
      <c r="OD810" s="132"/>
      <c r="OE810" s="132"/>
      <c r="OF810" s="132"/>
      <c r="OG810" s="132"/>
      <c r="OH810" s="132"/>
      <c r="OI810" s="132"/>
      <c r="OJ810" s="132"/>
      <c r="OK810" s="132"/>
      <c r="OL810" s="132"/>
      <c r="OM810" s="132"/>
      <c r="ON810" s="132"/>
      <c r="OO810" s="132"/>
    </row>
    <row r="811" spans="1:405" s="63" customFormat="1" x14ac:dyDescent="0.25">
      <c r="A811" s="169">
        <v>797</v>
      </c>
      <c r="B811" s="2" t="str">
        <f>'[1]8a'!A818</f>
        <v>9320-00-618-0926</v>
      </c>
      <c r="C811" s="2" t="str">
        <f>'[1]8a'!B818</f>
        <v>9320006180926</v>
      </c>
      <c r="D811" s="2" t="str">
        <f>'[1]8a'!C818</f>
        <v>006180926</v>
      </c>
      <c r="E811" s="2" t="str">
        <f>'[1]8a'!D818</f>
        <v>RUBBER SHEET, SOLID</v>
      </c>
      <c r="F811" s="10" t="str">
        <f>'[1]8a'!E818</f>
        <v>1</v>
      </c>
      <c r="G811" s="10" t="str">
        <f>'[1]8a'!F818</f>
        <v>G</v>
      </c>
      <c r="H811" s="2" t="s">
        <v>48</v>
      </c>
      <c r="I811" s="18"/>
      <c r="J811" s="41">
        <f>'[1]8a'!L818</f>
        <v>89</v>
      </c>
      <c r="K811" s="44">
        <f>'[1]8a'!M818</f>
        <v>9879.89</v>
      </c>
      <c r="L811" s="10">
        <f>'[1]8a'!G816</f>
        <v>339991</v>
      </c>
      <c r="M811" s="55"/>
      <c r="N811" s="55" t="str">
        <f>'[1]8a'!I816</f>
        <v>Y</v>
      </c>
      <c r="O811" s="170"/>
      <c r="P811" s="133" t="str">
        <f>'[1]8a'!U816</f>
        <v>3013342</v>
      </c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2"/>
      <c r="AN811" s="132"/>
      <c r="AO811" s="132"/>
      <c r="AP811" s="132"/>
      <c r="AQ811" s="132"/>
      <c r="AR811" s="132"/>
      <c r="AS811" s="132"/>
      <c r="AT811" s="132"/>
      <c r="AU811" s="132"/>
      <c r="AV811" s="132"/>
      <c r="AW811" s="132"/>
      <c r="AX811" s="132"/>
      <c r="AY811" s="132"/>
      <c r="AZ811" s="132"/>
      <c r="BA811" s="132"/>
      <c r="BB811" s="132"/>
      <c r="BC811" s="132"/>
      <c r="BD811" s="132"/>
      <c r="BE811" s="132"/>
      <c r="BF811" s="132"/>
      <c r="BG811" s="132"/>
      <c r="BH811" s="132"/>
      <c r="BI811" s="132"/>
      <c r="BJ811" s="132"/>
      <c r="BK811" s="132"/>
      <c r="BL811" s="132"/>
      <c r="BM811" s="132"/>
      <c r="BN811" s="132"/>
      <c r="BO811" s="132"/>
      <c r="BP811" s="132"/>
      <c r="BQ811" s="132"/>
      <c r="BR811" s="132"/>
      <c r="BS811" s="132"/>
      <c r="BT811" s="132"/>
      <c r="BU811" s="132"/>
      <c r="BV811" s="132"/>
      <c r="BW811" s="132"/>
      <c r="BX811" s="132"/>
      <c r="BY811" s="132"/>
      <c r="BZ811" s="132"/>
      <c r="CA811" s="132"/>
      <c r="CB811" s="132"/>
      <c r="CC811" s="132"/>
      <c r="CD811" s="132"/>
      <c r="CE811" s="132"/>
      <c r="CF811" s="132"/>
      <c r="CG811" s="132"/>
      <c r="CH811" s="132"/>
      <c r="CI811" s="132"/>
      <c r="CJ811" s="132"/>
      <c r="CK811" s="132"/>
      <c r="CL811" s="132"/>
      <c r="CM811" s="132"/>
      <c r="CN811" s="132"/>
      <c r="CO811" s="132"/>
      <c r="CP811" s="132"/>
      <c r="CQ811" s="132"/>
      <c r="CR811" s="132"/>
      <c r="CS811" s="132"/>
      <c r="CT811" s="132"/>
      <c r="CU811" s="132"/>
      <c r="CV811" s="132"/>
      <c r="CW811" s="132"/>
      <c r="CX811" s="132"/>
      <c r="CY811" s="132"/>
      <c r="CZ811" s="132"/>
      <c r="DA811" s="132"/>
      <c r="DB811" s="132"/>
      <c r="DC811" s="132"/>
      <c r="DD811" s="132"/>
      <c r="DE811" s="132"/>
      <c r="DF811" s="132"/>
      <c r="DG811" s="132"/>
      <c r="DH811" s="132"/>
      <c r="DI811" s="132"/>
      <c r="DJ811" s="132"/>
      <c r="DK811" s="132"/>
      <c r="DL811" s="132"/>
      <c r="DM811" s="132"/>
      <c r="DN811" s="132"/>
      <c r="DO811" s="132"/>
      <c r="DP811" s="132"/>
      <c r="DQ811" s="132"/>
      <c r="DR811" s="132"/>
      <c r="DS811" s="132"/>
      <c r="DT811" s="132"/>
      <c r="DU811" s="132"/>
      <c r="DV811" s="132"/>
      <c r="DW811" s="132"/>
      <c r="DX811" s="132"/>
      <c r="DY811" s="132"/>
      <c r="DZ811" s="132"/>
      <c r="EA811" s="132"/>
      <c r="EB811" s="132"/>
      <c r="EC811" s="132"/>
      <c r="ED811" s="132"/>
      <c r="EE811" s="132"/>
      <c r="EF811" s="132"/>
      <c r="EG811" s="132"/>
      <c r="EH811" s="132"/>
      <c r="EI811" s="132"/>
      <c r="EJ811" s="132"/>
      <c r="EK811" s="132"/>
      <c r="EL811" s="132"/>
      <c r="EM811" s="132"/>
      <c r="EN811" s="132"/>
      <c r="EO811" s="132"/>
      <c r="EP811" s="132"/>
      <c r="EQ811" s="132"/>
      <c r="ER811" s="132"/>
      <c r="ES811" s="132"/>
      <c r="ET811" s="132"/>
      <c r="EU811" s="132"/>
      <c r="EV811" s="132"/>
      <c r="EW811" s="132"/>
      <c r="EX811" s="132"/>
      <c r="EY811" s="132"/>
      <c r="EZ811" s="132"/>
      <c r="FA811" s="132"/>
      <c r="FB811" s="132"/>
      <c r="FC811" s="132"/>
      <c r="FD811" s="132"/>
      <c r="FE811" s="132"/>
      <c r="FF811" s="132"/>
      <c r="FG811" s="132"/>
      <c r="FH811" s="132"/>
      <c r="FI811" s="132"/>
      <c r="FJ811" s="132"/>
      <c r="FK811" s="132"/>
      <c r="FL811" s="132"/>
      <c r="FM811" s="132"/>
      <c r="FN811" s="132"/>
      <c r="FO811" s="132"/>
      <c r="FP811" s="132"/>
      <c r="FQ811" s="132"/>
      <c r="FR811" s="132"/>
      <c r="FS811" s="132"/>
      <c r="FT811" s="132"/>
      <c r="FU811" s="132"/>
      <c r="FV811" s="132"/>
      <c r="FW811" s="132"/>
      <c r="FX811" s="132"/>
      <c r="FY811" s="132"/>
      <c r="FZ811" s="132"/>
      <c r="GA811" s="132"/>
      <c r="GB811" s="132"/>
      <c r="GC811" s="132"/>
      <c r="GD811" s="132"/>
      <c r="GE811" s="132"/>
      <c r="GF811" s="132"/>
      <c r="GG811" s="132"/>
      <c r="GH811" s="132"/>
      <c r="GI811" s="132"/>
      <c r="GJ811" s="132"/>
      <c r="GK811" s="132"/>
      <c r="GL811" s="132"/>
      <c r="GM811" s="132"/>
      <c r="GN811" s="132"/>
      <c r="GO811" s="132"/>
      <c r="GP811" s="132"/>
      <c r="GQ811" s="132"/>
      <c r="GR811" s="132"/>
      <c r="GS811" s="132"/>
      <c r="GT811" s="132"/>
      <c r="GU811" s="132"/>
      <c r="GV811" s="132"/>
      <c r="GW811" s="132"/>
      <c r="GX811" s="132"/>
      <c r="GY811" s="132"/>
      <c r="GZ811" s="132"/>
      <c r="HA811" s="132"/>
      <c r="HB811" s="132"/>
      <c r="HC811" s="132"/>
      <c r="HD811" s="132"/>
      <c r="HE811" s="132"/>
      <c r="HF811" s="132"/>
      <c r="HG811" s="132"/>
      <c r="HH811" s="132"/>
      <c r="HI811" s="132"/>
      <c r="HJ811" s="132"/>
      <c r="HK811" s="132"/>
      <c r="HL811" s="132"/>
      <c r="HM811" s="132"/>
      <c r="HN811" s="132"/>
      <c r="HO811" s="132"/>
      <c r="HP811" s="132"/>
      <c r="HQ811" s="132"/>
      <c r="HR811" s="132"/>
      <c r="HS811" s="132"/>
      <c r="HT811" s="132"/>
      <c r="HU811" s="132"/>
      <c r="HV811" s="132"/>
      <c r="HW811" s="132"/>
      <c r="HX811" s="132"/>
      <c r="HY811" s="132"/>
      <c r="HZ811" s="132"/>
      <c r="IA811" s="132"/>
      <c r="IB811" s="132"/>
      <c r="IC811" s="132"/>
      <c r="ID811" s="132"/>
      <c r="IE811" s="132"/>
      <c r="IF811" s="132"/>
      <c r="IG811" s="132"/>
      <c r="IH811" s="132"/>
      <c r="II811" s="132"/>
      <c r="IJ811" s="132"/>
      <c r="IK811" s="132"/>
      <c r="IL811" s="132"/>
      <c r="IM811" s="132"/>
      <c r="IN811" s="132"/>
      <c r="IO811" s="132"/>
      <c r="IP811" s="132"/>
      <c r="IQ811" s="132"/>
      <c r="IR811" s="132"/>
      <c r="IS811" s="132"/>
      <c r="IT811" s="132"/>
      <c r="IU811" s="132"/>
      <c r="IV811" s="132"/>
      <c r="IW811" s="132"/>
      <c r="IX811" s="132"/>
      <c r="IY811" s="132"/>
      <c r="IZ811" s="132"/>
      <c r="JA811" s="132"/>
      <c r="JB811" s="132"/>
      <c r="JC811" s="132"/>
      <c r="JD811" s="132"/>
      <c r="JE811" s="132"/>
      <c r="JF811" s="132"/>
      <c r="JG811" s="132"/>
      <c r="JH811" s="132"/>
      <c r="JI811" s="132"/>
      <c r="JJ811" s="132"/>
      <c r="JK811" s="132"/>
      <c r="JL811" s="132"/>
      <c r="JM811" s="132"/>
      <c r="JN811" s="132"/>
      <c r="JO811" s="132"/>
      <c r="JP811" s="132"/>
      <c r="JQ811" s="132"/>
      <c r="JR811" s="132"/>
      <c r="JS811" s="132"/>
      <c r="JT811" s="132"/>
      <c r="JU811" s="132"/>
      <c r="JV811" s="132"/>
      <c r="JW811" s="132"/>
      <c r="JX811" s="132"/>
      <c r="JY811" s="132"/>
      <c r="JZ811" s="132"/>
      <c r="KA811" s="132"/>
      <c r="KB811" s="132"/>
      <c r="KC811" s="132"/>
      <c r="KD811" s="132"/>
      <c r="KE811" s="132"/>
      <c r="KF811" s="132"/>
      <c r="KG811" s="132"/>
      <c r="KH811" s="132"/>
      <c r="KI811" s="132"/>
      <c r="KJ811" s="132"/>
      <c r="KK811" s="132"/>
      <c r="KL811" s="132"/>
      <c r="KM811" s="132"/>
      <c r="KN811" s="132"/>
      <c r="KO811" s="132"/>
      <c r="KP811" s="132"/>
      <c r="KQ811" s="132"/>
      <c r="KR811" s="132"/>
      <c r="KS811" s="132"/>
      <c r="KT811" s="132"/>
      <c r="KU811" s="132"/>
      <c r="KV811" s="132"/>
      <c r="KW811" s="132"/>
      <c r="KX811" s="132"/>
      <c r="KY811" s="132"/>
      <c r="KZ811" s="132"/>
      <c r="LA811" s="132"/>
      <c r="LB811" s="132"/>
      <c r="LC811" s="132"/>
      <c r="LD811" s="132"/>
      <c r="LE811" s="132"/>
      <c r="LF811" s="132"/>
      <c r="LG811" s="132"/>
      <c r="LH811" s="132"/>
      <c r="LI811" s="132"/>
      <c r="LJ811" s="132"/>
      <c r="LK811" s="132"/>
      <c r="LL811" s="132"/>
      <c r="LM811" s="132"/>
      <c r="LN811" s="132"/>
      <c r="LO811" s="132"/>
      <c r="LP811" s="132"/>
      <c r="LQ811" s="132"/>
      <c r="LR811" s="132"/>
      <c r="LS811" s="132"/>
      <c r="LT811" s="132"/>
      <c r="LU811" s="132"/>
      <c r="LV811" s="132"/>
      <c r="LW811" s="132"/>
      <c r="LX811" s="132"/>
      <c r="LY811" s="132"/>
      <c r="LZ811" s="132"/>
      <c r="MA811" s="132"/>
      <c r="MB811" s="132"/>
      <c r="MC811" s="132"/>
      <c r="MD811" s="132"/>
      <c r="ME811" s="132"/>
      <c r="MF811" s="132"/>
      <c r="MG811" s="132"/>
      <c r="MH811" s="132"/>
      <c r="MI811" s="132"/>
      <c r="MJ811" s="132"/>
      <c r="MK811" s="132"/>
      <c r="ML811" s="132"/>
      <c r="MM811" s="132"/>
      <c r="MN811" s="132"/>
      <c r="MO811" s="132"/>
      <c r="MP811" s="132"/>
      <c r="MQ811" s="132"/>
      <c r="MR811" s="132"/>
      <c r="MS811" s="132"/>
      <c r="MT811" s="132"/>
      <c r="MU811" s="132"/>
      <c r="MV811" s="132"/>
      <c r="MW811" s="132"/>
      <c r="MX811" s="132"/>
      <c r="MY811" s="132"/>
      <c r="MZ811" s="132"/>
      <c r="NA811" s="132"/>
      <c r="NB811" s="132"/>
      <c r="NC811" s="132"/>
      <c r="ND811" s="132"/>
      <c r="NE811" s="132"/>
      <c r="NF811" s="132"/>
      <c r="NG811" s="132"/>
      <c r="NH811" s="132"/>
      <c r="NI811" s="132"/>
      <c r="NJ811" s="132"/>
      <c r="NK811" s="132"/>
      <c r="NL811" s="132"/>
      <c r="NM811" s="132"/>
      <c r="NN811" s="132"/>
      <c r="NO811" s="132"/>
      <c r="NP811" s="132"/>
      <c r="NQ811" s="132"/>
      <c r="NR811" s="132"/>
      <c r="NS811" s="132"/>
      <c r="NT811" s="132"/>
      <c r="NU811" s="132"/>
      <c r="NV811" s="132"/>
      <c r="NW811" s="132"/>
      <c r="NX811" s="132"/>
      <c r="NY811" s="132"/>
      <c r="NZ811" s="132"/>
      <c r="OA811" s="132"/>
      <c r="OB811" s="132"/>
      <c r="OC811" s="132"/>
      <c r="OD811" s="132"/>
      <c r="OE811" s="132"/>
      <c r="OF811" s="132"/>
      <c r="OG811" s="132"/>
      <c r="OH811" s="132"/>
      <c r="OI811" s="132"/>
      <c r="OJ811" s="132"/>
      <c r="OK811" s="132"/>
      <c r="OL811" s="132"/>
      <c r="OM811" s="132"/>
      <c r="ON811" s="132"/>
      <c r="OO811" s="132"/>
    </row>
    <row r="812" spans="1:405" s="63" customFormat="1" x14ac:dyDescent="0.25">
      <c r="A812" s="169">
        <v>798</v>
      </c>
      <c r="B812" s="2" t="str">
        <f>'[1]8a'!A819</f>
        <v>9320-00-814-4583</v>
      </c>
      <c r="C812" s="2" t="str">
        <f>'[1]8a'!B819</f>
        <v>9320008144583</v>
      </c>
      <c r="D812" s="2" t="str">
        <f>'[1]8a'!C819</f>
        <v>008144583</v>
      </c>
      <c r="E812" s="2" t="str">
        <f>'[1]8a'!D819</f>
        <v>RUBBER SHEET, CELLULAR</v>
      </c>
      <c r="F812" s="10" t="str">
        <f>'[1]8a'!E819</f>
        <v>1</v>
      </c>
      <c r="G812" s="10" t="str">
        <f>'[1]8a'!F819</f>
        <v>G</v>
      </c>
      <c r="H812" s="2" t="s">
        <v>48</v>
      </c>
      <c r="I812" s="18"/>
      <c r="J812" s="41">
        <f>'[1]8a'!L819</f>
        <v>20</v>
      </c>
      <c r="K812" s="44">
        <f>'[1]8a'!M819</f>
        <v>82.4</v>
      </c>
      <c r="L812" s="10">
        <f>'[1]8a'!G817</f>
        <v>339991</v>
      </c>
      <c r="M812" s="55"/>
      <c r="N812" s="55"/>
      <c r="O812" s="170"/>
      <c r="P812" s="133" t="str">
        <f>'[1]8a'!U817</f>
        <v>3013342</v>
      </c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2"/>
      <c r="AN812" s="132"/>
      <c r="AO812" s="132"/>
      <c r="AP812" s="132"/>
      <c r="AQ812" s="132"/>
      <c r="AR812" s="132"/>
      <c r="AS812" s="132"/>
      <c r="AT812" s="132"/>
      <c r="AU812" s="132"/>
      <c r="AV812" s="132"/>
      <c r="AW812" s="132"/>
      <c r="AX812" s="132"/>
      <c r="AY812" s="132"/>
      <c r="AZ812" s="132"/>
      <c r="BA812" s="132"/>
      <c r="BB812" s="132"/>
      <c r="BC812" s="132"/>
      <c r="BD812" s="132"/>
      <c r="BE812" s="132"/>
      <c r="BF812" s="132"/>
      <c r="BG812" s="132"/>
      <c r="BH812" s="132"/>
      <c r="BI812" s="132"/>
      <c r="BJ812" s="132"/>
      <c r="BK812" s="132"/>
      <c r="BL812" s="132"/>
      <c r="BM812" s="132"/>
      <c r="BN812" s="132"/>
      <c r="BO812" s="132"/>
      <c r="BP812" s="132"/>
      <c r="BQ812" s="132"/>
      <c r="BR812" s="132"/>
      <c r="BS812" s="132"/>
      <c r="BT812" s="132"/>
      <c r="BU812" s="132"/>
      <c r="BV812" s="132"/>
      <c r="BW812" s="132"/>
      <c r="BX812" s="132"/>
      <c r="BY812" s="132"/>
      <c r="BZ812" s="132"/>
      <c r="CA812" s="132"/>
      <c r="CB812" s="132"/>
      <c r="CC812" s="132"/>
      <c r="CD812" s="132"/>
      <c r="CE812" s="132"/>
      <c r="CF812" s="132"/>
      <c r="CG812" s="132"/>
      <c r="CH812" s="132"/>
      <c r="CI812" s="132"/>
      <c r="CJ812" s="132"/>
      <c r="CK812" s="132"/>
      <c r="CL812" s="132"/>
      <c r="CM812" s="132"/>
      <c r="CN812" s="132"/>
      <c r="CO812" s="132"/>
      <c r="CP812" s="132"/>
      <c r="CQ812" s="132"/>
      <c r="CR812" s="132"/>
      <c r="CS812" s="132"/>
      <c r="CT812" s="132"/>
      <c r="CU812" s="132"/>
      <c r="CV812" s="132"/>
      <c r="CW812" s="132"/>
      <c r="CX812" s="132"/>
      <c r="CY812" s="132"/>
      <c r="CZ812" s="132"/>
      <c r="DA812" s="132"/>
      <c r="DB812" s="132"/>
      <c r="DC812" s="132"/>
      <c r="DD812" s="132"/>
      <c r="DE812" s="132"/>
      <c r="DF812" s="132"/>
      <c r="DG812" s="132"/>
      <c r="DH812" s="132"/>
      <c r="DI812" s="132"/>
      <c r="DJ812" s="132"/>
      <c r="DK812" s="132"/>
      <c r="DL812" s="132"/>
      <c r="DM812" s="132"/>
      <c r="DN812" s="132"/>
      <c r="DO812" s="132"/>
      <c r="DP812" s="132"/>
      <c r="DQ812" s="132"/>
      <c r="DR812" s="132"/>
      <c r="DS812" s="132"/>
      <c r="DT812" s="132"/>
      <c r="DU812" s="132"/>
      <c r="DV812" s="132"/>
      <c r="DW812" s="132"/>
      <c r="DX812" s="132"/>
      <c r="DY812" s="132"/>
      <c r="DZ812" s="132"/>
      <c r="EA812" s="132"/>
      <c r="EB812" s="132"/>
      <c r="EC812" s="132"/>
      <c r="ED812" s="132"/>
      <c r="EE812" s="132"/>
      <c r="EF812" s="132"/>
      <c r="EG812" s="132"/>
      <c r="EH812" s="132"/>
      <c r="EI812" s="132"/>
      <c r="EJ812" s="132"/>
      <c r="EK812" s="132"/>
      <c r="EL812" s="132"/>
      <c r="EM812" s="132"/>
      <c r="EN812" s="132"/>
      <c r="EO812" s="132"/>
      <c r="EP812" s="132"/>
      <c r="EQ812" s="132"/>
      <c r="ER812" s="132"/>
      <c r="ES812" s="132"/>
      <c r="ET812" s="132"/>
      <c r="EU812" s="132"/>
      <c r="EV812" s="132"/>
      <c r="EW812" s="132"/>
      <c r="EX812" s="132"/>
      <c r="EY812" s="132"/>
      <c r="EZ812" s="132"/>
      <c r="FA812" s="132"/>
      <c r="FB812" s="132"/>
      <c r="FC812" s="132"/>
      <c r="FD812" s="132"/>
      <c r="FE812" s="132"/>
      <c r="FF812" s="132"/>
      <c r="FG812" s="132"/>
      <c r="FH812" s="132"/>
      <c r="FI812" s="132"/>
      <c r="FJ812" s="132"/>
      <c r="FK812" s="132"/>
      <c r="FL812" s="132"/>
      <c r="FM812" s="132"/>
      <c r="FN812" s="132"/>
      <c r="FO812" s="132"/>
      <c r="FP812" s="132"/>
      <c r="FQ812" s="132"/>
      <c r="FR812" s="132"/>
      <c r="FS812" s="132"/>
      <c r="FT812" s="132"/>
      <c r="FU812" s="132"/>
      <c r="FV812" s="132"/>
      <c r="FW812" s="132"/>
      <c r="FX812" s="132"/>
      <c r="FY812" s="132"/>
      <c r="FZ812" s="132"/>
      <c r="GA812" s="132"/>
      <c r="GB812" s="132"/>
      <c r="GC812" s="132"/>
      <c r="GD812" s="132"/>
      <c r="GE812" s="132"/>
      <c r="GF812" s="132"/>
      <c r="GG812" s="132"/>
      <c r="GH812" s="132"/>
      <c r="GI812" s="132"/>
      <c r="GJ812" s="132"/>
      <c r="GK812" s="132"/>
      <c r="GL812" s="132"/>
      <c r="GM812" s="132"/>
      <c r="GN812" s="132"/>
      <c r="GO812" s="132"/>
      <c r="GP812" s="132"/>
      <c r="GQ812" s="132"/>
      <c r="GR812" s="132"/>
      <c r="GS812" s="132"/>
      <c r="GT812" s="132"/>
      <c r="GU812" s="132"/>
      <c r="GV812" s="132"/>
      <c r="GW812" s="132"/>
      <c r="GX812" s="132"/>
      <c r="GY812" s="132"/>
      <c r="GZ812" s="132"/>
      <c r="HA812" s="132"/>
      <c r="HB812" s="132"/>
      <c r="HC812" s="132"/>
      <c r="HD812" s="132"/>
      <c r="HE812" s="132"/>
      <c r="HF812" s="132"/>
      <c r="HG812" s="132"/>
      <c r="HH812" s="132"/>
      <c r="HI812" s="132"/>
      <c r="HJ812" s="132"/>
      <c r="HK812" s="132"/>
      <c r="HL812" s="132"/>
      <c r="HM812" s="132"/>
      <c r="HN812" s="132"/>
      <c r="HO812" s="132"/>
      <c r="HP812" s="132"/>
      <c r="HQ812" s="132"/>
      <c r="HR812" s="132"/>
      <c r="HS812" s="132"/>
      <c r="HT812" s="132"/>
      <c r="HU812" s="132"/>
      <c r="HV812" s="132"/>
      <c r="HW812" s="132"/>
      <c r="HX812" s="132"/>
      <c r="HY812" s="132"/>
      <c r="HZ812" s="132"/>
      <c r="IA812" s="132"/>
      <c r="IB812" s="132"/>
      <c r="IC812" s="132"/>
      <c r="ID812" s="132"/>
      <c r="IE812" s="132"/>
      <c r="IF812" s="132"/>
      <c r="IG812" s="132"/>
      <c r="IH812" s="132"/>
      <c r="II812" s="132"/>
      <c r="IJ812" s="132"/>
      <c r="IK812" s="132"/>
      <c r="IL812" s="132"/>
      <c r="IM812" s="132"/>
      <c r="IN812" s="132"/>
      <c r="IO812" s="132"/>
      <c r="IP812" s="132"/>
      <c r="IQ812" s="132"/>
      <c r="IR812" s="132"/>
      <c r="IS812" s="132"/>
      <c r="IT812" s="132"/>
      <c r="IU812" s="132"/>
      <c r="IV812" s="132"/>
      <c r="IW812" s="132"/>
      <c r="IX812" s="132"/>
      <c r="IY812" s="132"/>
      <c r="IZ812" s="132"/>
      <c r="JA812" s="132"/>
      <c r="JB812" s="132"/>
      <c r="JC812" s="132"/>
      <c r="JD812" s="132"/>
      <c r="JE812" s="132"/>
      <c r="JF812" s="132"/>
      <c r="JG812" s="132"/>
      <c r="JH812" s="132"/>
      <c r="JI812" s="132"/>
      <c r="JJ812" s="132"/>
      <c r="JK812" s="132"/>
      <c r="JL812" s="132"/>
      <c r="JM812" s="132"/>
      <c r="JN812" s="132"/>
      <c r="JO812" s="132"/>
      <c r="JP812" s="132"/>
      <c r="JQ812" s="132"/>
      <c r="JR812" s="132"/>
      <c r="JS812" s="132"/>
      <c r="JT812" s="132"/>
      <c r="JU812" s="132"/>
      <c r="JV812" s="132"/>
      <c r="JW812" s="132"/>
      <c r="JX812" s="132"/>
      <c r="JY812" s="132"/>
      <c r="JZ812" s="132"/>
      <c r="KA812" s="132"/>
      <c r="KB812" s="132"/>
      <c r="KC812" s="132"/>
      <c r="KD812" s="132"/>
      <c r="KE812" s="132"/>
      <c r="KF812" s="132"/>
      <c r="KG812" s="132"/>
      <c r="KH812" s="132"/>
      <c r="KI812" s="132"/>
      <c r="KJ812" s="132"/>
      <c r="KK812" s="132"/>
      <c r="KL812" s="132"/>
      <c r="KM812" s="132"/>
      <c r="KN812" s="132"/>
      <c r="KO812" s="132"/>
      <c r="KP812" s="132"/>
      <c r="KQ812" s="132"/>
      <c r="KR812" s="132"/>
      <c r="KS812" s="132"/>
      <c r="KT812" s="132"/>
      <c r="KU812" s="132"/>
      <c r="KV812" s="132"/>
      <c r="KW812" s="132"/>
      <c r="KX812" s="132"/>
      <c r="KY812" s="132"/>
      <c r="KZ812" s="132"/>
      <c r="LA812" s="132"/>
      <c r="LB812" s="132"/>
      <c r="LC812" s="132"/>
      <c r="LD812" s="132"/>
      <c r="LE812" s="132"/>
      <c r="LF812" s="132"/>
      <c r="LG812" s="132"/>
      <c r="LH812" s="132"/>
      <c r="LI812" s="132"/>
      <c r="LJ812" s="132"/>
      <c r="LK812" s="132"/>
      <c r="LL812" s="132"/>
      <c r="LM812" s="132"/>
      <c r="LN812" s="132"/>
      <c r="LO812" s="132"/>
      <c r="LP812" s="132"/>
      <c r="LQ812" s="132"/>
      <c r="LR812" s="132"/>
      <c r="LS812" s="132"/>
      <c r="LT812" s="132"/>
      <c r="LU812" s="132"/>
      <c r="LV812" s="132"/>
      <c r="LW812" s="132"/>
      <c r="LX812" s="132"/>
      <c r="LY812" s="132"/>
      <c r="LZ812" s="132"/>
      <c r="MA812" s="132"/>
      <c r="MB812" s="132"/>
      <c r="MC812" s="132"/>
      <c r="MD812" s="132"/>
      <c r="ME812" s="132"/>
      <c r="MF812" s="132"/>
      <c r="MG812" s="132"/>
      <c r="MH812" s="132"/>
      <c r="MI812" s="132"/>
      <c r="MJ812" s="132"/>
      <c r="MK812" s="132"/>
      <c r="ML812" s="132"/>
      <c r="MM812" s="132"/>
      <c r="MN812" s="132"/>
      <c r="MO812" s="132"/>
      <c r="MP812" s="132"/>
      <c r="MQ812" s="132"/>
      <c r="MR812" s="132"/>
      <c r="MS812" s="132"/>
      <c r="MT812" s="132"/>
      <c r="MU812" s="132"/>
      <c r="MV812" s="132"/>
      <c r="MW812" s="132"/>
      <c r="MX812" s="132"/>
      <c r="MY812" s="132"/>
      <c r="MZ812" s="132"/>
      <c r="NA812" s="132"/>
      <c r="NB812" s="132"/>
      <c r="NC812" s="132"/>
      <c r="ND812" s="132"/>
      <c r="NE812" s="132"/>
      <c r="NF812" s="132"/>
      <c r="NG812" s="132"/>
      <c r="NH812" s="132"/>
      <c r="NI812" s="132"/>
      <c r="NJ812" s="132"/>
      <c r="NK812" s="132"/>
      <c r="NL812" s="132"/>
      <c r="NM812" s="132"/>
      <c r="NN812" s="132"/>
      <c r="NO812" s="132"/>
      <c r="NP812" s="132"/>
      <c r="NQ812" s="132"/>
      <c r="NR812" s="132"/>
      <c r="NS812" s="132"/>
      <c r="NT812" s="132"/>
      <c r="NU812" s="132"/>
      <c r="NV812" s="132"/>
      <c r="NW812" s="132"/>
      <c r="NX812" s="132"/>
      <c r="NY812" s="132"/>
      <c r="NZ812" s="132"/>
      <c r="OA812" s="132"/>
      <c r="OB812" s="132"/>
      <c r="OC812" s="132"/>
      <c r="OD812" s="132"/>
      <c r="OE812" s="132"/>
      <c r="OF812" s="132"/>
      <c r="OG812" s="132"/>
      <c r="OH812" s="132"/>
      <c r="OI812" s="132"/>
      <c r="OJ812" s="132"/>
      <c r="OK812" s="132"/>
      <c r="OL812" s="132"/>
      <c r="OM812" s="132"/>
      <c r="ON812" s="132"/>
      <c r="OO812" s="132"/>
    </row>
    <row r="813" spans="1:405" s="63" customFormat="1" x14ac:dyDescent="0.25">
      <c r="A813" s="169">
        <v>799</v>
      </c>
      <c r="B813" s="10" t="str">
        <f>'[1]8a'!A820</f>
        <v>9320-00-850-3502</v>
      </c>
      <c r="C813" s="10" t="str">
        <f>'[1]8a'!B820</f>
        <v>9320008503502</v>
      </c>
      <c r="D813" s="10" t="str">
        <f>'[1]8a'!C820</f>
        <v>008503502</v>
      </c>
      <c r="E813" s="10" t="str">
        <f>'[1]8a'!D820</f>
        <v>RUBBER SHEET,SOLID</v>
      </c>
      <c r="F813" s="10" t="str">
        <f>'[1]8a'!E820</f>
        <v>1</v>
      </c>
      <c r="G813" s="10" t="str">
        <f>'[1]8a'!F820</f>
        <v>G</v>
      </c>
      <c r="H813" s="2" t="s">
        <v>48</v>
      </c>
      <c r="I813" s="12">
        <v>41723</v>
      </c>
      <c r="J813" s="41">
        <f>'[1]8a'!L820</f>
        <v>2199</v>
      </c>
      <c r="K813" s="44">
        <f>'[1]8a'!M820</f>
        <v>16756.38</v>
      </c>
      <c r="L813" s="10">
        <f>'[1]8a'!G818</f>
        <v>326299</v>
      </c>
      <c r="M813" s="55"/>
      <c r="N813" s="55"/>
      <c r="O813" s="170"/>
      <c r="P813" s="133" t="str">
        <f>'[1]8a'!U818</f>
        <v>3013342</v>
      </c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2"/>
      <c r="AN813" s="132"/>
      <c r="AO813" s="132"/>
      <c r="AP813" s="132"/>
      <c r="AQ813" s="132"/>
      <c r="AR813" s="132"/>
      <c r="AS813" s="132"/>
      <c r="AT813" s="132"/>
      <c r="AU813" s="132"/>
      <c r="AV813" s="132"/>
      <c r="AW813" s="132"/>
      <c r="AX813" s="132"/>
      <c r="AY813" s="132"/>
      <c r="AZ813" s="132"/>
      <c r="BA813" s="132"/>
      <c r="BB813" s="132"/>
      <c r="BC813" s="132"/>
      <c r="BD813" s="132"/>
      <c r="BE813" s="132"/>
      <c r="BF813" s="132"/>
      <c r="BG813" s="132"/>
      <c r="BH813" s="132"/>
      <c r="BI813" s="132"/>
      <c r="BJ813" s="132"/>
      <c r="BK813" s="132"/>
      <c r="BL813" s="132"/>
      <c r="BM813" s="132"/>
      <c r="BN813" s="132"/>
      <c r="BO813" s="132"/>
      <c r="BP813" s="132"/>
      <c r="BQ813" s="132"/>
      <c r="BR813" s="132"/>
      <c r="BS813" s="132"/>
      <c r="BT813" s="132"/>
      <c r="BU813" s="132"/>
      <c r="BV813" s="132"/>
      <c r="BW813" s="132"/>
      <c r="BX813" s="132"/>
      <c r="BY813" s="132"/>
      <c r="BZ813" s="132"/>
      <c r="CA813" s="132"/>
      <c r="CB813" s="132"/>
      <c r="CC813" s="132"/>
      <c r="CD813" s="132"/>
      <c r="CE813" s="132"/>
      <c r="CF813" s="132"/>
      <c r="CG813" s="132"/>
      <c r="CH813" s="132"/>
      <c r="CI813" s="132"/>
      <c r="CJ813" s="132"/>
      <c r="CK813" s="132"/>
      <c r="CL813" s="132"/>
      <c r="CM813" s="132"/>
      <c r="CN813" s="132"/>
      <c r="CO813" s="132"/>
      <c r="CP813" s="132"/>
      <c r="CQ813" s="132"/>
      <c r="CR813" s="132"/>
      <c r="CS813" s="132"/>
      <c r="CT813" s="132"/>
      <c r="CU813" s="132"/>
      <c r="CV813" s="132"/>
      <c r="CW813" s="132"/>
      <c r="CX813" s="132"/>
      <c r="CY813" s="132"/>
      <c r="CZ813" s="132"/>
      <c r="DA813" s="132"/>
      <c r="DB813" s="132"/>
      <c r="DC813" s="132"/>
      <c r="DD813" s="132"/>
      <c r="DE813" s="132"/>
      <c r="DF813" s="132"/>
      <c r="DG813" s="132"/>
      <c r="DH813" s="132"/>
      <c r="DI813" s="132"/>
      <c r="DJ813" s="132"/>
      <c r="DK813" s="132"/>
      <c r="DL813" s="132"/>
      <c r="DM813" s="132"/>
      <c r="DN813" s="132"/>
      <c r="DO813" s="132"/>
      <c r="DP813" s="132"/>
      <c r="DQ813" s="132"/>
      <c r="DR813" s="132"/>
      <c r="DS813" s="132"/>
      <c r="DT813" s="132"/>
      <c r="DU813" s="132"/>
      <c r="DV813" s="132"/>
      <c r="DW813" s="132"/>
      <c r="DX813" s="132"/>
      <c r="DY813" s="132"/>
      <c r="DZ813" s="132"/>
      <c r="EA813" s="132"/>
      <c r="EB813" s="132"/>
      <c r="EC813" s="132"/>
      <c r="ED813" s="132"/>
      <c r="EE813" s="132"/>
      <c r="EF813" s="132"/>
      <c r="EG813" s="132"/>
      <c r="EH813" s="132"/>
      <c r="EI813" s="132"/>
      <c r="EJ813" s="132"/>
      <c r="EK813" s="132"/>
      <c r="EL813" s="132"/>
      <c r="EM813" s="132"/>
      <c r="EN813" s="132"/>
      <c r="EO813" s="132"/>
      <c r="EP813" s="132"/>
      <c r="EQ813" s="132"/>
      <c r="ER813" s="132"/>
      <c r="ES813" s="132"/>
      <c r="ET813" s="132"/>
      <c r="EU813" s="132"/>
      <c r="EV813" s="132"/>
      <c r="EW813" s="132"/>
      <c r="EX813" s="132"/>
      <c r="EY813" s="132"/>
      <c r="EZ813" s="132"/>
      <c r="FA813" s="132"/>
      <c r="FB813" s="132"/>
      <c r="FC813" s="132"/>
      <c r="FD813" s="132"/>
      <c r="FE813" s="132"/>
      <c r="FF813" s="132"/>
      <c r="FG813" s="132"/>
      <c r="FH813" s="132"/>
      <c r="FI813" s="132"/>
      <c r="FJ813" s="132"/>
      <c r="FK813" s="132"/>
      <c r="FL813" s="132"/>
      <c r="FM813" s="132"/>
      <c r="FN813" s="132"/>
      <c r="FO813" s="132"/>
      <c r="FP813" s="132"/>
      <c r="FQ813" s="132"/>
      <c r="FR813" s="132"/>
      <c r="FS813" s="132"/>
      <c r="FT813" s="132"/>
      <c r="FU813" s="132"/>
      <c r="FV813" s="132"/>
      <c r="FW813" s="132"/>
      <c r="FX813" s="132"/>
      <c r="FY813" s="132"/>
      <c r="FZ813" s="132"/>
      <c r="GA813" s="132"/>
      <c r="GB813" s="132"/>
      <c r="GC813" s="132"/>
      <c r="GD813" s="132"/>
      <c r="GE813" s="132"/>
      <c r="GF813" s="132"/>
      <c r="GG813" s="132"/>
      <c r="GH813" s="132"/>
      <c r="GI813" s="132"/>
      <c r="GJ813" s="132"/>
      <c r="GK813" s="132"/>
      <c r="GL813" s="132"/>
      <c r="GM813" s="132"/>
      <c r="GN813" s="132"/>
      <c r="GO813" s="132"/>
      <c r="GP813" s="132"/>
      <c r="GQ813" s="132"/>
      <c r="GR813" s="132"/>
      <c r="GS813" s="132"/>
      <c r="GT813" s="132"/>
      <c r="GU813" s="132"/>
      <c r="GV813" s="132"/>
      <c r="GW813" s="132"/>
      <c r="GX813" s="132"/>
      <c r="GY813" s="132"/>
      <c r="GZ813" s="132"/>
      <c r="HA813" s="132"/>
      <c r="HB813" s="132"/>
      <c r="HC813" s="132"/>
      <c r="HD813" s="132"/>
      <c r="HE813" s="132"/>
      <c r="HF813" s="132"/>
      <c r="HG813" s="132"/>
      <c r="HH813" s="132"/>
      <c r="HI813" s="132"/>
      <c r="HJ813" s="132"/>
      <c r="HK813" s="132"/>
      <c r="HL813" s="132"/>
      <c r="HM813" s="132"/>
      <c r="HN813" s="132"/>
      <c r="HO813" s="132"/>
      <c r="HP813" s="132"/>
      <c r="HQ813" s="132"/>
      <c r="HR813" s="132"/>
      <c r="HS813" s="132"/>
      <c r="HT813" s="132"/>
      <c r="HU813" s="132"/>
      <c r="HV813" s="132"/>
      <c r="HW813" s="132"/>
      <c r="HX813" s="132"/>
      <c r="HY813" s="132"/>
      <c r="HZ813" s="132"/>
      <c r="IA813" s="132"/>
      <c r="IB813" s="132"/>
      <c r="IC813" s="132"/>
      <c r="ID813" s="132"/>
      <c r="IE813" s="132"/>
      <c r="IF813" s="132"/>
      <c r="IG813" s="132"/>
      <c r="IH813" s="132"/>
      <c r="II813" s="132"/>
      <c r="IJ813" s="132"/>
      <c r="IK813" s="132"/>
      <c r="IL813" s="132"/>
      <c r="IM813" s="132"/>
      <c r="IN813" s="132"/>
      <c r="IO813" s="132"/>
      <c r="IP813" s="132"/>
      <c r="IQ813" s="132"/>
      <c r="IR813" s="132"/>
      <c r="IS813" s="132"/>
      <c r="IT813" s="132"/>
      <c r="IU813" s="132"/>
      <c r="IV813" s="132"/>
      <c r="IW813" s="132"/>
      <c r="IX813" s="132"/>
      <c r="IY813" s="132"/>
      <c r="IZ813" s="132"/>
      <c r="JA813" s="132"/>
      <c r="JB813" s="132"/>
      <c r="JC813" s="132"/>
      <c r="JD813" s="132"/>
      <c r="JE813" s="132"/>
      <c r="JF813" s="132"/>
      <c r="JG813" s="132"/>
      <c r="JH813" s="132"/>
      <c r="JI813" s="132"/>
      <c r="JJ813" s="132"/>
      <c r="JK813" s="132"/>
      <c r="JL813" s="132"/>
      <c r="JM813" s="132"/>
      <c r="JN813" s="132"/>
      <c r="JO813" s="132"/>
      <c r="JP813" s="132"/>
      <c r="JQ813" s="132"/>
      <c r="JR813" s="132"/>
      <c r="JS813" s="132"/>
      <c r="JT813" s="132"/>
      <c r="JU813" s="132"/>
      <c r="JV813" s="132"/>
      <c r="JW813" s="132"/>
      <c r="JX813" s="132"/>
      <c r="JY813" s="132"/>
      <c r="JZ813" s="132"/>
      <c r="KA813" s="132"/>
      <c r="KB813" s="132"/>
      <c r="KC813" s="132"/>
      <c r="KD813" s="132"/>
      <c r="KE813" s="132"/>
      <c r="KF813" s="132"/>
      <c r="KG813" s="132"/>
      <c r="KH813" s="132"/>
      <c r="KI813" s="132"/>
      <c r="KJ813" s="132"/>
      <c r="KK813" s="132"/>
      <c r="KL813" s="132"/>
      <c r="KM813" s="132"/>
      <c r="KN813" s="132"/>
      <c r="KO813" s="132"/>
      <c r="KP813" s="132"/>
      <c r="KQ813" s="132"/>
      <c r="KR813" s="132"/>
      <c r="KS813" s="132"/>
      <c r="KT813" s="132"/>
      <c r="KU813" s="132"/>
      <c r="KV813" s="132"/>
      <c r="KW813" s="132"/>
      <c r="KX813" s="132"/>
      <c r="KY813" s="132"/>
      <c r="KZ813" s="132"/>
      <c r="LA813" s="132"/>
      <c r="LB813" s="132"/>
      <c r="LC813" s="132"/>
      <c r="LD813" s="132"/>
      <c r="LE813" s="132"/>
      <c r="LF813" s="132"/>
      <c r="LG813" s="132"/>
      <c r="LH813" s="132"/>
      <c r="LI813" s="132"/>
      <c r="LJ813" s="132"/>
      <c r="LK813" s="132"/>
      <c r="LL813" s="132"/>
      <c r="LM813" s="132"/>
      <c r="LN813" s="132"/>
      <c r="LO813" s="132"/>
      <c r="LP813" s="132"/>
      <c r="LQ813" s="132"/>
      <c r="LR813" s="132"/>
      <c r="LS813" s="132"/>
      <c r="LT813" s="132"/>
      <c r="LU813" s="132"/>
      <c r="LV813" s="132"/>
      <c r="LW813" s="132"/>
      <c r="LX813" s="132"/>
      <c r="LY813" s="132"/>
      <c r="LZ813" s="132"/>
      <c r="MA813" s="132"/>
      <c r="MB813" s="132"/>
      <c r="MC813" s="132"/>
      <c r="MD813" s="132"/>
      <c r="ME813" s="132"/>
      <c r="MF813" s="132"/>
      <c r="MG813" s="132"/>
      <c r="MH813" s="132"/>
      <c r="MI813" s="132"/>
      <c r="MJ813" s="132"/>
      <c r="MK813" s="132"/>
      <c r="ML813" s="132"/>
      <c r="MM813" s="132"/>
      <c r="MN813" s="132"/>
      <c r="MO813" s="132"/>
      <c r="MP813" s="132"/>
      <c r="MQ813" s="132"/>
      <c r="MR813" s="132"/>
      <c r="MS813" s="132"/>
      <c r="MT813" s="132"/>
      <c r="MU813" s="132"/>
      <c r="MV813" s="132"/>
      <c r="MW813" s="132"/>
      <c r="MX813" s="132"/>
      <c r="MY813" s="132"/>
      <c r="MZ813" s="132"/>
      <c r="NA813" s="132"/>
      <c r="NB813" s="132"/>
      <c r="NC813" s="132"/>
      <c r="ND813" s="132"/>
      <c r="NE813" s="132"/>
      <c r="NF813" s="132"/>
      <c r="NG813" s="132"/>
      <c r="NH813" s="132"/>
      <c r="NI813" s="132"/>
      <c r="NJ813" s="132"/>
      <c r="NK813" s="132"/>
      <c r="NL813" s="132"/>
      <c r="NM813" s="132"/>
      <c r="NN813" s="132"/>
      <c r="NO813" s="132"/>
      <c r="NP813" s="132"/>
      <c r="NQ813" s="132"/>
      <c r="NR813" s="132"/>
      <c r="NS813" s="132"/>
      <c r="NT813" s="132"/>
      <c r="NU813" s="132"/>
      <c r="NV813" s="132"/>
      <c r="NW813" s="132"/>
      <c r="NX813" s="132"/>
      <c r="NY813" s="132"/>
      <c r="NZ813" s="132"/>
      <c r="OA813" s="132"/>
      <c r="OB813" s="132"/>
      <c r="OC813" s="132"/>
      <c r="OD813" s="132"/>
      <c r="OE813" s="132"/>
      <c r="OF813" s="132"/>
      <c r="OG813" s="132"/>
      <c r="OH813" s="132"/>
      <c r="OI813" s="132"/>
      <c r="OJ813" s="132"/>
      <c r="OK813" s="132"/>
      <c r="OL813" s="132"/>
      <c r="OM813" s="132"/>
      <c r="ON813" s="132"/>
      <c r="OO813" s="132"/>
    </row>
    <row r="814" spans="1:405" s="63" customFormat="1" x14ac:dyDescent="0.25">
      <c r="A814" s="169">
        <v>800</v>
      </c>
      <c r="B814" s="30" t="str">
        <f>'[1]8a'!A821</f>
        <v>9320-01-033-8879</v>
      </c>
      <c r="C814" s="30" t="str">
        <f>'[1]8a'!B821</f>
        <v>9320010338879</v>
      </c>
      <c r="D814" s="30" t="str">
        <f>'[1]8a'!C821</f>
        <v>010338879</v>
      </c>
      <c r="E814" s="30" t="str">
        <f>'[1]8a'!D821</f>
        <v>RUBBER SHEET,SOLID</v>
      </c>
      <c r="F814" s="30" t="str">
        <f>'[1]8a'!E821</f>
        <v>1</v>
      </c>
      <c r="G814" s="30" t="str">
        <f>'[1]8a'!F821</f>
        <v>G</v>
      </c>
      <c r="H814" s="2" t="s">
        <v>48</v>
      </c>
      <c r="I814" s="12">
        <v>41723</v>
      </c>
      <c r="J814" s="41">
        <f>'[1]8a'!L821</f>
        <v>451</v>
      </c>
      <c r="K814" s="44">
        <f>'[1]8a'!M821</f>
        <v>5006.1000000000004</v>
      </c>
      <c r="L814" s="30">
        <f>'[1]8a'!G819</f>
        <v>326299</v>
      </c>
      <c r="M814" s="55"/>
      <c r="N814" s="55"/>
      <c r="O814" s="170"/>
      <c r="P814" s="133" t="str">
        <f>'[1]8a'!U819</f>
        <v>3013342</v>
      </c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  <c r="AV814" s="132"/>
      <c r="AW814" s="132"/>
      <c r="AX814" s="132"/>
      <c r="AY814" s="132"/>
      <c r="AZ814" s="132"/>
      <c r="BA814" s="132"/>
      <c r="BB814" s="132"/>
      <c r="BC814" s="132"/>
      <c r="BD814" s="132"/>
      <c r="BE814" s="132"/>
      <c r="BF814" s="132"/>
      <c r="BG814" s="132"/>
      <c r="BH814" s="132"/>
      <c r="BI814" s="132"/>
      <c r="BJ814" s="132"/>
      <c r="BK814" s="132"/>
      <c r="BL814" s="132"/>
      <c r="BM814" s="132"/>
      <c r="BN814" s="132"/>
      <c r="BO814" s="132"/>
      <c r="BP814" s="132"/>
      <c r="BQ814" s="132"/>
      <c r="BR814" s="132"/>
      <c r="BS814" s="132"/>
      <c r="BT814" s="132"/>
      <c r="BU814" s="132"/>
      <c r="BV814" s="132"/>
      <c r="BW814" s="132"/>
      <c r="BX814" s="132"/>
      <c r="BY814" s="132"/>
      <c r="BZ814" s="132"/>
      <c r="CA814" s="132"/>
      <c r="CB814" s="132"/>
      <c r="CC814" s="132"/>
      <c r="CD814" s="132"/>
      <c r="CE814" s="132"/>
      <c r="CF814" s="132"/>
      <c r="CG814" s="132"/>
      <c r="CH814" s="132"/>
      <c r="CI814" s="132"/>
      <c r="CJ814" s="132"/>
      <c r="CK814" s="132"/>
      <c r="CL814" s="132"/>
      <c r="CM814" s="132"/>
      <c r="CN814" s="132"/>
      <c r="CO814" s="132"/>
      <c r="CP814" s="132"/>
      <c r="CQ814" s="132"/>
      <c r="CR814" s="132"/>
      <c r="CS814" s="132"/>
      <c r="CT814" s="132"/>
      <c r="CU814" s="132"/>
      <c r="CV814" s="132"/>
      <c r="CW814" s="132"/>
      <c r="CX814" s="132"/>
      <c r="CY814" s="132"/>
      <c r="CZ814" s="132"/>
      <c r="DA814" s="132"/>
      <c r="DB814" s="132"/>
      <c r="DC814" s="132"/>
      <c r="DD814" s="132"/>
      <c r="DE814" s="132"/>
      <c r="DF814" s="132"/>
      <c r="DG814" s="132"/>
      <c r="DH814" s="132"/>
      <c r="DI814" s="132"/>
      <c r="DJ814" s="132"/>
      <c r="DK814" s="132"/>
      <c r="DL814" s="132"/>
      <c r="DM814" s="132"/>
      <c r="DN814" s="132"/>
      <c r="DO814" s="132"/>
      <c r="DP814" s="132"/>
      <c r="DQ814" s="132"/>
      <c r="DR814" s="132"/>
      <c r="DS814" s="132"/>
      <c r="DT814" s="132"/>
      <c r="DU814" s="132"/>
      <c r="DV814" s="132"/>
      <c r="DW814" s="132"/>
      <c r="DX814" s="132"/>
      <c r="DY814" s="132"/>
      <c r="DZ814" s="132"/>
      <c r="EA814" s="132"/>
      <c r="EB814" s="132"/>
      <c r="EC814" s="132"/>
      <c r="ED814" s="132"/>
      <c r="EE814" s="132"/>
      <c r="EF814" s="132"/>
      <c r="EG814" s="132"/>
      <c r="EH814" s="132"/>
      <c r="EI814" s="132"/>
      <c r="EJ814" s="132"/>
      <c r="EK814" s="132"/>
      <c r="EL814" s="132"/>
      <c r="EM814" s="132"/>
      <c r="EN814" s="132"/>
      <c r="EO814" s="132"/>
      <c r="EP814" s="132"/>
      <c r="EQ814" s="132"/>
      <c r="ER814" s="132"/>
      <c r="ES814" s="132"/>
      <c r="ET814" s="132"/>
      <c r="EU814" s="132"/>
      <c r="EV814" s="132"/>
      <c r="EW814" s="132"/>
      <c r="EX814" s="132"/>
      <c r="EY814" s="132"/>
      <c r="EZ814" s="132"/>
      <c r="FA814" s="132"/>
      <c r="FB814" s="132"/>
      <c r="FC814" s="132"/>
      <c r="FD814" s="132"/>
      <c r="FE814" s="132"/>
      <c r="FF814" s="132"/>
      <c r="FG814" s="132"/>
      <c r="FH814" s="132"/>
      <c r="FI814" s="132"/>
      <c r="FJ814" s="132"/>
      <c r="FK814" s="132"/>
      <c r="FL814" s="132"/>
      <c r="FM814" s="132"/>
      <c r="FN814" s="132"/>
      <c r="FO814" s="132"/>
      <c r="FP814" s="132"/>
      <c r="FQ814" s="132"/>
      <c r="FR814" s="132"/>
      <c r="FS814" s="132"/>
      <c r="FT814" s="132"/>
      <c r="FU814" s="132"/>
      <c r="FV814" s="132"/>
      <c r="FW814" s="132"/>
      <c r="FX814" s="132"/>
      <c r="FY814" s="132"/>
      <c r="FZ814" s="132"/>
      <c r="GA814" s="132"/>
      <c r="GB814" s="132"/>
      <c r="GC814" s="132"/>
      <c r="GD814" s="132"/>
      <c r="GE814" s="132"/>
      <c r="GF814" s="132"/>
      <c r="GG814" s="132"/>
      <c r="GH814" s="132"/>
      <c r="GI814" s="132"/>
      <c r="GJ814" s="132"/>
      <c r="GK814" s="132"/>
      <c r="GL814" s="132"/>
      <c r="GM814" s="132"/>
      <c r="GN814" s="132"/>
      <c r="GO814" s="132"/>
      <c r="GP814" s="132"/>
      <c r="GQ814" s="132"/>
      <c r="GR814" s="132"/>
      <c r="GS814" s="132"/>
      <c r="GT814" s="132"/>
      <c r="GU814" s="132"/>
      <c r="GV814" s="132"/>
      <c r="GW814" s="132"/>
      <c r="GX814" s="132"/>
      <c r="GY814" s="132"/>
      <c r="GZ814" s="132"/>
      <c r="HA814" s="132"/>
      <c r="HB814" s="132"/>
      <c r="HC814" s="132"/>
      <c r="HD814" s="132"/>
      <c r="HE814" s="132"/>
      <c r="HF814" s="132"/>
      <c r="HG814" s="132"/>
      <c r="HH814" s="132"/>
      <c r="HI814" s="132"/>
      <c r="HJ814" s="132"/>
      <c r="HK814" s="132"/>
      <c r="HL814" s="132"/>
      <c r="HM814" s="132"/>
      <c r="HN814" s="132"/>
      <c r="HO814" s="132"/>
      <c r="HP814" s="132"/>
      <c r="HQ814" s="132"/>
      <c r="HR814" s="132"/>
      <c r="HS814" s="132"/>
      <c r="HT814" s="132"/>
      <c r="HU814" s="132"/>
      <c r="HV814" s="132"/>
      <c r="HW814" s="132"/>
      <c r="HX814" s="132"/>
      <c r="HY814" s="132"/>
      <c r="HZ814" s="132"/>
      <c r="IA814" s="132"/>
      <c r="IB814" s="132"/>
      <c r="IC814" s="132"/>
      <c r="ID814" s="132"/>
      <c r="IE814" s="132"/>
      <c r="IF814" s="132"/>
      <c r="IG814" s="132"/>
      <c r="IH814" s="132"/>
      <c r="II814" s="132"/>
      <c r="IJ814" s="132"/>
      <c r="IK814" s="132"/>
      <c r="IL814" s="132"/>
      <c r="IM814" s="132"/>
      <c r="IN814" s="132"/>
      <c r="IO814" s="132"/>
      <c r="IP814" s="132"/>
      <c r="IQ814" s="132"/>
      <c r="IR814" s="132"/>
      <c r="IS814" s="132"/>
      <c r="IT814" s="132"/>
      <c r="IU814" s="132"/>
      <c r="IV814" s="132"/>
      <c r="IW814" s="132"/>
      <c r="IX814" s="132"/>
      <c r="IY814" s="132"/>
      <c r="IZ814" s="132"/>
      <c r="JA814" s="132"/>
      <c r="JB814" s="132"/>
      <c r="JC814" s="132"/>
      <c r="JD814" s="132"/>
      <c r="JE814" s="132"/>
      <c r="JF814" s="132"/>
      <c r="JG814" s="132"/>
      <c r="JH814" s="132"/>
      <c r="JI814" s="132"/>
      <c r="JJ814" s="132"/>
      <c r="JK814" s="132"/>
      <c r="JL814" s="132"/>
      <c r="JM814" s="132"/>
      <c r="JN814" s="132"/>
      <c r="JO814" s="132"/>
      <c r="JP814" s="132"/>
      <c r="JQ814" s="132"/>
      <c r="JR814" s="132"/>
      <c r="JS814" s="132"/>
      <c r="JT814" s="132"/>
      <c r="JU814" s="132"/>
      <c r="JV814" s="132"/>
      <c r="JW814" s="132"/>
      <c r="JX814" s="132"/>
      <c r="JY814" s="132"/>
      <c r="JZ814" s="132"/>
      <c r="KA814" s="132"/>
      <c r="KB814" s="132"/>
      <c r="KC814" s="132"/>
      <c r="KD814" s="132"/>
      <c r="KE814" s="132"/>
      <c r="KF814" s="132"/>
      <c r="KG814" s="132"/>
      <c r="KH814" s="132"/>
      <c r="KI814" s="132"/>
      <c r="KJ814" s="132"/>
      <c r="KK814" s="132"/>
      <c r="KL814" s="132"/>
      <c r="KM814" s="132"/>
      <c r="KN814" s="132"/>
      <c r="KO814" s="132"/>
      <c r="KP814" s="132"/>
      <c r="KQ814" s="132"/>
      <c r="KR814" s="132"/>
      <c r="KS814" s="132"/>
      <c r="KT814" s="132"/>
      <c r="KU814" s="132"/>
      <c r="KV814" s="132"/>
      <c r="KW814" s="132"/>
      <c r="KX814" s="132"/>
      <c r="KY814" s="132"/>
      <c r="KZ814" s="132"/>
      <c r="LA814" s="132"/>
      <c r="LB814" s="132"/>
      <c r="LC814" s="132"/>
      <c r="LD814" s="132"/>
      <c r="LE814" s="132"/>
      <c r="LF814" s="132"/>
      <c r="LG814" s="132"/>
      <c r="LH814" s="132"/>
      <c r="LI814" s="132"/>
      <c r="LJ814" s="132"/>
      <c r="LK814" s="132"/>
      <c r="LL814" s="132"/>
      <c r="LM814" s="132"/>
      <c r="LN814" s="132"/>
      <c r="LO814" s="132"/>
      <c r="LP814" s="132"/>
      <c r="LQ814" s="132"/>
      <c r="LR814" s="132"/>
      <c r="LS814" s="132"/>
      <c r="LT814" s="132"/>
      <c r="LU814" s="132"/>
      <c r="LV814" s="132"/>
      <c r="LW814" s="132"/>
      <c r="LX814" s="132"/>
      <c r="LY814" s="132"/>
      <c r="LZ814" s="132"/>
      <c r="MA814" s="132"/>
      <c r="MB814" s="132"/>
      <c r="MC814" s="132"/>
      <c r="MD814" s="132"/>
      <c r="ME814" s="132"/>
      <c r="MF814" s="132"/>
      <c r="MG814" s="132"/>
      <c r="MH814" s="132"/>
      <c r="MI814" s="132"/>
      <c r="MJ814" s="132"/>
      <c r="MK814" s="132"/>
      <c r="ML814" s="132"/>
      <c r="MM814" s="132"/>
      <c r="MN814" s="132"/>
      <c r="MO814" s="132"/>
      <c r="MP814" s="132"/>
      <c r="MQ814" s="132"/>
      <c r="MR814" s="132"/>
      <c r="MS814" s="132"/>
      <c r="MT814" s="132"/>
      <c r="MU814" s="132"/>
      <c r="MV814" s="132"/>
      <c r="MW814" s="132"/>
      <c r="MX814" s="132"/>
      <c r="MY814" s="132"/>
      <c r="MZ814" s="132"/>
      <c r="NA814" s="132"/>
      <c r="NB814" s="132"/>
      <c r="NC814" s="132"/>
      <c r="ND814" s="132"/>
      <c r="NE814" s="132"/>
      <c r="NF814" s="132"/>
      <c r="NG814" s="132"/>
      <c r="NH814" s="132"/>
      <c r="NI814" s="132"/>
      <c r="NJ814" s="132"/>
      <c r="NK814" s="132"/>
      <c r="NL814" s="132"/>
      <c r="NM814" s="132"/>
      <c r="NN814" s="132"/>
      <c r="NO814" s="132"/>
      <c r="NP814" s="132"/>
      <c r="NQ814" s="132"/>
      <c r="NR814" s="132"/>
      <c r="NS814" s="132"/>
      <c r="NT814" s="132"/>
      <c r="NU814" s="132"/>
      <c r="NV814" s="132"/>
      <c r="NW814" s="132"/>
      <c r="NX814" s="132"/>
      <c r="NY814" s="132"/>
      <c r="NZ814" s="132"/>
      <c r="OA814" s="132"/>
      <c r="OB814" s="132"/>
      <c r="OC814" s="132"/>
      <c r="OD814" s="132"/>
      <c r="OE814" s="132"/>
      <c r="OF814" s="132"/>
      <c r="OG814" s="132"/>
      <c r="OH814" s="132"/>
      <c r="OI814" s="132"/>
      <c r="OJ814" s="132"/>
      <c r="OK814" s="132"/>
      <c r="OL814" s="132"/>
      <c r="OM814" s="132"/>
      <c r="ON814" s="132"/>
      <c r="OO814" s="132"/>
    </row>
    <row r="815" spans="1:405" s="63" customFormat="1" x14ac:dyDescent="0.25">
      <c r="A815" s="169">
        <v>801</v>
      </c>
      <c r="B815" s="30" t="str">
        <f>'[1]8a'!A822</f>
        <v>9320-01-037-6367</v>
      </c>
      <c r="C815" s="30" t="str">
        <f>'[1]8a'!B822</f>
        <v>9320010376367</v>
      </c>
      <c r="D815" s="30" t="str">
        <f>'[1]8a'!C822</f>
        <v>010376367</v>
      </c>
      <c r="E815" s="10" t="str">
        <f>'[1]8a'!D805</f>
        <v>RUBBER SHEET,SOLID</v>
      </c>
      <c r="F815" s="30" t="str">
        <f>'[1]8a'!E822</f>
        <v>1</v>
      </c>
      <c r="G815" s="30" t="str">
        <f>'[1]8a'!F822</f>
        <v>G</v>
      </c>
      <c r="H815" s="2" t="s">
        <v>48</v>
      </c>
      <c r="I815" s="12">
        <v>41723</v>
      </c>
      <c r="J815" s="41">
        <f>'[1]8a'!L822</f>
        <v>26</v>
      </c>
      <c r="K815" s="44">
        <f>'[1]8a'!M822</f>
        <v>1132.56</v>
      </c>
      <c r="L815" s="30">
        <f>'[1]8a'!G820</f>
        <v>339991</v>
      </c>
      <c r="M815" s="55"/>
      <c r="N815" s="55"/>
      <c r="O815" s="170"/>
      <c r="P815" s="133" t="str">
        <f>'[1]8a'!U820</f>
        <v>3013342</v>
      </c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132"/>
      <c r="AR815" s="132"/>
      <c r="AS815" s="132"/>
      <c r="AT815" s="132"/>
      <c r="AU815" s="132"/>
      <c r="AV815" s="132"/>
      <c r="AW815" s="132"/>
      <c r="AX815" s="132"/>
      <c r="AY815" s="132"/>
      <c r="AZ815" s="132"/>
      <c r="BA815" s="132"/>
      <c r="BB815" s="132"/>
      <c r="BC815" s="132"/>
      <c r="BD815" s="132"/>
      <c r="BE815" s="132"/>
      <c r="BF815" s="132"/>
      <c r="BG815" s="132"/>
      <c r="BH815" s="132"/>
      <c r="BI815" s="132"/>
      <c r="BJ815" s="132"/>
      <c r="BK815" s="132"/>
      <c r="BL815" s="132"/>
      <c r="BM815" s="132"/>
      <c r="BN815" s="132"/>
      <c r="BO815" s="132"/>
      <c r="BP815" s="132"/>
      <c r="BQ815" s="132"/>
      <c r="BR815" s="132"/>
      <c r="BS815" s="132"/>
      <c r="BT815" s="132"/>
      <c r="BU815" s="132"/>
      <c r="BV815" s="132"/>
      <c r="BW815" s="132"/>
      <c r="BX815" s="132"/>
      <c r="BY815" s="132"/>
      <c r="BZ815" s="132"/>
      <c r="CA815" s="132"/>
      <c r="CB815" s="132"/>
      <c r="CC815" s="132"/>
      <c r="CD815" s="132"/>
      <c r="CE815" s="132"/>
      <c r="CF815" s="132"/>
      <c r="CG815" s="132"/>
      <c r="CH815" s="132"/>
      <c r="CI815" s="132"/>
      <c r="CJ815" s="132"/>
      <c r="CK815" s="132"/>
      <c r="CL815" s="132"/>
      <c r="CM815" s="132"/>
      <c r="CN815" s="132"/>
      <c r="CO815" s="132"/>
      <c r="CP815" s="132"/>
      <c r="CQ815" s="132"/>
      <c r="CR815" s="132"/>
      <c r="CS815" s="132"/>
      <c r="CT815" s="132"/>
      <c r="CU815" s="132"/>
      <c r="CV815" s="132"/>
      <c r="CW815" s="132"/>
      <c r="CX815" s="132"/>
      <c r="CY815" s="132"/>
      <c r="CZ815" s="132"/>
      <c r="DA815" s="132"/>
      <c r="DB815" s="132"/>
      <c r="DC815" s="132"/>
      <c r="DD815" s="132"/>
      <c r="DE815" s="132"/>
      <c r="DF815" s="132"/>
      <c r="DG815" s="132"/>
      <c r="DH815" s="132"/>
      <c r="DI815" s="132"/>
      <c r="DJ815" s="132"/>
      <c r="DK815" s="132"/>
      <c r="DL815" s="132"/>
      <c r="DM815" s="132"/>
      <c r="DN815" s="132"/>
      <c r="DO815" s="132"/>
      <c r="DP815" s="132"/>
      <c r="DQ815" s="132"/>
      <c r="DR815" s="132"/>
      <c r="DS815" s="132"/>
      <c r="DT815" s="132"/>
      <c r="DU815" s="132"/>
      <c r="DV815" s="132"/>
      <c r="DW815" s="132"/>
      <c r="DX815" s="132"/>
      <c r="DY815" s="132"/>
      <c r="DZ815" s="132"/>
      <c r="EA815" s="132"/>
      <c r="EB815" s="132"/>
      <c r="EC815" s="132"/>
      <c r="ED815" s="132"/>
      <c r="EE815" s="132"/>
      <c r="EF815" s="132"/>
      <c r="EG815" s="132"/>
      <c r="EH815" s="132"/>
      <c r="EI815" s="132"/>
      <c r="EJ815" s="132"/>
      <c r="EK815" s="132"/>
      <c r="EL815" s="132"/>
      <c r="EM815" s="132"/>
      <c r="EN815" s="132"/>
      <c r="EO815" s="132"/>
      <c r="EP815" s="132"/>
      <c r="EQ815" s="132"/>
      <c r="ER815" s="132"/>
      <c r="ES815" s="132"/>
      <c r="ET815" s="132"/>
      <c r="EU815" s="132"/>
      <c r="EV815" s="132"/>
      <c r="EW815" s="132"/>
      <c r="EX815" s="132"/>
      <c r="EY815" s="132"/>
      <c r="EZ815" s="132"/>
      <c r="FA815" s="132"/>
      <c r="FB815" s="132"/>
      <c r="FC815" s="132"/>
      <c r="FD815" s="132"/>
      <c r="FE815" s="132"/>
      <c r="FF815" s="132"/>
      <c r="FG815" s="132"/>
      <c r="FH815" s="132"/>
      <c r="FI815" s="132"/>
      <c r="FJ815" s="132"/>
      <c r="FK815" s="132"/>
      <c r="FL815" s="132"/>
      <c r="FM815" s="132"/>
      <c r="FN815" s="132"/>
      <c r="FO815" s="132"/>
      <c r="FP815" s="132"/>
      <c r="FQ815" s="132"/>
      <c r="FR815" s="132"/>
      <c r="FS815" s="132"/>
      <c r="FT815" s="132"/>
      <c r="FU815" s="132"/>
      <c r="FV815" s="132"/>
      <c r="FW815" s="132"/>
      <c r="FX815" s="132"/>
      <c r="FY815" s="132"/>
      <c r="FZ815" s="132"/>
      <c r="GA815" s="132"/>
      <c r="GB815" s="132"/>
      <c r="GC815" s="132"/>
      <c r="GD815" s="132"/>
      <c r="GE815" s="132"/>
      <c r="GF815" s="132"/>
      <c r="GG815" s="132"/>
      <c r="GH815" s="132"/>
      <c r="GI815" s="132"/>
      <c r="GJ815" s="132"/>
      <c r="GK815" s="132"/>
      <c r="GL815" s="132"/>
      <c r="GM815" s="132"/>
      <c r="GN815" s="132"/>
      <c r="GO815" s="132"/>
      <c r="GP815" s="132"/>
      <c r="GQ815" s="132"/>
      <c r="GR815" s="132"/>
      <c r="GS815" s="132"/>
      <c r="GT815" s="132"/>
      <c r="GU815" s="132"/>
      <c r="GV815" s="132"/>
      <c r="GW815" s="132"/>
      <c r="GX815" s="132"/>
      <c r="GY815" s="132"/>
      <c r="GZ815" s="132"/>
      <c r="HA815" s="132"/>
      <c r="HB815" s="132"/>
      <c r="HC815" s="132"/>
      <c r="HD815" s="132"/>
      <c r="HE815" s="132"/>
      <c r="HF815" s="132"/>
      <c r="HG815" s="132"/>
      <c r="HH815" s="132"/>
      <c r="HI815" s="132"/>
      <c r="HJ815" s="132"/>
      <c r="HK815" s="132"/>
      <c r="HL815" s="132"/>
      <c r="HM815" s="132"/>
      <c r="HN815" s="132"/>
      <c r="HO815" s="132"/>
      <c r="HP815" s="132"/>
      <c r="HQ815" s="132"/>
      <c r="HR815" s="132"/>
      <c r="HS815" s="132"/>
      <c r="HT815" s="132"/>
      <c r="HU815" s="132"/>
      <c r="HV815" s="132"/>
      <c r="HW815" s="132"/>
      <c r="HX815" s="132"/>
      <c r="HY815" s="132"/>
      <c r="HZ815" s="132"/>
      <c r="IA815" s="132"/>
      <c r="IB815" s="132"/>
      <c r="IC815" s="132"/>
      <c r="ID815" s="132"/>
      <c r="IE815" s="132"/>
      <c r="IF815" s="132"/>
      <c r="IG815" s="132"/>
      <c r="IH815" s="132"/>
      <c r="II815" s="132"/>
      <c r="IJ815" s="132"/>
      <c r="IK815" s="132"/>
      <c r="IL815" s="132"/>
      <c r="IM815" s="132"/>
      <c r="IN815" s="132"/>
      <c r="IO815" s="132"/>
      <c r="IP815" s="132"/>
      <c r="IQ815" s="132"/>
      <c r="IR815" s="132"/>
      <c r="IS815" s="132"/>
      <c r="IT815" s="132"/>
      <c r="IU815" s="132"/>
      <c r="IV815" s="132"/>
      <c r="IW815" s="132"/>
      <c r="IX815" s="132"/>
      <c r="IY815" s="132"/>
      <c r="IZ815" s="132"/>
      <c r="JA815" s="132"/>
      <c r="JB815" s="132"/>
      <c r="JC815" s="132"/>
      <c r="JD815" s="132"/>
      <c r="JE815" s="132"/>
      <c r="JF815" s="132"/>
      <c r="JG815" s="132"/>
      <c r="JH815" s="132"/>
      <c r="JI815" s="132"/>
      <c r="JJ815" s="132"/>
      <c r="JK815" s="132"/>
      <c r="JL815" s="132"/>
      <c r="JM815" s="132"/>
      <c r="JN815" s="132"/>
      <c r="JO815" s="132"/>
      <c r="JP815" s="132"/>
      <c r="JQ815" s="132"/>
      <c r="JR815" s="132"/>
      <c r="JS815" s="132"/>
      <c r="JT815" s="132"/>
      <c r="JU815" s="132"/>
      <c r="JV815" s="132"/>
      <c r="JW815" s="132"/>
      <c r="JX815" s="132"/>
      <c r="JY815" s="132"/>
      <c r="JZ815" s="132"/>
      <c r="KA815" s="132"/>
      <c r="KB815" s="132"/>
      <c r="KC815" s="132"/>
      <c r="KD815" s="132"/>
      <c r="KE815" s="132"/>
      <c r="KF815" s="132"/>
      <c r="KG815" s="132"/>
      <c r="KH815" s="132"/>
      <c r="KI815" s="132"/>
      <c r="KJ815" s="132"/>
      <c r="KK815" s="132"/>
      <c r="KL815" s="132"/>
      <c r="KM815" s="132"/>
      <c r="KN815" s="132"/>
      <c r="KO815" s="132"/>
      <c r="KP815" s="132"/>
      <c r="KQ815" s="132"/>
      <c r="KR815" s="132"/>
      <c r="KS815" s="132"/>
      <c r="KT815" s="132"/>
      <c r="KU815" s="132"/>
      <c r="KV815" s="132"/>
      <c r="KW815" s="132"/>
      <c r="KX815" s="132"/>
      <c r="KY815" s="132"/>
      <c r="KZ815" s="132"/>
      <c r="LA815" s="132"/>
      <c r="LB815" s="132"/>
      <c r="LC815" s="132"/>
      <c r="LD815" s="132"/>
      <c r="LE815" s="132"/>
      <c r="LF815" s="132"/>
      <c r="LG815" s="132"/>
      <c r="LH815" s="132"/>
      <c r="LI815" s="132"/>
      <c r="LJ815" s="132"/>
      <c r="LK815" s="132"/>
      <c r="LL815" s="132"/>
      <c r="LM815" s="132"/>
      <c r="LN815" s="132"/>
      <c r="LO815" s="132"/>
      <c r="LP815" s="132"/>
      <c r="LQ815" s="132"/>
      <c r="LR815" s="132"/>
      <c r="LS815" s="132"/>
      <c r="LT815" s="132"/>
      <c r="LU815" s="132"/>
      <c r="LV815" s="132"/>
      <c r="LW815" s="132"/>
      <c r="LX815" s="132"/>
      <c r="LY815" s="132"/>
      <c r="LZ815" s="132"/>
      <c r="MA815" s="132"/>
      <c r="MB815" s="132"/>
      <c r="MC815" s="132"/>
      <c r="MD815" s="132"/>
      <c r="ME815" s="132"/>
      <c r="MF815" s="132"/>
      <c r="MG815" s="132"/>
      <c r="MH815" s="132"/>
      <c r="MI815" s="132"/>
      <c r="MJ815" s="132"/>
      <c r="MK815" s="132"/>
      <c r="ML815" s="132"/>
      <c r="MM815" s="132"/>
      <c r="MN815" s="132"/>
      <c r="MO815" s="132"/>
      <c r="MP815" s="132"/>
      <c r="MQ815" s="132"/>
      <c r="MR815" s="132"/>
      <c r="MS815" s="132"/>
      <c r="MT815" s="132"/>
      <c r="MU815" s="132"/>
      <c r="MV815" s="132"/>
      <c r="MW815" s="132"/>
      <c r="MX815" s="132"/>
      <c r="MY815" s="132"/>
      <c r="MZ815" s="132"/>
      <c r="NA815" s="132"/>
      <c r="NB815" s="132"/>
      <c r="NC815" s="132"/>
      <c r="ND815" s="132"/>
      <c r="NE815" s="132"/>
      <c r="NF815" s="132"/>
      <c r="NG815" s="132"/>
      <c r="NH815" s="132"/>
      <c r="NI815" s="132"/>
      <c r="NJ815" s="132"/>
      <c r="NK815" s="132"/>
      <c r="NL815" s="132"/>
      <c r="NM815" s="132"/>
      <c r="NN815" s="132"/>
      <c r="NO815" s="132"/>
      <c r="NP815" s="132"/>
      <c r="NQ815" s="132"/>
      <c r="NR815" s="132"/>
      <c r="NS815" s="132"/>
      <c r="NT815" s="132"/>
      <c r="NU815" s="132"/>
      <c r="NV815" s="132"/>
      <c r="NW815" s="132"/>
      <c r="NX815" s="132"/>
      <c r="NY815" s="132"/>
      <c r="NZ815" s="132"/>
      <c r="OA815" s="132"/>
      <c r="OB815" s="132"/>
      <c r="OC815" s="132"/>
      <c r="OD815" s="132"/>
      <c r="OE815" s="132"/>
      <c r="OF815" s="132"/>
      <c r="OG815" s="132"/>
      <c r="OH815" s="132"/>
      <c r="OI815" s="132"/>
      <c r="OJ815" s="132"/>
      <c r="OK815" s="132"/>
      <c r="OL815" s="132"/>
      <c r="OM815" s="132"/>
      <c r="ON815" s="132"/>
      <c r="OO815" s="132"/>
    </row>
    <row r="816" spans="1:405" s="63" customFormat="1" x14ac:dyDescent="0.25">
      <c r="A816" s="169">
        <v>802</v>
      </c>
      <c r="B816" s="2" t="str">
        <f>'[1]8a'!A823</f>
        <v>9320-01-041-8690</v>
      </c>
      <c r="C816" s="2" t="str">
        <f>'[1]8a'!B823</f>
        <v>9320010418690</v>
      </c>
      <c r="D816" s="2" t="str">
        <f>'[1]8a'!C823</f>
        <v>010418690</v>
      </c>
      <c r="E816" s="2" t="str">
        <f>'[1]8a'!D823</f>
        <v>RUBBER STRIP</v>
      </c>
      <c r="F816" s="30" t="str">
        <f>'[1]8a'!E823</f>
        <v>1</v>
      </c>
      <c r="G816" s="30" t="str">
        <f>'[1]8a'!F823</f>
        <v>G</v>
      </c>
      <c r="H816" s="2" t="s">
        <v>48</v>
      </c>
      <c r="I816" s="18"/>
      <c r="J816" s="41">
        <f>'[1]8a'!L823</f>
        <v>39</v>
      </c>
      <c r="K816" s="44">
        <f>'[1]8a'!M823</f>
        <v>47.97</v>
      </c>
      <c r="L816" s="30">
        <f>'[1]8a'!G821</f>
        <v>339991</v>
      </c>
      <c r="M816" s="55"/>
      <c r="N816" s="55"/>
      <c r="O816" s="170"/>
      <c r="P816" s="133" t="str">
        <f>'[1]8a'!U821</f>
        <v>3013342</v>
      </c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2"/>
      <c r="AN816" s="132"/>
      <c r="AO816" s="132"/>
      <c r="AP816" s="132"/>
      <c r="AQ816" s="132"/>
      <c r="AR816" s="132"/>
      <c r="AS816" s="132"/>
      <c r="AT816" s="132"/>
      <c r="AU816" s="132"/>
      <c r="AV816" s="132"/>
      <c r="AW816" s="132"/>
      <c r="AX816" s="132"/>
      <c r="AY816" s="132"/>
      <c r="AZ816" s="132"/>
      <c r="BA816" s="132"/>
      <c r="BB816" s="132"/>
      <c r="BC816" s="132"/>
      <c r="BD816" s="132"/>
      <c r="BE816" s="132"/>
      <c r="BF816" s="132"/>
      <c r="BG816" s="132"/>
      <c r="BH816" s="132"/>
      <c r="BI816" s="132"/>
      <c r="BJ816" s="132"/>
      <c r="BK816" s="132"/>
      <c r="BL816" s="132"/>
      <c r="BM816" s="132"/>
      <c r="BN816" s="132"/>
      <c r="BO816" s="132"/>
      <c r="BP816" s="132"/>
      <c r="BQ816" s="132"/>
      <c r="BR816" s="132"/>
      <c r="BS816" s="132"/>
      <c r="BT816" s="132"/>
      <c r="BU816" s="132"/>
      <c r="BV816" s="132"/>
      <c r="BW816" s="132"/>
      <c r="BX816" s="132"/>
      <c r="BY816" s="132"/>
      <c r="BZ816" s="132"/>
      <c r="CA816" s="132"/>
      <c r="CB816" s="132"/>
      <c r="CC816" s="132"/>
      <c r="CD816" s="132"/>
      <c r="CE816" s="132"/>
      <c r="CF816" s="132"/>
      <c r="CG816" s="132"/>
      <c r="CH816" s="132"/>
      <c r="CI816" s="132"/>
      <c r="CJ816" s="132"/>
      <c r="CK816" s="132"/>
      <c r="CL816" s="132"/>
      <c r="CM816" s="132"/>
      <c r="CN816" s="132"/>
      <c r="CO816" s="132"/>
      <c r="CP816" s="132"/>
      <c r="CQ816" s="132"/>
      <c r="CR816" s="132"/>
      <c r="CS816" s="132"/>
      <c r="CT816" s="132"/>
      <c r="CU816" s="132"/>
      <c r="CV816" s="132"/>
      <c r="CW816" s="132"/>
      <c r="CX816" s="132"/>
      <c r="CY816" s="132"/>
      <c r="CZ816" s="132"/>
      <c r="DA816" s="132"/>
      <c r="DB816" s="132"/>
      <c r="DC816" s="132"/>
      <c r="DD816" s="132"/>
      <c r="DE816" s="132"/>
      <c r="DF816" s="132"/>
      <c r="DG816" s="132"/>
      <c r="DH816" s="132"/>
      <c r="DI816" s="132"/>
      <c r="DJ816" s="132"/>
      <c r="DK816" s="132"/>
      <c r="DL816" s="132"/>
      <c r="DM816" s="132"/>
      <c r="DN816" s="132"/>
      <c r="DO816" s="132"/>
      <c r="DP816" s="132"/>
      <c r="DQ816" s="132"/>
      <c r="DR816" s="132"/>
      <c r="DS816" s="132"/>
      <c r="DT816" s="132"/>
      <c r="DU816" s="132"/>
      <c r="DV816" s="132"/>
      <c r="DW816" s="132"/>
      <c r="DX816" s="132"/>
      <c r="DY816" s="132"/>
      <c r="DZ816" s="132"/>
      <c r="EA816" s="132"/>
      <c r="EB816" s="132"/>
      <c r="EC816" s="132"/>
      <c r="ED816" s="132"/>
      <c r="EE816" s="132"/>
      <c r="EF816" s="132"/>
      <c r="EG816" s="132"/>
      <c r="EH816" s="132"/>
      <c r="EI816" s="132"/>
      <c r="EJ816" s="132"/>
      <c r="EK816" s="132"/>
      <c r="EL816" s="132"/>
      <c r="EM816" s="132"/>
      <c r="EN816" s="132"/>
      <c r="EO816" s="132"/>
      <c r="EP816" s="132"/>
      <c r="EQ816" s="132"/>
      <c r="ER816" s="132"/>
      <c r="ES816" s="132"/>
      <c r="ET816" s="132"/>
      <c r="EU816" s="132"/>
      <c r="EV816" s="132"/>
      <c r="EW816" s="132"/>
      <c r="EX816" s="132"/>
      <c r="EY816" s="132"/>
      <c r="EZ816" s="132"/>
      <c r="FA816" s="132"/>
      <c r="FB816" s="132"/>
      <c r="FC816" s="132"/>
      <c r="FD816" s="132"/>
      <c r="FE816" s="132"/>
      <c r="FF816" s="132"/>
      <c r="FG816" s="132"/>
      <c r="FH816" s="132"/>
      <c r="FI816" s="132"/>
      <c r="FJ816" s="132"/>
      <c r="FK816" s="132"/>
      <c r="FL816" s="132"/>
      <c r="FM816" s="132"/>
      <c r="FN816" s="132"/>
      <c r="FO816" s="132"/>
      <c r="FP816" s="132"/>
      <c r="FQ816" s="132"/>
      <c r="FR816" s="132"/>
      <c r="FS816" s="132"/>
      <c r="FT816" s="132"/>
      <c r="FU816" s="132"/>
      <c r="FV816" s="132"/>
      <c r="FW816" s="132"/>
      <c r="FX816" s="132"/>
      <c r="FY816" s="132"/>
      <c r="FZ816" s="132"/>
      <c r="GA816" s="132"/>
      <c r="GB816" s="132"/>
      <c r="GC816" s="132"/>
      <c r="GD816" s="132"/>
      <c r="GE816" s="132"/>
      <c r="GF816" s="132"/>
      <c r="GG816" s="132"/>
      <c r="GH816" s="132"/>
      <c r="GI816" s="132"/>
      <c r="GJ816" s="132"/>
      <c r="GK816" s="132"/>
      <c r="GL816" s="132"/>
      <c r="GM816" s="132"/>
      <c r="GN816" s="132"/>
      <c r="GO816" s="132"/>
      <c r="GP816" s="132"/>
      <c r="GQ816" s="132"/>
      <c r="GR816" s="132"/>
      <c r="GS816" s="132"/>
      <c r="GT816" s="132"/>
      <c r="GU816" s="132"/>
      <c r="GV816" s="132"/>
      <c r="GW816" s="132"/>
      <c r="GX816" s="132"/>
      <c r="GY816" s="132"/>
      <c r="GZ816" s="132"/>
      <c r="HA816" s="132"/>
      <c r="HB816" s="132"/>
      <c r="HC816" s="132"/>
      <c r="HD816" s="132"/>
      <c r="HE816" s="132"/>
      <c r="HF816" s="132"/>
      <c r="HG816" s="132"/>
      <c r="HH816" s="132"/>
      <c r="HI816" s="132"/>
      <c r="HJ816" s="132"/>
      <c r="HK816" s="132"/>
      <c r="HL816" s="132"/>
      <c r="HM816" s="132"/>
      <c r="HN816" s="132"/>
      <c r="HO816" s="132"/>
      <c r="HP816" s="132"/>
      <c r="HQ816" s="132"/>
      <c r="HR816" s="132"/>
      <c r="HS816" s="132"/>
      <c r="HT816" s="132"/>
      <c r="HU816" s="132"/>
      <c r="HV816" s="132"/>
      <c r="HW816" s="132"/>
      <c r="HX816" s="132"/>
      <c r="HY816" s="132"/>
      <c r="HZ816" s="132"/>
      <c r="IA816" s="132"/>
      <c r="IB816" s="132"/>
      <c r="IC816" s="132"/>
      <c r="ID816" s="132"/>
      <c r="IE816" s="132"/>
      <c r="IF816" s="132"/>
      <c r="IG816" s="132"/>
      <c r="IH816" s="132"/>
      <c r="II816" s="132"/>
      <c r="IJ816" s="132"/>
      <c r="IK816" s="132"/>
      <c r="IL816" s="132"/>
      <c r="IM816" s="132"/>
      <c r="IN816" s="132"/>
      <c r="IO816" s="132"/>
      <c r="IP816" s="132"/>
      <c r="IQ816" s="132"/>
      <c r="IR816" s="132"/>
      <c r="IS816" s="132"/>
      <c r="IT816" s="132"/>
      <c r="IU816" s="132"/>
      <c r="IV816" s="132"/>
      <c r="IW816" s="132"/>
      <c r="IX816" s="132"/>
      <c r="IY816" s="132"/>
      <c r="IZ816" s="132"/>
      <c r="JA816" s="132"/>
      <c r="JB816" s="132"/>
      <c r="JC816" s="132"/>
      <c r="JD816" s="132"/>
      <c r="JE816" s="132"/>
      <c r="JF816" s="132"/>
      <c r="JG816" s="132"/>
      <c r="JH816" s="132"/>
      <c r="JI816" s="132"/>
      <c r="JJ816" s="132"/>
      <c r="JK816" s="132"/>
      <c r="JL816" s="132"/>
      <c r="JM816" s="132"/>
      <c r="JN816" s="132"/>
      <c r="JO816" s="132"/>
      <c r="JP816" s="132"/>
      <c r="JQ816" s="132"/>
      <c r="JR816" s="132"/>
      <c r="JS816" s="132"/>
      <c r="JT816" s="132"/>
      <c r="JU816" s="132"/>
      <c r="JV816" s="132"/>
      <c r="JW816" s="132"/>
      <c r="JX816" s="132"/>
      <c r="JY816" s="132"/>
      <c r="JZ816" s="132"/>
      <c r="KA816" s="132"/>
      <c r="KB816" s="132"/>
      <c r="KC816" s="132"/>
      <c r="KD816" s="132"/>
      <c r="KE816" s="132"/>
      <c r="KF816" s="132"/>
      <c r="KG816" s="132"/>
      <c r="KH816" s="132"/>
      <c r="KI816" s="132"/>
      <c r="KJ816" s="132"/>
      <c r="KK816" s="132"/>
      <c r="KL816" s="132"/>
      <c r="KM816" s="132"/>
      <c r="KN816" s="132"/>
      <c r="KO816" s="132"/>
      <c r="KP816" s="132"/>
      <c r="KQ816" s="132"/>
      <c r="KR816" s="132"/>
      <c r="KS816" s="132"/>
      <c r="KT816" s="132"/>
      <c r="KU816" s="132"/>
      <c r="KV816" s="132"/>
      <c r="KW816" s="132"/>
      <c r="KX816" s="132"/>
      <c r="KY816" s="132"/>
      <c r="KZ816" s="132"/>
      <c r="LA816" s="132"/>
      <c r="LB816" s="132"/>
      <c r="LC816" s="132"/>
      <c r="LD816" s="132"/>
      <c r="LE816" s="132"/>
      <c r="LF816" s="132"/>
      <c r="LG816" s="132"/>
      <c r="LH816" s="132"/>
      <c r="LI816" s="132"/>
      <c r="LJ816" s="132"/>
      <c r="LK816" s="132"/>
      <c r="LL816" s="132"/>
      <c r="LM816" s="132"/>
      <c r="LN816" s="132"/>
      <c r="LO816" s="132"/>
      <c r="LP816" s="132"/>
      <c r="LQ816" s="132"/>
      <c r="LR816" s="132"/>
      <c r="LS816" s="132"/>
      <c r="LT816" s="132"/>
      <c r="LU816" s="132"/>
      <c r="LV816" s="132"/>
      <c r="LW816" s="132"/>
      <c r="LX816" s="132"/>
      <c r="LY816" s="132"/>
      <c r="LZ816" s="132"/>
      <c r="MA816" s="132"/>
      <c r="MB816" s="132"/>
      <c r="MC816" s="132"/>
      <c r="MD816" s="132"/>
      <c r="ME816" s="132"/>
      <c r="MF816" s="132"/>
      <c r="MG816" s="132"/>
      <c r="MH816" s="132"/>
      <c r="MI816" s="132"/>
      <c r="MJ816" s="132"/>
      <c r="MK816" s="132"/>
      <c r="ML816" s="132"/>
      <c r="MM816" s="132"/>
      <c r="MN816" s="132"/>
      <c r="MO816" s="132"/>
      <c r="MP816" s="132"/>
      <c r="MQ816" s="132"/>
      <c r="MR816" s="132"/>
      <c r="MS816" s="132"/>
      <c r="MT816" s="132"/>
      <c r="MU816" s="132"/>
      <c r="MV816" s="132"/>
      <c r="MW816" s="132"/>
      <c r="MX816" s="132"/>
      <c r="MY816" s="132"/>
      <c r="MZ816" s="132"/>
      <c r="NA816" s="132"/>
      <c r="NB816" s="132"/>
      <c r="NC816" s="132"/>
      <c r="ND816" s="132"/>
      <c r="NE816" s="132"/>
      <c r="NF816" s="132"/>
      <c r="NG816" s="132"/>
      <c r="NH816" s="132"/>
      <c r="NI816" s="132"/>
      <c r="NJ816" s="132"/>
      <c r="NK816" s="132"/>
      <c r="NL816" s="132"/>
      <c r="NM816" s="132"/>
      <c r="NN816" s="132"/>
      <c r="NO816" s="132"/>
      <c r="NP816" s="132"/>
      <c r="NQ816" s="132"/>
      <c r="NR816" s="132"/>
      <c r="NS816" s="132"/>
      <c r="NT816" s="132"/>
      <c r="NU816" s="132"/>
      <c r="NV816" s="132"/>
      <c r="NW816" s="132"/>
      <c r="NX816" s="132"/>
      <c r="NY816" s="132"/>
      <c r="NZ816" s="132"/>
      <c r="OA816" s="132"/>
      <c r="OB816" s="132"/>
      <c r="OC816" s="132"/>
      <c r="OD816" s="132"/>
      <c r="OE816" s="132"/>
      <c r="OF816" s="132"/>
      <c r="OG816" s="132"/>
      <c r="OH816" s="132"/>
      <c r="OI816" s="132"/>
      <c r="OJ816" s="132"/>
      <c r="OK816" s="132"/>
      <c r="OL816" s="132"/>
      <c r="OM816" s="132"/>
      <c r="ON816" s="132"/>
      <c r="OO816" s="132"/>
    </row>
    <row r="817" spans="1:405" s="63" customFormat="1" x14ac:dyDescent="0.25">
      <c r="A817" s="169">
        <v>803</v>
      </c>
      <c r="B817" s="30" t="str">
        <f>'[1]8a'!A824</f>
        <v>9320-01-047-0601</v>
      </c>
      <c r="C817" s="30" t="str">
        <f>'[1]8a'!B824</f>
        <v>9320010470601</v>
      </c>
      <c r="D817" s="30" t="str">
        <f>'[1]8a'!C824</f>
        <v>010470601</v>
      </c>
      <c r="E817" s="30" t="str">
        <f>'[1]8a'!D824</f>
        <v>RUBBER SHEET,SOLID</v>
      </c>
      <c r="F817" s="30" t="str">
        <f>'[1]8a'!E824</f>
        <v>1</v>
      </c>
      <c r="G817" s="30" t="str">
        <f>'[1]8a'!F824</f>
        <v>G</v>
      </c>
      <c r="H817" s="2" t="s">
        <v>48</v>
      </c>
      <c r="I817" s="12">
        <v>41723</v>
      </c>
      <c r="J817" s="41">
        <f>'[1]8a'!L824</f>
        <v>124</v>
      </c>
      <c r="K817" s="44">
        <f>'[1]8a'!M824</f>
        <v>1915.8</v>
      </c>
      <c r="L817" s="30">
        <f>'[1]8a'!G822</f>
        <v>339991</v>
      </c>
      <c r="M817" s="55"/>
      <c r="N817" s="55"/>
      <c r="O817" s="170"/>
      <c r="P817" s="133" t="str">
        <f>'[1]8a'!U822</f>
        <v>3013342</v>
      </c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  <c r="AR817" s="132"/>
      <c r="AS817" s="132"/>
      <c r="AT817" s="132"/>
      <c r="AU817" s="132"/>
      <c r="AV817" s="132"/>
      <c r="AW817" s="132"/>
      <c r="AX817" s="132"/>
      <c r="AY817" s="132"/>
      <c r="AZ817" s="132"/>
      <c r="BA817" s="132"/>
      <c r="BB817" s="132"/>
      <c r="BC817" s="132"/>
      <c r="BD817" s="132"/>
      <c r="BE817" s="132"/>
      <c r="BF817" s="132"/>
      <c r="BG817" s="132"/>
      <c r="BH817" s="132"/>
      <c r="BI817" s="132"/>
      <c r="BJ817" s="132"/>
      <c r="BK817" s="132"/>
      <c r="BL817" s="132"/>
      <c r="BM817" s="132"/>
      <c r="BN817" s="132"/>
      <c r="BO817" s="132"/>
      <c r="BP817" s="132"/>
      <c r="BQ817" s="132"/>
      <c r="BR817" s="132"/>
      <c r="BS817" s="132"/>
      <c r="BT817" s="132"/>
      <c r="BU817" s="132"/>
      <c r="BV817" s="132"/>
      <c r="BW817" s="132"/>
      <c r="BX817" s="132"/>
      <c r="BY817" s="132"/>
      <c r="BZ817" s="132"/>
      <c r="CA817" s="132"/>
      <c r="CB817" s="132"/>
      <c r="CC817" s="132"/>
      <c r="CD817" s="132"/>
      <c r="CE817" s="132"/>
      <c r="CF817" s="132"/>
      <c r="CG817" s="132"/>
      <c r="CH817" s="132"/>
      <c r="CI817" s="132"/>
      <c r="CJ817" s="132"/>
      <c r="CK817" s="132"/>
      <c r="CL817" s="132"/>
      <c r="CM817" s="132"/>
      <c r="CN817" s="132"/>
      <c r="CO817" s="132"/>
      <c r="CP817" s="132"/>
      <c r="CQ817" s="132"/>
      <c r="CR817" s="132"/>
      <c r="CS817" s="132"/>
      <c r="CT817" s="132"/>
      <c r="CU817" s="132"/>
      <c r="CV817" s="132"/>
      <c r="CW817" s="132"/>
      <c r="CX817" s="132"/>
      <c r="CY817" s="132"/>
      <c r="CZ817" s="132"/>
      <c r="DA817" s="132"/>
      <c r="DB817" s="132"/>
      <c r="DC817" s="132"/>
      <c r="DD817" s="132"/>
      <c r="DE817" s="132"/>
      <c r="DF817" s="132"/>
      <c r="DG817" s="132"/>
      <c r="DH817" s="132"/>
      <c r="DI817" s="132"/>
      <c r="DJ817" s="132"/>
      <c r="DK817" s="132"/>
      <c r="DL817" s="132"/>
      <c r="DM817" s="132"/>
      <c r="DN817" s="132"/>
      <c r="DO817" s="132"/>
      <c r="DP817" s="132"/>
      <c r="DQ817" s="132"/>
      <c r="DR817" s="132"/>
      <c r="DS817" s="132"/>
      <c r="DT817" s="132"/>
      <c r="DU817" s="132"/>
      <c r="DV817" s="132"/>
      <c r="DW817" s="132"/>
      <c r="DX817" s="132"/>
      <c r="DY817" s="132"/>
      <c r="DZ817" s="132"/>
      <c r="EA817" s="132"/>
      <c r="EB817" s="132"/>
      <c r="EC817" s="132"/>
      <c r="ED817" s="132"/>
      <c r="EE817" s="132"/>
      <c r="EF817" s="132"/>
      <c r="EG817" s="132"/>
      <c r="EH817" s="132"/>
      <c r="EI817" s="132"/>
      <c r="EJ817" s="132"/>
      <c r="EK817" s="132"/>
      <c r="EL817" s="132"/>
      <c r="EM817" s="132"/>
      <c r="EN817" s="132"/>
      <c r="EO817" s="132"/>
      <c r="EP817" s="132"/>
      <c r="EQ817" s="132"/>
      <c r="ER817" s="132"/>
      <c r="ES817" s="132"/>
      <c r="ET817" s="132"/>
      <c r="EU817" s="132"/>
      <c r="EV817" s="132"/>
      <c r="EW817" s="132"/>
      <c r="EX817" s="132"/>
      <c r="EY817" s="132"/>
      <c r="EZ817" s="132"/>
      <c r="FA817" s="132"/>
      <c r="FB817" s="132"/>
      <c r="FC817" s="132"/>
      <c r="FD817" s="132"/>
      <c r="FE817" s="132"/>
      <c r="FF817" s="132"/>
      <c r="FG817" s="132"/>
      <c r="FH817" s="132"/>
      <c r="FI817" s="132"/>
      <c r="FJ817" s="132"/>
      <c r="FK817" s="132"/>
      <c r="FL817" s="132"/>
      <c r="FM817" s="132"/>
      <c r="FN817" s="132"/>
      <c r="FO817" s="132"/>
      <c r="FP817" s="132"/>
      <c r="FQ817" s="132"/>
      <c r="FR817" s="132"/>
      <c r="FS817" s="132"/>
      <c r="FT817" s="132"/>
      <c r="FU817" s="132"/>
      <c r="FV817" s="132"/>
      <c r="FW817" s="132"/>
      <c r="FX817" s="132"/>
      <c r="FY817" s="132"/>
      <c r="FZ817" s="132"/>
      <c r="GA817" s="132"/>
      <c r="GB817" s="132"/>
      <c r="GC817" s="132"/>
      <c r="GD817" s="132"/>
      <c r="GE817" s="132"/>
      <c r="GF817" s="132"/>
      <c r="GG817" s="132"/>
      <c r="GH817" s="132"/>
      <c r="GI817" s="132"/>
      <c r="GJ817" s="132"/>
      <c r="GK817" s="132"/>
      <c r="GL817" s="132"/>
      <c r="GM817" s="132"/>
      <c r="GN817" s="132"/>
      <c r="GO817" s="132"/>
      <c r="GP817" s="132"/>
      <c r="GQ817" s="132"/>
      <c r="GR817" s="132"/>
      <c r="GS817" s="132"/>
      <c r="GT817" s="132"/>
      <c r="GU817" s="132"/>
      <c r="GV817" s="132"/>
      <c r="GW817" s="132"/>
      <c r="GX817" s="132"/>
      <c r="GY817" s="132"/>
      <c r="GZ817" s="132"/>
      <c r="HA817" s="132"/>
      <c r="HB817" s="132"/>
      <c r="HC817" s="132"/>
      <c r="HD817" s="132"/>
      <c r="HE817" s="132"/>
      <c r="HF817" s="132"/>
      <c r="HG817" s="132"/>
      <c r="HH817" s="132"/>
      <c r="HI817" s="132"/>
      <c r="HJ817" s="132"/>
      <c r="HK817" s="132"/>
      <c r="HL817" s="132"/>
      <c r="HM817" s="132"/>
      <c r="HN817" s="132"/>
      <c r="HO817" s="132"/>
      <c r="HP817" s="132"/>
      <c r="HQ817" s="132"/>
      <c r="HR817" s="132"/>
      <c r="HS817" s="132"/>
      <c r="HT817" s="132"/>
      <c r="HU817" s="132"/>
      <c r="HV817" s="132"/>
      <c r="HW817" s="132"/>
      <c r="HX817" s="132"/>
      <c r="HY817" s="132"/>
      <c r="HZ817" s="132"/>
      <c r="IA817" s="132"/>
      <c r="IB817" s="132"/>
      <c r="IC817" s="132"/>
      <c r="ID817" s="132"/>
      <c r="IE817" s="132"/>
      <c r="IF817" s="132"/>
      <c r="IG817" s="132"/>
      <c r="IH817" s="132"/>
      <c r="II817" s="132"/>
      <c r="IJ817" s="132"/>
      <c r="IK817" s="132"/>
      <c r="IL817" s="132"/>
      <c r="IM817" s="132"/>
      <c r="IN817" s="132"/>
      <c r="IO817" s="132"/>
      <c r="IP817" s="132"/>
      <c r="IQ817" s="132"/>
      <c r="IR817" s="132"/>
      <c r="IS817" s="132"/>
      <c r="IT817" s="132"/>
      <c r="IU817" s="132"/>
      <c r="IV817" s="132"/>
      <c r="IW817" s="132"/>
      <c r="IX817" s="132"/>
      <c r="IY817" s="132"/>
      <c r="IZ817" s="132"/>
      <c r="JA817" s="132"/>
      <c r="JB817" s="132"/>
      <c r="JC817" s="132"/>
      <c r="JD817" s="132"/>
      <c r="JE817" s="132"/>
      <c r="JF817" s="132"/>
      <c r="JG817" s="132"/>
      <c r="JH817" s="132"/>
      <c r="JI817" s="132"/>
      <c r="JJ817" s="132"/>
      <c r="JK817" s="132"/>
      <c r="JL817" s="132"/>
      <c r="JM817" s="132"/>
      <c r="JN817" s="132"/>
      <c r="JO817" s="132"/>
      <c r="JP817" s="132"/>
      <c r="JQ817" s="132"/>
      <c r="JR817" s="132"/>
      <c r="JS817" s="132"/>
      <c r="JT817" s="132"/>
      <c r="JU817" s="132"/>
      <c r="JV817" s="132"/>
      <c r="JW817" s="132"/>
      <c r="JX817" s="132"/>
      <c r="JY817" s="132"/>
      <c r="JZ817" s="132"/>
      <c r="KA817" s="132"/>
      <c r="KB817" s="132"/>
      <c r="KC817" s="132"/>
      <c r="KD817" s="132"/>
      <c r="KE817" s="132"/>
      <c r="KF817" s="132"/>
      <c r="KG817" s="132"/>
      <c r="KH817" s="132"/>
      <c r="KI817" s="132"/>
      <c r="KJ817" s="132"/>
      <c r="KK817" s="132"/>
      <c r="KL817" s="132"/>
      <c r="KM817" s="132"/>
      <c r="KN817" s="132"/>
      <c r="KO817" s="132"/>
      <c r="KP817" s="132"/>
      <c r="KQ817" s="132"/>
      <c r="KR817" s="132"/>
      <c r="KS817" s="132"/>
      <c r="KT817" s="132"/>
      <c r="KU817" s="132"/>
      <c r="KV817" s="132"/>
      <c r="KW817" s="132"/>
      <c r="KX817" s="132"/>
      <c r="KY817" s="132"/>
      <c r="KZ817" s="132"/>
      <c r="LA817" s="132"/>
      <c r="LB817" s="132"/>
      <c r="LC817" s="132"/>
      <c r="LD817" s="132"/>
      <c r="LE817" s="132"/>
      <c r="LF817" s="132"/>
      <c r="LG817" s="132"/>
      <c r="LH817" s="132"/>
      <c r="LI817" s="132"/>
      <c r="LJ817" s="132"/>
      <c r="LK817" s="132"/>
      <c r="LL817" s="132"/>
      <c r="LM817" s="132"/>
      <c r="LN817" s="132"/>
      <c r="LO817" s="132"/>
      <c r="LP817" s="132"/>
      <c r="LQ817" s="132"/>
      <c r="LR817" s="132"/>
      <c r="LS817" s="132"/>
      <c r="LT817" s="132"/>
      <c r="LU817" s="132"/>
      <c r="LV817" s="132"/>
      <c r="LW817" s="132"/>
      <c r="LX817" s="132"/>
      <c r="LY817" s="132"/>
      <c r="LZ817" s="132"/>
      <c r="MA817" s="132"/>
      <c r="MB817" s="132"/>
      <c r="MC817" s="132"/>
      <c r="MD817" s="132"/>
      <c r="ME817" s="132"/>
      <c r="MF817" s="132"/>
      <c r="MG817" s="132"/>
      <c r="MH817" s="132"/>
      <c r="MI817" s="132"/>
      <c r="MJ817" s="132"/>
      <c r="MK817" s="132"/>
      <c r="ML817" s="132"/>
      <c r="MM817" s="132"/>
      <c r="MN817" s="132"/>
      <c r="MO817" s="132"/>
      <c r="MP817" s="132"/>
      <c r="MQ817" s="132"/>
      <c r="MR817" s="132"/>
      <c r="MS817" s="132"/>
      <c r="MT817" s="132"/>
      <c r="MU817" s="132"/>
      <c r="MV817" s="132"/>
      <c r="MW817" s="132"/>
      <c r="MX817" s="132"/>
      <c r="MY817" s="132"/>
      <c r="MZ817" s="132"/>
      <c r="NA817" s="132"/>
      <c r="NB817" s="132"/>
      <c r="NC817" s="132"/>
      <c r="ND817" s="132"/>
      <c r="NE817" s="132"/>
      <c r="NF817" s="132"/>
      <c r="NG817" s="132"/>
      <c r="NH817" s="132"/>
      <c r="NI817" s="132"/>
      <c r="NJ817" s="132"/>
      <c r="NK817" s="132"/>
      <c r="NL817" s="132"/>
      <c r="NM817" s="132"/>
      <c r="NN817" s="132"/>
      <c r="NO817" s="132"/>
      <c r="NP817" s="132"/>
      <c r="NQ817" s="132"/>
      <c r="NR817" s="132"/>
      <c r="NS817" s="132"/>
      <c r="NT817" s="132"/>
      <c r="NU817" s="132"/>
      <c r="NV817" s="132"/>
      <c r="NW817" s="132"/>
      <c r="NX817" s="132"/>
      <c r="NY817" s="132"/>
      <c r="NZ817" s="132"/>
      <c r="OA817" s="132"/>
      <c r="OB817" s="132"/>
      <c r="OC817" s="132"/>
      <c r="OD817" s="132"/>
      <c r="OE817" s="132"/>
      <c r="OF817" s="132"/>
      <c r="OG817" s="132"/>
      <c r="OH817" s="132"/>
      <c r="OI817" s="132"/>
      <c r="OJ817" s="132"/>
      <c r="OK817" s="132"/>
      <c r="OL817" s="132"/>
      <c r="OM817" s="132"/>
      <c r="ON817" s="132"/>
      <c r="OO817" s="132"/>
    </row>
    <row r="818" spans="1:405" s="63" customFormat="1" x14ac:dyDescent="0.25">
      <c r="A818" s="169">
        <v>804</v>
      </c>
      <c r="B818" s="2" t="str">
        <f>'[1]8a'!A825</f>
        <v>9320-01-127-7855</v>
      </c>
      <c r="C818" s="2" t="str">
        <f>'[1]8a'!B825</f>
        <v>9320011277855</v>
      </c>
      <c r="D818" s="2" t="str">
        <f>'[1]8a'!C825</f>
        <v>011277855</v>
      </c>
      <c r="E818" s="2" t="str">
        <f>'[1]8a'!D825</f>
        <v>RUBBER SHEET, CELLULAR</v>
      </c>
      <c r="F818" s="10" t="str">
        <f>'[1]8a'!E825</f>
        <v>1</v>
      </c>
      <c r="G818" s="10" t="str">
        <f>'[1]8a'!F825</f>
        <v>G</v>
      </c>
      <c r="H818" s="2" t="s">
        <v>48</v>
      </c>
      <c r="I818" s="18"/>
      <c r="J818" s="41">
        <f>'[1]8a'!L825</f>
        <v>6</v>
      </c>
      <c r="K818" s="44">
        <f>'[1]8a'!M825</f>
        <v>104.64</v>
      </c>
      <c r="L818" s="10">
        <f>'[1]8a'!G823</f>
        <v>326299</v>
      </c>
      <c r="M818" s="55"/>
      <c r="N818" s="55"/>
      <c r="O818" s="170"/>
      <c r="P818" s="133" t="str">
        <f>'[1]8a'!U823</f>
        <v>3013342</v>
      </c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132"/>
      <c r="AR818" s="132"/>
      <c r="AS818" s="132"/>
      <c r="AT818" s="132"/>
      <c r="AU818" s="132"/>
      <c r="AV818" s="132"/>
      <c r="AW818" s="132"/>
      <c r="AX818" s="132"/>
      <c r="AY818" s="132"/>
      <c r="AZ818" s="132"/>
      <c r="BA818" s="132"/>
      <c r="BB818" s="132"/>
      <c r="BC818" s="132"/>
      <c r="BD818" s="132"/>
      <c r="BE818" s="132"/>
      <c r="BF818" s="132"/>
      <c r="BG818" s="132"/>
      <c r="BH818" s="132"/>
      <c r="BI818" s="132"/>
      <c r="BJ818" s="132"/>
      <c r="BK818" s="132"/>
      <c r="BL818" s="132"/>
      <c r="BM818" s="132"/>
      <c r="BN818" s="132"/>
      <c r="BO818" s="132"/>
      <c r="BP818" s="132"/>
      <c r="BQ818" s="132"/>
      <c r="BR818" s="132"/>
      <c r="BS818" s="132"/>
      <c r="BT818" s="132"/>
      <c r="BU818" s="132"/>
      <c r="BV818" s="132"/>
      <c r="BW818" s="132"/>
      <c r="BX818" s="132"/>
      <c r="BY818" s="132"/>
      <c r="BZ818" s="132"/>
      <c r="CA818" s="132"/>
      <c r="CB818" s="132"/>
      <c r="CC818" s="132"/>
      <c r="CD818" s="132"/>
      <c r="CE818" s="132"/>
      <c r="CF818" s="132"/>
      <c r="CG818" s="132"/>
      <c r="CH818" s="132"/>
      <c r="CI818" s="132"/>
      <c r="CJ818" s="132"/>
      <c r="CK818" s="132"/>
      <c r="CL818" s="132"/>
      <c r="CM818" s="132"/>
      <c r="CN818" s="132"/>
      <c r="CO818" s="132"/>
      <c r="CP818" s="132"/>
      <c r="CQ818" s="132"/>
      <c r="CR818" s="132"/>
      <c r="CS818" s="132"/>
      <c r="CT818" s="132"/>
      <c r="CU818" s="132"/>
      <c r="CV818" s="132"/>
      <c r="CW818" s="132"/>
      <c r="CX818" s="132"/>
      <c r="CY818" s="132"/>
      <c r="CZ818" s="132"/>
      <c r="DA818" s="132"/>
      <c r="DB818" s="132"/>
      <c r="DC818" s="132"/>
      <c r="DD818" s="132"/>
      <c r="DE818" s="132"/>
      <c r="DF818" s="132"/>
      <c r="DG818" s="132"/>
      <c r="DH818" s="132"/>
      <c r="DI818" s="132"/>
      <c r="DJ818" s="132"/>
      <c r="DK818" s="132"/>
      <c r="DL818" s="132"/>
      <c r="DM818" s="132"/>
      <c r="DN818" s="132"/>
      <c r="DO818" s="132"/>
      <c r="DP818" s="132"/>
      <c r="DQ818" s="132"/>
      <c r="DR818" s="132"/>
      <c r="DS818" s="132"/>
      <c r="DT818" s="132"/>
      <c r="DU818" s="132"/>
      <c r="DV818" s="132"/>
      <c r="DW818" s="132"/>
      <c r="DX818" s="132"/>
      <c r="DY818" s="132"/>
      <c r="DZ818" s="132"/>
      <c r="EA818" s="132"/>
      <c r="EB818" s="132"/>
      <c r="EC818" s="132"/>
      <c r="ED818" s="132"/>
      <c r="EE818" s="132"/>
      <c r="EF818" s="132"/>
      <c r="EG818" s="132"/>
      <c r="EH818" s="132"/>
      <c r="EI818" s="132"/>
      <c r="EJ818" s="132"/>
      <c r="EK818" s="132"/>
      <c r="EL818" s="132"/>
      <c r="EM818" s="132"/>
      <c r="EN818" s="132"/>
      <c r="EO818" s="132"/>
      <c r="EP818" s="132"/>
      <c r="EQ818" s="132"/>
      <c r="ER818" s="132"/>
      <c r="ES818" s="132"/>
      <c r="ET818" s="132"/>
      <c r="EU818" s="132"/>
      <c r="EV818" s="132"/>
      <c r="EW818" s="132"/>
      <c r="EX818" s="132"/>
      <c r="EY818" s="132"/>
      <c r="EZ818" s="132"/>
      <c r="FA818" s="132"/>
      <c r="FB818" s="132"/>
      <c r="FC818" s="132"/>
      <c r="FD818" s="132"/>
      <c r="FE818" s="132"/>
      <c r="FF818" s="132"/>
      <c r="FG818" s="132"/>
      <c r="FH818" s="132"/>
      <c r="FI818" s="132"/>
      <c r="FJ818" s="132"/>
      <c r="FK818" s="132"/>
      <c r="FL818" s="132"/>
      <c r="FM818" s="132"/>
      <c r="FN818" s="132"/>
      <c r="FO818" s="132"/>
      <c r="FP818" s="132"/>
      <c r="FQ818" s="132"/>
      <c r="FR818" s="132"/>
      <c r="FS818" s="132"/>
      <c r="FT818" s="132"/>
      <c r="FU818" s="132"/>
      <c r="FV818" s="132"/>
      <c r="FW818" s="132"/>
      <c r="FX818" s="132"/>
      <c r="FY818" s="132"/>
      <c r="FZ818" s="132"/>
      <c r="GA818" s="132"/>
      <c r="GB818" s="132"/>
      <c r="GC818" s="132"/>
      <c r="GD818" s="132"/>
      <c r="GE818" s="132"/>
      <c r="GF818" s="132"/>
      <c r="GG818" s="132"/>
      <c r="GH818" s="132"/>
      <c r="GI818" s="132"/>
      <c r="GJ818" s="132"/>
      <c r="GK818" s="132"/>
      <c r="GL818" s="132"/>
      <c r="GM818" s="132"/>
      <c r="GN818" s="132"/>
      <c r="GO818" s="132"/>
      <c r="GP818" s="132"/>
      <c r="GQ818" s="132"/>
      <c r="GR818" s="132"/>
      <c r="GS818" s="132"/>
      <c r="GT818" s="132"/>
      <c r="GU818" s="132"/>
      <c r="GV818" s="132"/>
      <c r="GW818" s="132"/>
      <c r="GX818" s="132"/>
      <c r="GY818" s="132"/>
      <c r="GZ818" s="132"/>
      <c r="HA818" s="132"/>
      <c r="HB818" s="132"/>
      <c r="HC818" s="132"/>
      <c r="HD818" s="132"/>
      <c r="HE818" s="132"/>
      <c r="HF818" s="132"/>
      <c r="HG818" s="132"/>
      <c r="HH818" s="132"/>
      <c r="HI818" s="132"/>
      <c r="HJ818" s="132"/>
      <c r="HK818" s="132"/>
      <c r="HL818" s="132"/>
      <c r="HM818" s="132"/>
      <c r="HN818" s="132"/>
      <c r="HO818" s="132"/>
      <c r="HP818" s="132"/>
      <c r="HQ818" s="132"/>
      <c r="HR818" s="132"/>
      <c r="HS818" s="132"/>
      <c r="HT818" s="132"/>
      <c r="HU818" s="132"/>
      <c r="HV818" s="132"/>
      <c r="HW818" s="132"/>
      <c r="HX818" s="132"/>
      <c r="HY818" s="132"/>
      <c r="HZ818" s="132"/>
      <c r="IA818" s="132"/>
      <c r="IB818" s="132"/>
      <c r="IC818" s="132"/>
      <c r="ID818" s="132"/>
      <c r="IE818" s="132"/>
      <c r="IF818" s="132"/>
      <c r="IG818" s="132"/>
      <c r="IH818" s="132"/>
      <c r="II818" s="132"/>
      <c r="IJ818" s="132"/>
      <c r="IK818" s="132"/>
      <c r="IL818" s="132"/>
      <c r="IM818" s="132"/>
      <c r="IN818" s="132"/>
      <c r="IO818" s="132"/>
      <c r="IP818" s="132"/>
      <c r="IQ818" s="132"/>
      <c r="IR818" s="132"/>
      <c r="IS818" s="132"/>
      <c r="IT818" s="132"/>
      <c r="IU818" s="132"/>
      <c r="IV818" s="132"/>
      <c r="IW818" s="132"/>
      <c r="IX818" s="132"/>
      <c r="IY818" s="132"/>
      <c r="IZ818" s="132"/>
      <c r="JA818" s="132"/>
      <c r="JB818" s="132"/>
      <c r="JC818" s="132"/>
      <c r="JD818" s="132"/>
      <c r="JE818" s="132"/>
      <c r="JF818" s="132"/>
      <c r="JG818" s="132"/>
      <c r="JH818" s="132"/>
      <c r="JI818" s="132"/>
      <c r="JJ818" s="132"/>
      <c r="JK818" s="132"/>
      <c r="JL818" s="132"/>
      <c r="JM818" s="132"/>
      <c r="JN818" s="132"/>
      <c r="JO818" s="132"/>
      <c r="JP818" s="132"/>
      <c r="JQ818" s="132"/>
      <c r="JR818" s="132"/>
      <c r="JS818" s="132"/>
      <c r="JT818" s="132"/>
      <c r="JU818" s="132"/>
      <c r="JV818" s="132"/>
      <c r="JW818" s="132"/>
      <c r="JX818" s="132"/>
      <c r="JY818" s="132"/>
      <c r="JZ818" s="132"/>
      <c r="KA818" s="132"/>
      <c r="KB818" s="132"/>
      <c r="KC818" s="132"/>
      <c r="KD818" s="132"/>
      <c r="KE818" s="132"/>
      <c r="KF818" s="132"/>
      <c r="KG818" s="132"/>
      <c r="KH818" s="132"/>
      <c r="KI818" s="132"/>
      <c r="KJ818" s="132"/>
      <c r="KK818" s="132"/>
      <c r="KL818" s="132"/>
      <c r="KM818" s="132"/>
      <c r="KN818" s="132"/>
      <c r="KO818" s="132"/>
      <c r="KP818" s="132"/>
      <c r="KQ818" s="132"/>
      <c r="KR818" s="132"/>
      <c r="KS818" s="132"/>
      <c r="KT818" s="132"/>
      <c r="KU818" s="132"/>
      <c r="KV818" s="132"/>
      <c r="KW818" s="132"/>
      <c r="KX818" s="132"/>
      <c r="KY818" s="132"/>
      <c r="KZ818" s="132"/>
      <c r="LA818" s="132"/>
      <c r="LB818" s="132"/>
      <c r="LC818" s="132"/>
      <c r="LD818" s="132"/>
      <c r="LE818" s="132"/>
      <c r="LF818" s="132"/>
      <c r="LG818" s="132"/>
      <c r="LH818" s="132"/>
      <c r="LI818" s="132"/>
      <c r="LJ818" s="132"/>
      <c r="LK818" s="132"/>
      <c r="LL818" s="132"/>
      <c r="LM818" s="132"/>
      <c r="LN818" s="132"/>
      <c r="LO818" s="132"/>
      <c r="LP818" s="132"/>
      <c r="LQ818" s="132"/>
      <c r="LR818" s="132"/>
      <c r="LS818" s="132"/>
      <c r="LT818" s="132"/>
      <c r="LU818" s="132"/>
      <c r="LV818" s="132"/>
      <c r="LW818" s="132"/>
      <c r="LX818" s="132"/>
      <c r="LY818" s="132"/>
      <c r="LZ818" s="132"/>
      <c r="MA818" s="132"/>
      <c r="MB818" s="132"/>
      <c r="MC818" s="132"/>
      <c r="MD818" s="132"/>
      <c r="ME818" s="132"/>
      <c r="MF818" s="132"/>
      <c r="MG818" s="132"/>
      <c r="MH818" s="132"/>
      <c r="MI818" s="132"/>
      <c r="MJ818" s="132"/>
      <c r="MK818" s="132"/>
      <c r="ML818" s="132"/>
      <c r="MM818" s="132"/>
      <c r="MN818" s="132"/>
      <c r="MO818" s="132"/>
      <c r="MP818" s="132"/>
      <c r="MQ818" s="132"/>
      <c r="MR818" s="132"/>
      <c r="MS818" s="132"/>
      <c r="MT818" s="132"/>
      <c r="MU818" s="132"/>
      <c r="MV818" s="132"/>
      <c r="MW818" s="132"/>
      <c r="MX818" s="132"/>
      <c r="MY818" s="132"/>
      <c r="MZ818" s="132"/>
      <c r="NA818" s="132"/>
      <c r="NB818" s="132"/>
      <c r="NC818" s="132"/>
      <c r="ND818" s="132"/>
      <c r="NE818" s="132"/>
      <c r="NF818" s="132"/>
      <c r="NG818" s="132"/>
      <c r="NH818" s="132"/>
      <c r="NI818" s="132"/>
      <c r="NJ818" s="132"/>
      <c r="NK818" s="132"/>
      <c r="NL818" s="132"/>
      <c r="NM818" s="132"/>
      <c r="NN818" s="132"/>
      <c r="NO818" s="132"/>
      <c r="NP818" s="132"/>
      <c r="NQ818" s="132"/>
      <c r="NR818" s="132"/>
      <c r="NS818" s="132"/>
      <c r="NT818" s="132"/>
      <c r="NU818" s="132"/>
      <c r="NV818" s="132"/>
      <c r="NW818" s="132"/>
      <c r="NX818" s="132"/>
      <c r="NY818" s="132"/>
      <c r="NZ818" s="132"/>
      <c r="OA818" s="132"/>
      <c r="OB818" s="132"/>
      <c r="OC818" s="132"/>
      <c r="OD818" s="132"/>
      <c r="OE818" s="132"/>
      <c r="OF818" s="132"/>
      <c r="OG818" s="132"/>
      <c r="OH818" s="132"/>
      <c r="OI818" s="132"/>
      <c r="OJ818" s="132"/>
      <c r="OK818" s="132"/>
      <c r="OL818" s="132"/>
      <c r="OM818" s="132"/>
      <c r="ON818" s="132"/>
      <c r="OO818" s="132"/>
    </row>
    <row r="819" spans="1:405" s="63" customFormat="1" x14ac:dyDescent="0.25">
      <c r="A819" s="169">
        <v>805</v>
      </c>
      <c r="B819" s="2" t="str">
        <f>'[1]8a'!A826</f>
        <v>9320-01-133-1872</v>
      </c>
      <c r="C819" s="2" t="str">
        <f>'[1]8a'!B826</f>
        <v>9320011331872</v>
      </c>
      <c r="D819" s="2" t="str">
        <f>'[1]8a'!C826</f>
        <v>011331872</v>
      </c>
      <c r="E819" s="2" t="str">
        <f>'[1]8a'!D826</f>
        <v>RUBBER SHEET,SOLID</v>
      </c>
      <c r="F819" s="10" t="str">
        <f>'[1]8a'!E826</f>
        <v>1</v>
      </c>
      <c r="G819" s="10" t="str">
        <f>'[1]8a'!F826</f>
        <v>G</v>
      </c>
      <c r="H819" s="2" t="s">
        <v>48</v>
      </c>
      <c r="I819" s="18"/>
      <c r="J819" s="82" t="str">
        <f>'[1]8a'!L826</f>
        <v>23</v>
      </c>
      <c r="K819" s="44">
        <f>'[1]8a'!M826</f>
        <v>1909.23</v>
      </c>
      <c r="L819" s="10">
        <f>'[1]8a'!G824</f>
        <v>326220</v>
      </c>
      <c r="M819" s="55"/>
      <c r="N819" s="55" t="str">
        <f>'[1]8a'!I824</f>
        <v>Y</v>
      </c>
      <c r="O819" s="170"/>
      <c r="P819" s="14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  <c r="AR819" s="132"/>
      <c r="AS819" s="132"/>
      <c r="AT819" s="132"/>
      <c r="AU819" s="132"/>
      <c r="AV819" s="132"/>
      <c r="AW819" s="132"/>
      <c r="AX819" s="132"/>
      <c r="AY819" s="132"/>
      <c r="AZ819" s="132"/>
      <c r="BA819" s="132"/>
      <c r="BB819" s="132"/>
      <c r="BC819" s="132"/>
      <c r="BD819" s="132"/>
      <c r="BE819" s="132"/>
      <c r="BF819" s="132"/>
      <c r="BG819" s="132"/>
      <c r="BH819" s="132"/>
      <c r="BI819" s="132"/>
      <c r="BJ819" s="132"/>
      <c r="BK819" s="132"/>
      <c r="BL819" s="132"/>
      <c r="BM819" s="132"/>
      <c r="BN819" s="132"/>
      <c r="BO819" s="132"/>
      <c r="BP819" s="132"/>
      <c r="BQ819" s="132"/>
      <c r="BR819" s="132"/>
      <c r="BS819" s="132"/>
      <c r="BT819" s="132"/>
      <c r="BU819" s="132"/>
      <c r="BV819" s="132"/>
      <c r="BW819" s="132"/>
      <c r="BX819" s="132"/>
      <c r="BY819" s="132"/>
      <c r="BZ819" s="132"/>
      <c r="CA819" s="132"/>
      <c r="CB819" s="132"/>
      <c r="CC819" s="132"/>
      <c r="CD819" s="132"/>
      <c r="CE819" s="132"/>
      <c r="CF819" s="132"/>
      <c r="CG819" s="132"/>
      <c r="CH819" s="132"/>
      <c r="CI819" s="132"/>
      <c r="CJ819" s="132"/>
      <c r="CK819" s="132"/>
      <c r="CL819" s="132"/>
      <c r="CM819" s="132"/>
      <c r="CN819" s="132"/>
      <c r="CO819" s="132"/>
      <c r="CP819" s="132"/>
      <c r="CQ819" s="132"/>
      <c r="CR819" s="132"/>
      <c r="CS819" s="132"/>
      <c r="CT819" s="132"/>
      <c r="CU819" s="132"/>
      <c r="CV819" s="132"/>
      <c r="CW819" s="132"/>
      <c r="CX819" s="132"/>
      <c r="CY819" s="132"/>
      <c r="CZ819" s="132"/>
      <c r="DA819" s="132"/>
      <c r="DB819" s="132"/>
      <c r="DC819" s="132"/>
      <c r="DD819" s="132"/>
      <c r="DE819" s="132"/>
      <c r="DF819" s="132"/>
      <c r="DG819" s="132"/>
      <c r="DH819" s="132"/>
      <c r="DI819" s="132"/>
      <c r="DJ819" s="132"/>
      <c r="DK819" s="132"/>
      <c r="DL819" s="132"/>
      <c r="DM819" s="132"/>
      <c r="DN819" s="132"/>
      <c r="DO819" s="132"/>
      <c r="DP819" s="132"/>
      <c r="DQ819" s="132"/>
      <c r="DR819" s="132"/>
      <c r="DS819" s="132"/>
      <c r="DT819" s="132"/>
      <c r="DU819" s="132"/>
      <c r="DV819" s="132"/>
      <c r="DW819" s="132"/>
      <c r="DX819" s="132"/>
      <c r="DY819" s="132"/>
      <c r="DZ819" s="132"/>
      <c r="EA819" s="132"/>
      <c r="EB819" s="132"/>
      <c r="EC819" s="132"/>
      <c r="ED819" s="132"/>
      <c r="EE819" s="132"/>
      <c r="EF819" s="132"/>
      <c r="EG819" s="132"/>
      <c r="EH819" s="132"/>
      <c r="EI819" s="132"/>
      <c r="EJ819" s="132"/>
      <c r="EK819" s="132"/>
      <c r="EL819" s="132"/>
      <c r="EM819" s="132"/>
      <c r="EN819" s="132"/>
      <c r="EO819" s="132"/>
      <c r="EP819" s="132"/>
      <c r="EQ819" s="132"/>
      <c r="ER819" s="132"/>
      <c r="ES819" s="132"/>
      <c r="ET819" s="132"/>
      <c r="EU819" s="132"/>
      <c r="EV819" s="132"/>
      <c r="EW819" s="132"/>
      <c r="EX819" s="132"/>
      <c r="EY819" s="132"/>
      <c r="EZ819" s="132"/>
      <c r="FA819" s="132"/>
      <c r="FB819" s="132"/>
      <c r="FC819" s="132"/>
      <c r="FD819" s="132"/>
      <c r="FE819" s="132"/>
      <c r="FF819" s="132"/>
      <c r="FG819" s="132"/>
      <c r="FH819" s="132"/>
      <c r="FI819" s="132"/>
      <c r="FJ819" s="132"/>
      <c r="FK819" s="132"/>
      <c r="FL819" s="132"/>
      <c r="FM819" s="132"/>
      <c r="FN819" s="132"/>
      <c r="FO819" s="132"/>
      <c r="FP819" s="132"/>
      <c r="FQ819" s="132"/>
      <c r="FR819" s="132"/>
      <c r="FS819" s="132"/>
      <c r="FT819" s="132"/>
      <c r="FU819" s="132"/>
      <c r="FV819" s="132"/>
      <c r="FW819" s="132"/>
      <c r="FX819" s="132"/>
      <c r="FY819" s="132"/>
      <c r="FZ819" s="132"/>
      <c r="GA819" s="132"/>
      <c r="GB819" s="132"/>
      <c r="GC819" s="132"/>
      <c r="GD819" s="132"/>
      <c r="GE819" s="132"/>
      <c r="GF819" s="132"/>
      <c r="GG819" s="132"/>
      <c r="GH819" s="132"/>
      <c r="GI819" s="132"/>
      <c r="GJ819" s="132"/>
      <c r="GK819" s="132"/>
      <c r="GL819" s="132"/>
      <c r="GM819" s="132"/>
      <c r="GN819" s="132"/>
      <c r="GO819" s="132"/>
      <c r="GP819" s="132"/>
      <c r="GQ819" s="132"/>
      <c r="GR819" s="132"/>
      <c r="GS819" s="132"/>
      <c r="GT819" s="132"/>
      <c r="GU819" s="132"/>
      <c r="GV819" s="132"/>
      <c r="GW819" s="132"/>
      <c r="GX819" s="132"/>
      <c r="GY819" s="132"/>
      <c r="GZ819" s="132"/>
      <c r="HA819" s="132"/>
      <c r="HB819" s="132"/>
      <c r="HC819" s="132"/>
      <c r="HD819" s="132"/>
      <c r="HE819" s="132"/>
      <c r="HF819" s="132"/>
      <c r="HG819" s="132"/>
      <c r="HH819" s="132"/>
      <c r="HI819" s="132"/>
      <c r="HJ819" s="132"/>
      <c r="HK819" s="132"/>
      <c r="HL819" s="132"/>
      <c r="HM819" s="132"/>
      <c r="HN819" s="132"/>
      <c r="HO819" s="132"/>
      <c r="HP819" s="132"/>
      <c r="HQ819" s="132"/>
      <c r="HR819" s="132"/>
      <c r="HS819" s="132"/>
      <c r="HT819" s="132"/>
      <c r="HU819" s="132"/>
      <c r="HV819" s="132"/>
      <c r="HW819" s="132"/>
      <c r="HX819" s="132"/>
      <c r="HY819" s="132"/>
      <c r="HZ819" s="132"/>
      <c r="IA819" s="132"/>
      <c r="IB819" s="132"/>
      <c r="IC819" s="132"/>
      <c r="ID819" s="132"/>
      <c r="IE819" s="132"/>
      <c r="IF819" s="132"/>
      <c r="IG819" s="132"/>
      <c r="IH819" s="132"/>
      <c r="II819" s="132"/>
      <c r="IJ819" s="132"/>
      <c r="IK819" s="132"/>
      <c r="IL819" s="132"/>
      <c r="IM819" s="132"/>
      <c r="IN819" s="132"/>
      <c r="IO819" s="132"/>
      <c r="IP819" s="132"/>
      <c r="IQ819" s="132"/>
      <c r="IR819" s="132"/>
      <c r="IS819" s="132"/>
      <c r="IT819" s="132"/>
      <c r="IU819" s="132"/>
      <c r="IV819" s="132"/>
      <c r="IW819" s="132"/>
      <c r="IX819" s="132"/>
      <c r="IY819" s="132"/>
      <c r="IZ819" s="132"/>
      <c r="JA819" s="132"/>
      <c r="JB819" s="132"/>
      <c r="JC819" s="132"/>
      <c r="JD819" s="132"/>
      <c r="JE819" s="132"/>
      <c r="JF819" s="132"/>
      <c r="JG819" s="132"/>
      <c r="JH819" s="132"/>
      <c r="JI819" s="132"/>
      <c r="JJ819" s="132"/>
      <c r="JK819" s="132"/>
      <c r="JL819" s="132"/>
      <c r="JM819" s="132"/>
      <c r="JN819" s="132"/>
      <c r="JO819" s="132"/>
      <c r="JP819" s="132"/>
      <c r="JQ819" s="132"/>
      <c r="JR819" s="132"/>
      <c r="JS819" s="132"/>
      <c r="JT819" s="132"/>
      <c r="JU819" s="132"/>
      <c r="JV819" s="132"/>
      <c r="JW819" s="132"/>
      <c r="JX819" s="132"/>
      <c r="JY819" s="132"/>
      <c r="JZ819" s="132"/>
      <c r="KA819" s="132"/>
      <c r="KB819" s="132"/>
      <c r="KC819" s="132"/>
      <c r="KD819" s="132"/>
      <c r="KE819" s="132"/>
      <c r="KF819" s="132"/>
      <c r="KG819" s="132"/>
      <c r="KH819" s="132"/>
      <c r="KI819" s="132"/>
      <c r="KJ819" s="132"/>
      <c r="KK819" s="132"/>
      <c r="KL819" s="132"/>
      <c r="KM819" s="132"/>
      <c r="KN819" s="132"/>
      <c r="KO819" s="132"/>
      <c r="KP819" s="132"/>
      <c r="KQ819" s="132"/>
      <c r="KR819" s="132"/>
      <c r="KS819" s="132"/>
      <c r="KT819" s="132"/>
      <c r="KU819" s="132"/>
      <c r="KV819" s="132"/>
      <c r="KW819" s="132"/>
      <c r="KX819" s="132"/>
      <c r="KY819" s="132"/>
      <c r="KZ819" s="132"/>
      <c r="LA819" s="132"/>
      <c r="LB819" s="132"/>
      <c r="LC819" s="132"/>
      <c r="LD819" s="132"/>
      <c r="LE819" s="132"/>
      <c r="LF819" s="132"/>
      <c r="LG819" s="132"/>
      <c r="LH819" s="132"/>
      <c r="LI819" s="132"/>
      <c r="LJ819" s="132"/>
      <c r="LK819" s="132"/>
      <c r="LL819" s="132"/>
      <c r="LM819" s="132"/>
      <c r="LN819" s="132"/>
      <c r="LO819" s="132"/>
      <c r="LP819" s="132"/>
      <c r="LQ819" s="132"/>
      <c r="LR819" s="132"/>
      <c r="LS819" s="132"/>
      <c r="LT819" s="132"/>
      <c r="LU819" s="132"/>
      <c r="LV819" s="132"/>
      <c r="LW819" s="132"/>
      <c r="LX819" s="132"/>
      <c r="LY819" s="132"/>
      <c r="LZ819" s="132"/>
      <c r="MA819" s="132"/>
      <c r="MB819" s="132"/>
      <c r="MC819" s="132"/>
      <c r="MD819" s="132"/>
      <c r="ME819" s="132"/>
      <c r="MF819" s="132"/>
      <c r="MG819" s="132"/>
      <c r="MH819" s="132"/>
      <c r="MI819" s="132"/>
      <c r="MJ819" s="132"/>
      <c r="MK819" s="132"/>
      <c r="ML819" s="132"/>
      <c r="MM819" s="132"/>
      <c r="MN819" s="132"/>
      <c r="MO819" s="132"/>
      <c r="MP819" s="132"/>
      <c r="MQ819" s="132"/>
      <c r="MR819" s="132"/>
      <c r="MS819" s="132"/>
      <c r="MT819" s="132"/>
      <c r="MU819" s="132"/>
      <c r="MV819" s="132"/>
      <c r="MW819" s="132"/>
      <c r="MX819" s="132"/>
      <c r="MY819" s="132"/>
      <c r="MZ819" s="132"/>
      <c r="NA819" s="132"/>
      <c r="NB819" s="132"/>
      <c r="NC819" s="132"/>
      <c r="ND819" s="132"/>
      <c r="NE819" s="132"/>
      <c r="NF819" s="132"/>
      <c r="NG819" s="132"/>
      <c r="NH819" s="132"/>
      <c r="NI819" s="132"/>
      <c r="NJ819" s="132"/>
      <c r="NK819" s="132"/>
      <c r="NL819" s="132"/>
      <c r="NM819" s="132"/>
      <c r="NN819" s="132"/>
      <c r="NO819" s="132"/>
      <c r="NP819" s="132"/>
      <c r="NQ819" s="132"/>
      <c r="NR819" s="132"/>
      <c r="NS819" s="132"/>
      <c r="NT819" s="132"/>
      <c r="NU819" s="132"/>
      <c r="NV819" s="132"/>
      <c r="NW819" s="132"/>
      <c r="NX819" s="132"/>
      <c r="NY819" s="132"/>
      <c r="NZ819" s="132"/>
      <c r="OA819" s="132"/>
      <c r="OB819" s="132"/>
      <c r="OC819" s="132"/>
      <c r="OD819" s="132"/>
      <c r="OE819" s="132"/>
      <c r="OF819" s="132"/>
      <c r="OG819" s="132"/>
      <c r="OH819" s="132"/>
      <c r="OI819" s="132"/>
      <c r="OJ819" s="132"/>
      <c r="OK819" s="132"/>
      <c r="OL819" s="132"/>
      <c r="OM819" s="132"/>
      <c r="ON819" s="132"/>
      <c r="OO819" s="132"/>
    </row>
    <row r="820" spans="1:405" s="63" customFormat="1" x14ac:dyDescent="0.25">
      <c r="A820" s="169">
        <v>806</v>
      </c>
      <c r="B820" s="10" t="str">
        <f>'[1]8a'!A827</f>
        <v>9320-01-324-6786</v>
      </c>
      <c r="C820" s="10" t="str">
        <f>'[1]8a'!B827</f>
        <v>9320013246786</v>
      </c>
      <c r="D820" s="10" t="str">
        <f>'[1]8a'!C827</f>
        <v>013246786</v>
      </c>
      <c r="E820" s="10" t="str">
        <f>'[1]8a'!D827</f>
        <v>RUBBER SHEET,SOLID</v>
      </c>
      <c r="F820" s="10" t="str">
        <f>'[1]8a'!E827</f>
        <v>1</v>
      </c>
      <c r="G820" s="10" t="str">
        <f>'[1]8a'!F827</f>
        <v>G</v>
      </c>
      <c r="H820" s="2" t="s">
        <v>48</v>
      </c>
      <c r="I820" s="12">
        <v>41723</v>
      </c>
      <c r="J820" s="41">
        <f>'[1]8a'!L827</f>
        <v>9</v>
      </c>
      <c r="K820" s="44">
        <f>'[1]8a'!M827</f>
        <v>198.72</v>
      </c>
      <c r="L820" s="10">
        <f>'[1]8a'!G825</f>
        <v>326299</v>
      </c>
      <c r="M820" s="55"/>
      <c r="N820" s="55"/>
      <c r="O820" s="170"/>
      <c r="P820" s="133" t="str">
        <f>'[1]8a'!U824</f>
        <v>3013342</v>
      </c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  <c r="AR820" s="132"/>
      <c r="AS820" s="132"/>
      <c r="AT820" s="132"/>
      <c r="AU820" s="132"/>
      <c r="AV820" s="132"/>
      <c r="AW820" s="132"/>
      <c r="AX820" s="132"/>
      <c r="AY820" s="132"/>
      <c r="AZ820" s="132"/>
      <c r="BA820" s="132"/>
      <c r="BB820" s="132"/>
      <c r="BC820" s="132"/>
      <c r="BD820" s="132"/>
      <c r="BE820" s="132"/>
      <c r="BF820" s="132"/>
      <c r="BG820" s="132"/>
      <c r="BH820" s="132"/>
      <c r="BI820" s="132"/>
      <c r="BJ820" s="132"/>
      <c r="BK820" s="132"/>
      <c r="BL820" s="132"/>
      <c r="BM820" s="132"/>
      <c r="BN820" s="132"/>
      <c r="BO820" s="132"/>
      <c r="BP820" s="132"/>
      <c r="BQ820" s="132"/>
      <c r="BR820" s="132"/>
      <c r="BS820" s="132"/>
      <c r="BT820" s="132"/>
      <c r="BU820" s="132"/>
      <c r="BV820" s="132"/>
      <c r="BW820" s="132"/>
      <c r="BX820" s="132"/>
      <c r="BY820" s="132"/>
      <c r="BZ820" s="132"/>
      <c r="CA820" s="132"/>
      <c r="CB820" s="132"/>
      <c r="CC820" s="132"/>
      <c r="CD820" s="132"/>
      <c r="CE820" s="132"/>
      <c r="CF820" s="132"/>
      <c r="CG820" s="132"/>
      <c r="CH820" s="132"/>
      <c r="CI820" s="132"/>
      <c r="CJ820" s="132"/>
      <c r="CK820" s="132"/>
      <c r="CL820" s="132"/>
      <c r="CM820" s="132"/>
      <c r="CN820" s="132"/>
      <c r="CO820" s="132"/>
      <c r="CP820" s="132"/>
      <c r="CQ820" s="132"/>
      <c r="CR820" s="132"/>
      <c r="CS820" s="132"/>
      <c r="CT820" s="132"/>
      <c r="CU820" s="132"/>
      <c r="CV820" s="132"/>
      <c r="CW820" s="132"/>
      <c r="CX820" s="132"/>
      <c r="CY820" s="132"/>
      <c r="CZ820" s="132"/>
      <c r="DA820" s="132"/>
      <c r="DB820" s="132"/>
      <c r="DC820" s="132"/>
      <c r="DD820" s="132"/>
      <c r="DE820" s="132"/>
      <c r="DF820" s="132"/>
      <c r="DG820" s="132"/>
      <c r="DH820" s="132"/>
      <c r="DI820" s="132"/>
      <c r="DJ820" s="132"/>
      <c r="DK820" s="132"/>
      <c r="DL820" s="132"/>
      <c r="DM820" s="132"/>
      <c r="DN820" s="132"/>
      <c r="DO820" s="132"/>
      <c r="DP820" s="132"/>
      <c r="DQ820" s="132"/>
      <c r="DR820" s="132"/>
      <c r="DS820" s="132"/>
      <c r="DT820" s="132"/>
      <c r="DU820" s="132"/>
      <c r="DV820" s="132"/>
      <c r="DW820" s="132"/>
      <c r="DX820" s="132"/>
      <c r="DY820" s="132"/>
      <c r="DZ820" s="132"/>
      <c r="EA820" s="132"/>
      <c r="EB820" s="132"/>
      <c r="EC820" s="132"/>
      <c r="ED820" s="132"/>
      <c r="EE820" s="132"/>
      <c r="EF820" s="132"/>
      <c r="EG820" s="132"/>
      <c r="EH820" s="132"/>
      <c r="EI820" s="132"/>
      <c r="EJ820" s="132"/>
      <c r="EK820" s="132"/>
      <c r="EL820" s="132"/>
      <c r="EM820" s="132"/>
      <c r="EN820" s="132"/>
      <c r="EO820" s="132"/>
      <c r="EP820" s="132"/>
      <c r="EQ820" s="132"/>
      <c r="ER820" s="132"/>
      <c r="ES820" s="132"/>
      <c r="ET820" s="132"/>
      <c r="EU820" s="132"/>
      <c r="EV820" s="132"/>
      <c r="EW820" s="132"/>
      <c r="EX820" s="132"/>
      <c r="EY820" s="132"/>
      <c r="EZ820" s="132"/>
      <c r="FA820" s="132"/>
      <c r="FB820" s="132"/>
      <c r="FC820" s="132"/>
      <c r="FD820" s="132"/>
      <c r="FE820" s="132"/>
      <c r="FF820" s="132"/>
      <c r="FG820" s="132"/>
      <c r="FH820" s="132"/>
      <c r="FI820" s="132"/>
      <c r="FJ820" s="132"/>
      <c r="FK820" s="132"/>
      <c r="FL820" s="132"/>
      <c r="FM820" s="132"/>
      <c r="FN820" s="132"/>
      <c r="FO820" s="132"/>
      <c r="FP820" s="132"/>
      <c r="FQ820" s="132"/>
      <c r="FR820" s="132"/>
      <c r="FS820" s="132"/>
      <c r="FT820" s="132"/>
      <c r="FU820" s="132"/>
      <c r="FV820" s="132"/>
      <c r="FW820" s="132"/>
      <c r="FX820" s="132"/>
      <c r="FY820" s="132"/>
      <c r="FZ820" s="132"/>
      <c r="GA820" s="132"/>
      <c r="GB820" s="132"/>
      <c r="GC820" s="132"/>
      <c r="GD820" s="132"/>
      <c r="GE820" s="132"/>
      <c r="GF820" s="132"/>
      <c r="GG820" s="132"/>
      <c r="GH820" s="132"/>
      <c r="GI820" s="132"/>
      <c r="GJ820" s="132"/>
      <c r="GK820" s="132"/>
      <c r="GL820" s="132"/>
      <c r="GM820" s="132"/>
      <c r="GN820" s="132"/>
      <c r="GO820" s="132"/>
      <c r="GP820" s="132"/>
      <c r="GQ820" s="132"/>
      <c r="GR820" s="132"/>
      <c r="GS820" s="132"/>
      <c r="GT820" s="132"/>
      <c r="GU820" s="132"/>
      <c r="GV820" s="132"/>
      <c r="GW820" s="132"/>
      <c r="GX820" s="132"/>
      <c r="GY820" s="132"/>
      <c r="GZ820" s="132"/>
      <c r="HA820" s="132"/>
      <c r="HB820" s="132"/>
      <c r="HC820" s="132"/>
      <c r="HD820" s="132"/>
      <c r="HE820" s="132"/>
      <c r="HF820" s="132"/>
      <c r="HG820" s="132"/>
      <c r="HH820" s="132"/>
      <c r="HI820" s="132"/>
      <c r="HJ820" s="132"/>
      <c r="HK820" s="132"/>
      <c r="HL820" s="132"/>
      <c r="HM820" s="132"/>
      <c r="HN820" s="132"/>
      <c r="HO820" s="132"/>
      <c r="HP820" s="132"/>
      <c r="HQ820" s="132"/>
      <c r="HR820" s="132"/>
      <c r="HS820" s="132"/>
      <c r="HT820" s="132"/>
      <c r="HU820" s="132"/>
      <c r="HV820" s="132"/>
      <c r="HW820" s="132"/>
      <c r="HX820" s="132"/>
      <c r="HY820" s="132"/>
      <c r="HZ820" s="132"/>
      <c r="IA820" s="132"/>
      <c r="IB820" s="132"/>
      <c r="IC820" s="132"/>
      <c r="ID820" s="132"/>
      <c r="IE820" s="132"/>
      <c r="IF820" s="132"/>
      <c r="IG820" s="132"/>
      <c r="IH820" s="132"/>
      <c r="II820" s="132"/>
      <c r="IJ820" s="132"/>
      <c r="IK820" s="132"/>
      <c r="IL820" s="132"/>
      <c r="IM820" s="132"/>
      <c r="IN820" s="132"/>
      <c r="IO820" s="132"/>
      <c r="IP820" s="132"/>
      <c r="IQ820" s="132"/>
      <c r="IR820" s="132"/>
      <c r="IS820" s="132"/>
      <c r="IT820" s="132"/>
      <c r="IU820" s="132"/>
      <c r="IV820" s="132"/>
      <c r="IW820" s="132"/>
      <c r="IX820" s="132"/>
      <c r="IY820" s="132"/>
      <c r="IZ820" s="132"/>
      <c r="JA820" s="132"/>
      <c r="JB820" s="132"/>
      <c r="JC820" s="132"/>
      <c r="JD820" s="132"/>
      <c r="JE820" s="132"/>
      <c r="JF820" s="132"/>
      <c r="JG820" s="132"/>
      <c r="JH820" s="132"/>
      <c r="JI820" s="132"/>
      <c r="JJ820" s="132"/>
      <c r="JK820" s="132"/>
      <c r="JL820" s="132"/>
      <c r="JM820" s="132"/>
      <c r="JN820" s="132"/>
      <c r="JO820" s="132"/>
      <c r="JP820" s="132"/>
      <c r="JQ820" s="132"/>
      <c r="JR820" s="132"/>
      <c r="JS820" s="132"/>
      <c r="JT820" s="132"/>
      <c r="JU820" s="132"/>
      <c r="JV820" s="132"/>
      <c r="JW820" s="132"/>
      <c r="JX820" s="132"/>
      <c r="JY820" s="132"/>
      <c r="JZ820" s="132"/>
      <c r="KA820" s="132"/>
      <c r="KB820" s="132"/>
      <c r="KC820" s="132"/>
      <c r="KD820" s="132"/>
      <c r="KE820" s="132"/>
      <c r="KF820" s="132"/>
      <c r="KG820" s="132"/>
      <c r="KH820" s="132"/>
      <c r="KI820" s="132"/>
      <c r="KJ820" s="132"/>
      <c r="KK820" s="132"/>
      <c r="KL820" s="132"/>
      <c r="KM820" s="132"/>
      <c r="KN820" s="132"/>
      <c r="KO820" s="132"/>
      <c r="KP820" s="132"/>
      <c r="KQ820" s="132"/>
      <c r="KR820" s="132"/>
      <c r="KS820" s="132"/>
      <c r="KT820" s="132"/>
      <c r="KU820" s="132"/>
      <c r="KV820" s="132"/>
      <c r="KW820" s="132"/>
      <c r="KX820" s="132"/>
      <c r="KY820" s="132"/>
      <c r="KZ820" s="132"/>
      <c r="LA820" s="132"/>
      <c r="LB820" s="132"/>
      <c r="LC820" s="132"/>
      <c r="LD820" s="132"/>
      <c r="LE820" s="132"/>
      <c r="LF820" s="132"/>
      <c r="LG820" s="132"/>
      <c r="LH820" s="132"/>
      <c r="LI820" s="132"/>
      <c r="LJ820" s="132"/>
      <c r="LK820" s="132"/>
      <c r="LL820" s="132"/>
      <c r="LM820" s="132"/>
      <c r="LN820" s="132"/>
      <c r="LO820" s="132"/>
      <c r="LP820" s="132"/>
      <c r="LQ820" s="132"/>
      <c r="LR820" s="132"/>
      <c r="LS820" s="132"/>
      <c r="LT820" s="132"/>
      <c r="LU820" s="132"/>
      <c r="LV820" s="132"/>
      <c r="LW820" s="132"/>
      <c r="LX820" s="132"/>
      <c r="LY820" s="132"/>
      <c r="LZ820" s="132"/>
      <c r="MA820" s="132"/>
      <c r="MB820" s="132"/>
      <c r="MC820" s="132"/>
      <c r="MD820" s="132"/>
      <c r="ME820" s="132"/>
      <c r="MF820" s="132"/>
      <c r="MG820" s="132"/>
      <c r="MH820" s="132"/>
      <c r="MI820" s="132"/>
      <c r="MJ820" s="132"/>
      <c r="MK820" s="132"/>
      <c r="ML820" s="132"/>
      <c r="MM820" s="132"/>
      <c r="MN820" s="132"/>
      <c r="MO820" s="132"/>
      <c r="MP820" s="132"/>
      <c r="MQ820" s="132"/>
      <c r="MR820" s="132"/>
      <c r="MS820" s="132"/>
      <c r="MT820" s="132"/>
      <c r="MU820" s="132"/>
      <c r="MV820" s="132"/>
      <c r="MW820" s="132"/>
      <c r="MX820" s="132"/>
      <c r="MY820" s="132"/>
      <c r="MZ820" s="132"/>
      <c r="NA820" s="132"/>
      <c r="NB820" s="132"/>
      <c r="NC820" s="132"/>
      <c r="ND820" s="132"/>
      <c r="NE820" s="132"/>
      <c r="NF820" s="132"/>
      <c r="NG820" s="132"/>
      <c r="NH820" s="132"/>
      <c r="NI820" s="132"/>
      <c r="NJ820" s="132"/>
      <c r="NK820" s="132"/>
      <c r="NL820" s="132"/>
      <c r="NM820" s="132"/>
      <c r="NN820" s="132"/>
      <c r="NO820" s="132"/>
      <c r="NP820" s="132"/>
      <c r="NQ820" s="132"/>
      <c r="NR820" s="132"/>
      <c r="NS820" s="132"/>
      <c r="NT820" s="132"/>
      <c r="NU820" s="132"/>
      <c r="NV820" s="132"/>
      <c r="NW820" s="132"/>
      <c r="NX820" s="132"/>
      <c r="NY820" s="132"/>
      <c r="NZ820" s="132"/>
      <c r="OA820" s="132"/>
      <c r="OB820" s="132"/>
      <c r="OC820" s="132"/>
      <c r="OD820" s="132"/>
      <c r="OE820" s="132"/>
      <c r="OF820" s="132"/>
      <c r="OG820" s="132"/>
      <c r="OH820" s="132"/>
      <c r="OI820" s="132"/>
      <c r="OJ820" s="132"/>
      <c r="OK820" s="132"/>
      <c r="OL820" s="132"/>
      <c r="OM820" s="132"/>
      <c r="ON820" s="132"/>
      <c r="OO820" s="132"/>
    </row>
    <row r="821" spans="1:405" s="63" customFormat="1" x14ac:dyDescent="0.25">
      <c r="A821" s="169">
        <v>807</v>
      </c>
      <c r="B821" s="10" t="str">
        <f>'[1]8a'!A828</f>
        <v>9320-01-370-9507</v>
      </c>
      <c r="C821" s="10" t="str">
        <f>'[1]8a'!B828</f>
        <v>9320013709507</v>
      </c>
      <c r="D821" s="10" t="str">
        <f>'[1]8a'!C828</f>
        <v>013709507</v>
      </c>
      <c r="E821" s="10" t="str">
        <f>'[1]8a'!D828</f>
        <v>RUBBER SHEET,CELLUL</v>
      </c>
      <c r="F821" s="10" t="str">
        <f>'[1]8a'!E828</f>
        <v>1</v>
      </c>
      <c r="G821" s="10" t="str">
        <f>'[1]8a'!F828</f>
        <v>G</v>
      </c>
      <c r="H821" s="2" t="s">
        <v>48</v>
      </c>
      <c r="I821" s="12">
        <v>41723</v>
      </c>
      <c r="J821" s="41">
        <f>'[1]8a'!L828</f>
        <v>22</v>
      </c>
      <c r="K821" s="44">
        <f>'[1]8a'!M828</f>
        <v>190.08</v>
      </c>
      <c r="L821" s="10">
        <f>'[1]8a'!G826</f>
        <v>339991</v>
      </c>
      <c r="M821" s="55"/>
      <c r="N821" s="55"/>
      <c r="O821" s="170"/>
      <c r="P821" s="133" t="str">
        <f>'[1]8a'!U825</f>
        <v>3013342</v>
      </c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  <c r="AV821" s="132"/>
      <c r="AW821" s="132"/>
      <c r="AX821" s="132"/>
      <c r="AY821" s="132"/>
      <c r="AZ821" s="132"/>
      <c r="BA821" s="132"/>
      <c r="BB821" s="132"/>
      <c r="BC821" s="132"/>
      <c r="BD821" s="132"/>
      <c r="BE821" s="132"/>
      <c r="BF821" s="132"/>
      <c r="BG821" s="132"/>
      <c r="BH821" s="132"/>
      <c r="BI821" s="132"/>
      <c r="BJ821" s="132"/>
      <c r="BK821" s="132"/>
      <c r="BL821" s="132"/>
      <c r="BM821" s="132"/>
      <c r="BN821" s="132"/>
      <c r="BO821" s="132"/>
      <c r="BP821" s="132"/>
      <c r="BQ821" s="132"/>
      <c r="BR821" s="132"/>
      <c r="BS821" s="132"/>
      <c r="BT821" s="132"/>
      <c r="BU821" s="132"/>
      <c r="BV821" s="132"/>
      <c r="BW821" s="132"/>
      <c r="BX821" s="132"/>
      <c r="BY821" s="132"/>
      <c r="BZ821" s="132"/>
      <c r="CA821" s="132"/>
      <c r="CB821" s="132"/>
      <c r="CC821" s="132"/>
      <c r="CD821" s="132"/>
      <c r="CE821" s="132"/>
      <c r="CF821" s="132"/>
      <c r="CG821" s="132"/>
      <c r="CH821" s="132"/>
      <c r="CI821" s="132"/>
      <c r="CJ821" s="132"/>
      <c r="CK821" s="132"/>
      <c r="CL821" s="132"/>
      <c r="CM821" s="132"/>
      <c r="CN821" s="132"/>
      <c r="CO821" s="132"/>
      <c r="CP821" s="132"/>
      <c r="CQ821" s="132"/>
      <c r="CR821" s="132"/>
      <c r="CS821" s="132"/>
      <c r="CT821" s="132"/>
      <c r="CU821" s="132"/>
      <c r="CV821" s="132"/>
      <c r="CW821" s="132"/>
      <c r="CX821" s="132"/>
      <c r="CY821" s="132"/>
      <c r="CZ821" s="132"/>
      <c r="DA821" s="132"/>
      <c r="DB821" s="132"/>
      <c r="DC821" s="132"/>
      <c r="DD821" s="132"/>
      <c r="DE821" s="132"/>
      <c r="DF821" s="132"/>
      <c r="DG821" s="132"/>
      <c r="DH821" s="132"/>
      <c r="DI821" s="132"/>
      <c r="DJ821" s="132"/>
      <c r="DK821" s="132"/>
      <c r="DL821" s="132"/>
      <c r="DM821" s="132"/>
      <c r="DN821" s="132"/>
      <c r="DO821" s="132"/>
      <c r="DP821" s="132"/>
      <c r="DQ821" s="132"/>
      <c r="DR821" s="132"/>
      <c r="DS821" s="132"/>
      <c r="DT821" s="132"/>
      <c r="DU821" s="132"/>
      <c r="DV821" s="132"/>
      <c r="DW821" s="132"/>
      <c r="DX821" s="132"/>
      <c r="DY821" s="132"/>
      <c r="DZ821" s="132"/>
      <c r="EA821" s="132"/>
      <c r="EB821" s="132"/>
      <c r="EC821" s="132"/>
      <c r="ED821" s="132"/>
      <c r="EE821" s="132"/>
      <c r="EF821" s="132"/>
      <c r="EG821" s="132"/>
      <c r="EH821" s="132"/>
      <c r="EI821" s="132"/>
      <c r="EJ821" s="132"/>
      <c r="EK821" s="132"/>
      <c r="EL821" s="132"/>
      <c r="EM821" s="132"/>
      <c r="EN821" s="132"/>
      <c r="EO821" s="132"/>
      <c r="EP821" s="132"/>
      <c r="EQ821" s="132"/>
      <c r="ER821" s="132"/>
      <c r="ES821" s="132"/>
      <c r="ET821" s="132"/>
      <c r="EU821" s="132"/>
      <c r="EV821" s="132"/>
      <c r="EW821" s="132"/>
      <c r="EX821" s="132"/>
      <c r="EY821" s="132"/>
      <c r="EZ821" s="132"/>
      <c r="FA821" s="132"/>
      <c r="FB821" s="132"/>
      <c r="FC821" s="132"/>
      <c r="FD821" s="132"/>
      <c r="FE821" s="132"/>
      <c r="FF821" s="132"/>
      <c r="FG821" s="132"/>
      <c r="FH821" s="132"/>
      <c r="FI821" s="132"/>
      <c r="FJ821" s="132"/>
      <c r="FK821" s="132"/>
      <c r="FL821" s="132"/>
      <c r="FM821" s="132"/>
      <c r="FN821" s="132"/>
      <c r="FO821" s="132"/>
      <c r="FP821" s="132"/>
      <c r="FQ821" s="132"/>
      <c r="FR821" s="132"/>
      <c r="FS821" s="132"/>
      <c r="FT821" s="132"/>
      <c r="FU821" s="132"/>
      <c r="FV821" s="132"/>
      <c r="FW821" s="132"/>
      <c r="FX821" s="132"/>
      <c r="FY821" s="132"/>
      <c r="FZ821" s="132"/>
      <c r="GA821" s="132"/>
      <c r="GB821" s="132"/>
      <c r="GC821" s="132"/>
      <c r="GD821" s="132"/>
      <c r="GE821" s="132"/>
      <c r="GF821" s="132"/>
      <c r="GG821" s="132"/>
      <c r="GH821" s="132"/>
      <c r="GI821" s="132"/>
      <c r="GJ821" s="132"/>
      <c r="GK821" s="132"/>
      <c r="GL821" s="132"/>
      <c r="GM821" s="132"/>
      <c r="GN821" s="132"/>
      <c r="GO821" s="132"/>
      <c r="GP821" s="132"/>
      <c r="GQ821" s="132"/>
      <c r="GR821" s="132"/>
      <c r="GS821" s="132"/>
      <c r="GT821" s="132"/>
      <c r="GU821" s="132"/>
      <c r="GV821" s="132"/>
      <c r="GW821" s="132"/>
      <c r="GX821" s="132"/>
      <c r="GY821" s="132"/>
      <c r="GZ821" s="132"/>
      <c r="HA821" s="132"/>
      <c r="HB821" s="132"/>
      <c r="HC821" s="132"/>
      <c r="HD821" s="132"/>
      <c r="HE821" s="132"/>
      <c r="HF821" s="132"/>
      <c r="HG821" s="132"/>
      <c r="HH821" s="132"/>
      <c r="HI821" s="132"/>
      <c r="HJ821" s="132"/>
      <c r="HK821" s="132"/>
      <c r="HL821" s="132"/>
      <c r="HM821" s="132"/>
      <c r="HN821" s="132"/>
      <c r="HO821" s="132"/>
      <c r="HP821" s="132"/>
      <c r="HQ821" s="132"/>
      <c r="HR821" s="132"/>
      <c r="HS821" s="132"/>
      <c r="HT821" s="132"/>
      <c r="HU821" s="132"/>
      <c r="HV821" s="132"/>
      <c r="HW821" s="132"/>
      <c r="HX821" s="132"/>
      <c r="HY821" s="132"/>
      <c r="HZ821" s="132"/>
      <c r="IA821" s="132"/>
      <c r="IB821" s="132"/>
      <c r="IC821" s="132"/>
      <c r="ID821" s="132"/>
      <c r="IE821" s="132"/>
      <c r="IF821" s="132"/>
      <c r="IG821" s="132"/>
      <c r="IH821" s="132"/>
      <c r="II821" s="132"/>
      <c r="IJ821" s="132"/>
      <c r="IK821" s="132"/>
      <c r="IL821" s="132"/>
      <c r="IM821" s="132"/>
      <c r="IN821" s="132"/>
      <c r="IO821" s="132"/>
      <c r="IP821" s="132"/>
      <c r="IQ821" s="132"/>
      <c r="IR821" s="132"/>
      <c r="IS821" s="132"/>
      <c r="IT821" s="132"/>
      <c r="IU821" s="132"/>
      <c r="IV821" s="132"/>
      <c r="IW821" s="132"/>
      <c r="IX821" s="132"/>
      <c r="IY821" s="132"/>
      <c r="IZ821" s="132"/>
      <c r="JA821" s="132"/>
      <c r="JB821" s="132"/>
      <c r="JC821" s="132"/>
      <c r="JD821" s="132"/>
      <c r="JE821" s="132"/>
      <c r="JF821" s="132"/>
      <c r="JG821" s="132"/>
      <c r="JH821" s="132"/>
      <c r="JI821" s="132"/>
      <c r="JJ821" s="132"/>
      <c r="JK821" s="132"/>
      <c r="JL821" s="132"/>
      <c r="JM821" s="132"/>
      <c r="JN821" s="132"/>
      <c r="JO821" s="132"/>
      <c r="JP821" s="132"/>
      <c r="JQ821" s="132"/>
      <c r="JR821" s="132"/>
      <c r="JS821" s="132"/>
      <c r="JT821" s="132"/>
      <c r="JU821" s="132"/>
      <c r="JV821" s="132"/>
      <c r="JW821" s="132"/>
      <c r="JX821" s="132"/>
      <c r="JY821" s="132"/>
      <c r="JZ821" s="132"/>
      <c r="KA821" s="132"/>
      <c r="KB821" s="132"/>
      <c r="KC821" s="132"/>
      <c r="KD821" s="132"/>
      <c r="KE821" s="132"/>
      <c r="KF821" s="132"/>
      <c r="KG821" s="132"/>
      <c r="KH821" s="132"/>
      <c r="KI821" s="132"/>
      <c r="KJ821" s="132"/>
      <c r="KK821" s="132"/>
      <c r="KL821" s="132"/>
      <c r="KM821" s="132"/>
      <c r="KN821" s="132"/>
      <c r="KO821" s="132"/>
      <c r="KP821" s="132"/>
      <c r="KQ821" s="132"/>
      <c r="KR821" s="132"/>
      <c r="KS821" s="132"/>
      <c r="KT821" s="132"/>
      <c r="KU821" s="132"/>
      <c r="KV821" s="132"/>
      <c r="KW821" s="132"/>
      <c r="KX821" s="132"/>
      <c r="KY821" s="132"/>
      <c r="KZ821" s="132"/>
      <c r="LA821" s="132"/>
      <c r="LB821" s="132"/>
      <c r="LC821" s="132"/>
      <c r="LD821" s="132"/>
      <c r="LE821" s="132"/>
      <c r="LF821" s="132"/>
      <c r="LG821" s="132"/>
      <c r="LH821" s="132"/>
      <c r="LI821" s="132"/>
      <c r="LJ821" s="132"/>
      <c r="LK821" s="132"/>
      <c r="LL821" s="132"/>
      <c r="LM821" s="132"/>
      <c r="LN821" s="132"/>
      <c r="LO821" s="132"/>
      <c r="LP821" s="132"/>
      <c r="LQ821" s="132"/>
      <c r="LR821" s="132"/>
      <c r="LS821" s="132"/>
      <c r="LT821" s="132"/>
      <c r="LU821" s="132"/>
      <c r="LV821" s="132"/>
      <c r="LW821" s="132"/>
      <c r="LX821" s="132"/>
      <c r="LY821" s="132"/>
      <c r="LZ821" s="132"/>
      <c r="MA821" s="132"/>
      <c r="MB821" s="132"/>
      <c r="MC821" s="132"/>
      <c r="MD821" s="132"/>
      <c r="ME821" s="132"/>
      <c r="MF821" s="132"/>
      <c r="MG821" s="132"/>
      <c r="MH821" s="132"/>
      <c r="MI821" s="132"/>
      <c r="MJ821" s="132"/>
      <c r="MK821" s="132"/>
      <c r="ML821" s="132"/>
      <c r="MM821" s="132"/>
      <c r="MN821" s="132"/>
      <c r="MO821" s="132"/>
      <c r="MP821" s="132"/>
      <c r="MQ821" s="132"/>
      <c r="MR821" s="132"/>
      <c r="MS821" s="132"/>
      <c r="MT821" s="132"/>
      <c r="MU821" s="132"/>
      <c r="MV821" s="132"/>
      <c r="MW821" s="132"/>
      <c r="MX821" s="132"/>
      <c r="MY821" s="132"/>
      <c r="MZ821" s="132"/>
      <c r="NA821" s="132"/>
      <c r="NB821" s="132"/>
      <c r="NC821" s="132"/>
      <c r="ND821" s="132"/>
      <c r="NE821" s="132"/>
      <c r="NF821" s="132"/>
      <c r="NG821" s="132"/>
      <c r="NH821" s="132"/>
      <c r="NI821" s="132"/>
      <c r="NJ821" s="132"/>
      <c r="NK821" s="132"/>
      <c r="NL821" s="132"/>
      <c r="NM821" s="132"/>
      <c r="NN821" s="132"/>
      <c r="NO821" s="132"/>
      <c r="NP821" s="132"/>
      <c r="NQ821" s="132"/>
      <c r="NR821" s="132"/>
      <c r="NS821" s="132"/>
      <c r="NT821" s="132"/>
      <c r="NU821" s="132"/>
      <c r="NV821" s="132"/>
      <c r="NW821" s="132"/>
      <c r="NX821" s="132"/>
      <c r="NY821" s="132"/>
      <c r="NZ821" s="132"/>
      <c r="OA821" s="132"/>
      <c r="OB821" s="132"/>
      <c r="OC821" s="132"/>
      <c r="OD821" s="132"/>
      <c r="OE821" s="132"/>
      <c r="OF821" s="132"/>
      <c r="OG821" s="132"/>
      <c r="OH821" s="132"/>
      <c r="OI821" s="132"/>
      <c r="OJ821" s="132"/>
      <c r="OK821" s="132"/>
      <c r="OL821" s="132"/>
      <c r="OM821" s="132"/>
      <c r="ON821" s="132"/>
      <c r="OO821" s="132"/>
    </row>
    <row r="822" spans="1:405" s="63" customFormat="1" x14ac:dyDescent="0.25">
      <c r="A822" s="169">
        <v>808</v>
      </c>
      <c r="B822" s="10" t="str">
        <f>'[1]8a'!A829</f>
        <v>9320-01-374-2322</v>
      </c>
      <c r="C822" s="10" t="str">
        <f>'[1]8a'!B829</f>
        <v>9320013742322</v>
      </c>
      <c r="D822" s="10" t="str">
        <f>'[1]8a'!C829</f>
        <v>013742322</v>
      </c>
      <c r="E822" s="10" t="str">
        <f>'[1]8a'!D829</f>
        <v>RUBBER SHEET,SOLID</v>
      </c>
      <c r="F822" s="10" t="str">
        <f>'[1]8a'!E829</f>
        <v>1</v>
      </c>
      <c r="G822" s="10" t="str">
        <f>'[1]8a'!F829</f>
        <v>G</v>
      </c>
      <c r="H822" s="2" t="s">
        <v>48</v>
      </c>
      <c r="I822" s="12">
        <v>41723</v>
      </c>
      <c r="J822" s="41">
        <f>'[1]8a'!L829</f>
        <v>14</v>
      </c>
      <c r="K822" s="44">
        <f>'[1]8a'!M829</f>
        <v>568.54</v>
      </c>
      <c r="L822" s="10">
        <f>'[1]8a'!G827</f>
        <v>326220</v>
      </c>
      <c r="M822" s="55"/>
      <c r="N822" s="55"/>
      <c r="O822" s="170"/>
      <c r="P822" s="133" t="str">
        <f>'[1]8a'!U826</f>
        <v>3013342</v>
      </c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132"/>
      <c r="AR822" s="132"/>
      <c r="AS822" s="132"/>
      <c r="AT822" s="132"/>
      <c r="AU822" s="132"/>
      <c r="AV822" s="132"/>
      <c r="AW822" s="132"/>
      <c r="AX822" s="132"/>
      <c r="AY822" s="132"/>
      <c r="AZ822" s="132"/>
      <c r="BA822" s="132"/>
      <c r="BB822" s="132"/>
      <c r="BC822" s="132"/>
      <c r="BD822" s="132"/>
      <c r="BE822" s="132"/>
      <c r="BF822" s="132"/>
      <c r="BG822" s="132"/>
      <c r="BH822" s="132"/>
      <c r="BI822" s="132"/>
      <c r="BJ822" s="132"/>
      <c r="BK822" s="132"/>
      <c r="BL822" s="132"/>
      <c r="BM822" s="132"/>
      <c r="BN822" s="132"/>
      <c r="BO822" s="132"/>
      <c r="BP822" s="132"/>
      <c r="BQ822" s="132"/>
      <c r="BR822" s="132"/>
      <c r="BS822" s="132"/>
      <c r="BT822" s="132"/>
      <c r="BU822" s="132"/>
      <c r="BV822" s="132"/>
      <c r="BW822" s="132"/>
      <c r="BX822" s="132"/>
      <c r="BY822" s="132"/>
      <c r="BZ822" s="132"/>
      <c r="CA822" s="132"/>
      <c r="CB822" s="132"/>
      <c r="CC822" s="132"/>
      <c r="CD822" s="132"/>
      <c r="CE822" s="132"/>
      <c r="CF822" s="132"/>
      <c r="CG822" s="132"/>
      <c r="CH822" s="132"/>
      <c r="CI822" s="132"/>
      <c r="CJ822" s="132"/>
      <c r="CK822" s="132"/>
      <c r="CL822" s="132"/>
      <c r="CM822" s="132"/>
      <c r="CN822" s="132"/>
      <c r="CO822" s="132"/>
      <c r="CP822" s="132"/>
      <c r="CQ822" s="132"/>
      <c r="CR822" s="132"/>
      <c r="CS822" s="132"/>
      <c r="CT822" s="132"/>
      <c r="CU822" s="132"/>
      <c r="CV822" s="132"/>
      <c r="CW822" s="132"/>
      <c r="CX822" s="132"/>
      <c r="CY822" s="132"/>
      <c r="CZ822" s="132"/>
      <c r="DA822" s="132"/>
      <c r="DB822" s="132"/>
      <c r="DC822" s="132"/>
      <c r="DD822" s="132"/>
      <c r="DE822" s="132"/>
      <c r="DF822" s="132"/>
      <c r="DG822" s="132"/>
      <c r="DH822" s="132"/>
      <c r="DI822" s="132"/>
      <c r="DJ822" s="132"/>
      <c r="DK822" s="132"/>
      <c r="DL822" s="132"/>
      <c r="DM822" s="132"/>
      <c r="DN822" s="132"/>
      <c r="DO822" s="132"/>
      <c r="DP822" s="132"/>
      <c r="DQ822" s="132"/>
      <c r="DR822" s="132"/>
      <c r="DS822" s="132"/>
      <c r="DT822" s="132"/>
      <c r="DU822" s="132"/>
      <c r="DV822" s="132"/>
      <c r="DW822" s="132"/>
      <c r="DX822" s="132"/>
      <c r="DY822" s="132"/>
      <c r="DZ822" s="132"/>
      <c r="EA822" s="132"/>
      <c r="EB822" s="132"/>
      <c r="EC822" s="132"/>
      <c r="ED822" s="132"/>
      <c r="EE822" s="132"/>
      <c r="EF822" s="132"/>
      <c r="EG822" s="132"/>
      <c r="EH822" s="132"/>
      <c r="EI822" s="132"/>
      <c r="EJ822" s="132"/>
      <c r="EK822" s="132"/>
      <c r="EL822" s="132"/>
      <c r="EM822" s="132"/>
      <c r="EN822" s="132"/>
      <c r="EO822" s="132"/>
      <c r="EP822" s="132"/>
      <c r="EQ822" s="132"/>
      <c r="ER822" s="132"/>
      <c r="ES822" s="132"/>
      <c r="ET822" s="132"/>
      <c r="EU822" s="132"/>
      <c r="EV822" s="132"/>
      <c r="EW822" s="132"/>
      <c r="EX822" s="132"/>
      <c r="EY822" s="132"/>
      <c r="EZ822" s="132"/>
      <c r="FA822" s="132"/>
      <c r="FB822" s="132"/>
      <c r="FC822" s="132"/>
      <c r="FD822" s="132"/>
      <c r="FE822" s="132"/>
      <c r="FF822" s="132"/>
      <c r="FG822" s="132"/>
      <c r="FH822" s="132"/>
      <c r="FI822" s="132"/>
      <c r="FJ822" s="132"/>
      <c r="FK822" s="132"/>
      <c r="FL822" s="132"/>
      <c r="FM822" s="132"/>
      <c r="FN822" s="132"/>
      <c r="FO822" s="132"/>
      <c r="FP822" s="132"/>
      <c r="FQ822" s="132"/>
      <c r="FR822" s="132"/>
      <c r="FS822" s="132"/>
      <c r="FT822" s="132"/>
      <c r="FU822" s="132"/>
      <c r="FV822" s="132"/>
      <c r="FW822" s="132"/>
      <c r="FX822" s="132"/>
      <c r="FY822" s="132"/>
      <c r="FZ822" s="132"/>
      <c r="GA822" s="132"/>
      <c r="GB822" s="132"/>
      <c r="GC822" s="132"/>
      <c r="GD822" s="132"/>
      <c r="GE822" s="132"/>
      <c r="GF822" s="132"/>
      <c r="GG822" s="132"/>
      <c r="GH822" s="132"/>
      <c r="GI822" s="132"/>
      <c r="GJ822" s="132"/>
      <c r="GK822" s="132"/>
      <c r="GL822" s="132"/>
      <c r="GM822" s="132"/>
      <c r="GN822" s="132"/>
      <c r="GO822" s="132"/>
      <c r="GP822" s="132"/>
      <c r="GQ822" s="132"/>
      <c r="GR822" s="132"/>
      <c r="GS822" s="132"/>
      <c r="GT822" s="132"/>
      <c r="GU822" s="132"/>
      <c r="GV822" s="132"/>
      <c r="GW822" s="132"/>
      <c r="GX822" s="132"/>
      <c r="GY822" s="132"/>
      <c r="GZ822" s="132"/>
      <c r="HA822" s="132"/>
      <c r="HB822" s="132"/>
      <c r="HC822" s="132"/>
      <c r="HD822" s="132"/>
      <c r="HE822" s="132"/>
      <c r="HF822" s="132"/>
      <c r="HG822" s="132"/>
      <c r="HH822" s="132"/>
      <c r="HI822" s="132"/>
      <c r="HJ822" s="132"/>
      <c r="HK822" s="132"/>
      <c r="HL822" s="132"/>
      <c r="HM822" s="132"/>
      <c r="HN822" s="132"/>
      <c r="HO822" s="132"/>
      <c r="HP822" s="132"/>
      <c r="HQ822" s="132"/>
      <c r="HR822" s="132"/>
      <c r="HS822" s="132"/>
      <c r="HT822" s="132"/>
      <c r="HU822" s="132"/>
      <c r="HV822" s="132"/>
      <c r="HW822" s="132"/>
      <c r="HX822" s="132"/>
      <c r="HY822" s="132"/>
      <c r="HZ822" s="132"/>
      <c r="IA822" s="132"/>
      <c r="IB822" s="132"/>
      <c r="IC822" s="132"/>
      <c r="ID822" s="132"/>
      <c r="IE822" s="132"/>
      <c r="IF822" s="132"/>
      <c r="IG822" s="132"/>
      <c r="IH822" s="132"/>
      <c r="II822" s="132"/>
      <c r="IJ822" s="132"/>
      <c r="IK822" s="132"/>
      <c r="IL822" s="132"/>
      <c r="IM822" s="132"/>
      <c r="IN822" s="132"/>
      <c r="IO822" s="132"/>
      <c r="IP822" s="132"/>
      <c r="IQ822" s="132"/>
      <c r="IR822" s="132"/>
      <c r="IS822" s="132"/>
      <c r="IT822" s="132"/>
      <c r="IU822" s="132"/>
      <c r="IV822" s="132"/>
      <c r="IW822" s="132"/>
      <c r="IX822" s="132"/>
      <c r="IY822" s="132"/>
      <c r="IZ822" s="132"/>
      <c r="JA822" s="132"/>
      <c r="JB822" s="132"/>
      <c r="JC822" s="132"/>
      <c r="JD822" s="132"/>
      <c r="JE822" s="132"/>
      <c r="JF822" s="132"/>
      <c r="JG822" s="132"/>
      <c r="JH822" s="132"/>
      <c r="JI822" s="132"/>
      <c r="JJ822" s="132"/>
      <c r="JK822" s="132"/>
      <c r="JL822" s="132"/>
      <c r="JM822" s="132"/>
      <c r="JN822" s="132"/>
      <c r="JO822" s="132"/>
      <c r="JP822" s="132"/>
      <c r="JQ822" s="132"/>
      <c r="JR822" s="132"/>
      <c r="JS822" s="132"/>
      <c r="JT822" s="132"/>
      <c r="JU822" s="132"/>
      <c r="JV822" s="132"/>
      <c r="JW822" s="132"/>
      <c r="JX822" s="132"/>
      <c r="JY822" s="132"/>
      <c r="JZ822" s="132"/>
      <c r="KA822" s="132"/>
      <c r="KB822" s="132"/>
      <c r="KC822" s="132"/>
      <c r="KD822" s="132"/>
      <c r="KE822" s="132"/>
      <c r="KF822" s="132"/>
      <c r="KG822" s="132"/>
      <c r="KH822" s="132"/>
      <c r="KI822" s="132"/>
      <c r="KJ822" s="132"/>
      <c r="KK822" s="132"/>
      <c r="KL822" s="132"/>
      <c r="KM822" s="132"/>
      <c r="KN822" s="132"/>
      <c r="KO822" s="132"/>
      <c r="KP822" s="132"/>
      <c r="KQ822" s="132"/>
      <c r="KR822" s="132"/>
      <c r="KS822" s="132"/>
      <c r="KT822" s="132"/>
      <c r="KU822" s="132"/>
      <c r="KV822" s="132"/>
      <c r="KW822" s="132"/>
      <c r="KX822" s="132"/>
      <c r="KY822" s="132"/>
      <c r="KZ822" s="132"/>
      <c r="LA822" s="132"/>
      <c r="LB822" s="132"/>
      <c r="LC822" s="132"/>
      <c r="LD822" s="132"/>
      <c r="LE822" s="132"/>
      <c r="LF822" s="132"/>
      <c r="LG822" s="132"/>
      <c r="LH822" s="132"/>
      <c r="LI822" s="132"/>
      <c r="LJ822" s="132"/>
      <c r="LK822" s="132"/>
      <c r="LL822" s="132"/>
      <c r="LM822" s="132"/>
      <c r="LN822" s="132"/>
      <c r="LO822" s="132"/>
      <c r="LP822" s="132"/>
      <c r="LQ822" s="132"/>
      <c r="LR822" s="132"/>
      <c r="LS822" s="132"/>
      <c r="LT822" s="132"/>
      <c r="LU822" s="132"/>
      <c r="LV822" s="132"/>
      <c r="LW822" s="132"/>
      <c r="LX822" s="132"/>
      <c r="LY822" s="132"/>
      <c r="LZ822" s="132"/>
      <c r="MA822" s="132"/>
      <c r="MB822" s="132"/>
      <c r="MC822" s="132"/>
      <c r="MD822" s="132"/>
      <c r="ME822" s="132"/>
      <c r="MF822" s="132"/>
      <c r="MG822" s="132"/>
      <c r="MH822" s="132"/>
      <c r="MI822" s="132"/>
      <c r="MJ822" s="132"/>
      <c r="MK822" s="132"/>
      <c r="ML822" s="132"/>
      <c r="MM822" s="132"/>
      <c r="MN822" s="132"/>
      <c r="MO822" s="132"/>
      <c r="MP822" s="132"/>
      <c r="MQ822" s="132"/>
      <c r="MR822" s="132"/>
      <c r="MS822" s="132"/>
      <c r="MT822" s="132"/>
      <c r="MU822" s="132"/>
      <c r="MV822" s="132"/>
      <c r="MW822" s="132"/>
      <c r="MX822" s="132"/>
      <c r="MY822" s="132"/>
      <c r="MZ822" s="132"/>
      <c r="NA822" s="132"/>
      <c r="NB822" s="132"/>
      <c r="NC822" s="132"/>
      <c r="ND822" s="132"/>
      <c r="NE822" s="132"/>
      <c r="NF822" s="132"/>
      <c r="NG822" s="132"/>
      <c r="NH822" s="132"/>
      <c r="NI822" s="132"/>
      <c r="NJ822" s="132"/>
      <c r="NK822" s="132"/>
      <c r="NL822" s="132"/>
      <c r="NM822" s="132"/>
      <c r="NN822" s="132"/>
      <c r="NO822" s="132"/>
      <c r="NP822" s="132"/>
      <c r="NQ822" s="132"/>
      <c r="NR822" s="132"/>
      <c r="NS822" s="132"/>
      <c r="NT822" s="132"/>
      <c r="NU822" s="132"/>
      <c r="NV822" s="132"/>
      <c r="NW822" s="132"/>
      <c r="NX822" s="132"/>
      <c r="NY822" s="132"/>
      <c r="NZ822" s="132"/>
      <c r="OA822" s="132"/>
      <c r="OB822" s="132"/>
      <c r="OC822" s="132"/>
      <c r="OD822" s="132"/>
      <c r="OE822" s="132"/>
      <c r="OF822" s="132"/>
      <c r="OG822" s="132"/>
      <c r="OH822" s="132"/>
      <c r="OI822" s="132"/>
      <c r="OJ822" s="132"/>
      <c r="OK822" s="132"/>
      <c r="OL822" s="132"/>
      <c r="OM822" s="132"/>
      <c r="ON822" s="132"/>
      <c r="OO822" s="132"/>
    </row>
    <row r="823" spans="1:405" s="63" customFormat="1" ht="13.8" thickBot="1" x14ac:dyDescent="0.3">
      <c r="A823" s="171">
        <v>809</v>
      </c>
      <c r="B823" s="61" t="str">
        <f>'[1]8a'!A830</f>
        <v>9535-00-232-2315</v>
      </c>
      <c r="C823" s="61" t="str">
        <f>'[1]8a'!B830</f>
        <v>9535002322315</v>
      </c>
      <c r="D823" s="61" t="str">
        <f>'[1]8a'!C830</f>
        <v>002322315</v>
      </c>
      <c r="E823" s="61" t="str">
        <f>'[1]8a'!D830</f>
        <v>PLATE, METAL</v>
      </c>
      <c r="F823" s="61" t="str">
        <f>'[1]8a'!E830</f>
        <v>1</v>
      </c>
      <c r="G823" s="61" t="str">
        <f>'[1]8a'!F830</f>
        <v>G</v>
      </c>
      <c r="H823" s="61" t="s">
        <v>48</v>
      </c>
      <c r="I823" s="172"/>
      <c r="J823" s="173">
        <f>'[1]8a'!L830</f>
        <v>12</v>
      </c>
      <c r="K823" s="174">
        <f>'[1]8a'!M830</f>
        <v>111725.75999999999</v>
      </c>
      <c r="L823" s="62">
        <f>'[1]8a'!G828</f>
        <v>339991</v>
      </c>
      <c r="M823" s="175"/>
      <c r="N823" s="175"/>
      <c r="O823" s="176"/>
      <c r="P823" s="133" t="str">
        <f>'[1]8a'!U827</f>
        <v>3013342</v>
      </c>
    </row>
    <row r="824" spans="1:405" s="63" customFormat="1" x14ac:dyDescent="0.25">
      <c r="A824" s="130"/>
      <c r="D824" s="130"/>
      <c r="J824" s="143"/>
      <c r="K824" s="144"/>
      <c r="L824" s="132"/>
      <c r="M824" s="145"/>
      <c r="N824" s="145"/>
      <c r="O824" s="145"/>
      <c r="P824" s="146"/>
    </row>
    <row r="825" spans="1:405" s="63" customFormat="1" x14ac:dyDescent="0.25">
      <c r="A825" s="130"/>
      <c r="B825" s="133"/>
      <c r="C825" s="133"/>
      <c r="D825" s="147"/>
      <c r="E825" s="133"/>
      <c r="F825" s="84"/>
      <c r="G825" s="84"/>
      <c r="H825" s="148"/>
      <c r="I825" s="137"/>
      <c r="J825" s="134"/>
      <c r="K825" s="135"/>
      <c r="L825" s="84"/>
      <c r="M825" s="136"/>
      <c r="N825" s="145"/>
      <c r="O825" s="145"/>
      <c r="P825" s="146"/>
    </row>
    <row r="826" spans="1:405" s="63" customFormat="1" x14ac:dyDescent="0.25">
      <c r="A826" s="130"/>
      <c r="B826" s="133"/>
      <c r="C826" s="133"/>
      <c r="D826" s="147"/>
      <c r="E826" s="138"/>
      <c r="F826" s="84"/>
      <c r="G826" s="84"/>
      <c r="H826" s="148"/>
      <c r="I826" s="137"/>
      <c r="J826" s="134"/>
      <c r="K826" s="135"/>
      <c r="L826" s="84"/>
      <c r="M826" s="136"/>
      <c r="N826" s="145"/>
      <c r="O826" s="145"/>
      <c r="P826" s="146"/>
    </row>
    <row r="827" spans="1:405" s="63" customFormat="1" x14ac:dyDescent="0.25">
      <c r="A827" s="130"/>
      <c r="B827" s="133"/>
      <c r="C827" s="133"/>
      <c r="D827" s="147"/>
      <c r="E827" s="133"/>
      <c r="F827" s="84"/>
      <c r="G827" s="84"/>
      <c r="H827" s="148"/>
      <c r="I827" s="137"/>
      <c r="J827" s="134"/>
      <c r="K827" s="135"/>
      <c r="L827" s="84"/>
      <c r="M827" s="136"/>
      <c r="N827" s="145"/>
      <c r="O827" s="145"/>
      <c r="P827" s="146"/>
    </row>
    <row r="828" spans="1:405" s="63" customFormat="1" x14ac:dyDescent="0.25">
      <c r="A828" s="130"/>
      <c r="B828" s="133"/>
      <c r="C828" s="133"/>
      <c r="D828" s="147"/>
      <c r="E828" s="133"/>
      <c r="F828" s="84"/>
      <c r="G828" s="84"/>
      <c r="H828" s="148"/>
      <c r="I828" s="137"/>
      <c r="J828" s="134"/>
      <c r="K828" s="135"/>
      <c r="L828" s="84"/>
      <c r="M828" s="136"/>
      <c r="N828" s="145"/>
      <c r="O828" s="145"/>
      <c r="P828" s="146"/>
    </row>
    <row r="829" spans="1:405" s="159" customFormat="1" x14ac:dyDescent="0.25">
      <c r="A829" s="130"/>
      <c r="B829" s="84"/>
      <c r="C829" s="84"/>
      <c r="D829" s="149"/>
      <c r="E829" s="84"/>
      <c r="F829" s="84"/>
      <c r="G829" s="84"/>
      <c r="H829" s="148"/>
      <c r="I829" s="137"/>
      <c r="J829" s="134"/>
      <c r="K829" s="135"/>
      <c r="L829" s="84"/>
      <c r="M829" s="136"/>
      <c r="N829" s="145"/>
      <c r="O829" s="145"/>
      <c r="P829" s="146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:405" s="159" customFormat="1" x14ac:dyDescent="0.25">
      <c r="A830" s="130"/>
      <c r="B830" s="84"/>
      <c r="C830" s="84"/>
      <c r="D830" s="149"/>
      <c r="E830" s="84"/>
      <c r="F830" s="84"/>
      <c r="G830" s="84"/>
      <c r="H830" s="148"/>
      <c r="I830" s="137"/>
      <c r="J830" s="134"/>
      <c r="K830" s="135"/>
      <c r="L830" s="84"/>
      <c r="M830" s="136"/>
      <c r="N830" s="145"/>
      <c r="O830" s="145"/>
      <c r="P830" s="146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:405" s="159" customFormat="1" x14ac:dyDescent="0.25">
      <c r="A831" s="130"/>
      <c r="B831" s="84"/>
      <c r="C831" s="84"/>
      <c r="D831" s="149"/>
      <c r="E831" s="84"/>
      <c r="F831" s="84"/>
      <c r="G831" s="84"/>
      <c r="H831" s="148"/>
      <c r="I831" s="137"/>
      <c r="J831" s="134"/>
      <c r="K831" s="135"/>
      <c r="L831" s="84"/>
      <c r="M831" s="136"/>
      <c r="N831" s="145"/>
      <c r="O831" s="145"/>
      <c r="P831" s="146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:405" s="159" customFormat="1" x14ac:dyDescent="0.25">
      <c r="A832" s="130"/>
      <c r="B832" s="84"/>
      <c r="C832" s="84"/>
      <c r="D832" s="149"/>
      <c r="E832" s="84"/>
      <c r="F832" s="84"/>
      <c r="G832" s="84"/>
      <c r="H832" s="148"/>
      <c r="I832" s="137"/>
      <c r="J832" s="134"/>
      <c r="K832" s="135"/>
      <c r="L832" s="84"/>
      <c r="M832" s="136"/>
      <c r="N832" s="145"/>
      <c r="O832" s="145"/>
      <c r="P832" s="146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:405" s="159" customFormat="1" x14ac:dyDescent="0.25">
      <c r="A833" s="130"/>
      <c r="B833" s="84"/>
      <c r="C833" s="84"/>
      <c r="D833" s="149"/>
      <c r="E833" s="84"/>
      <c r="F833" s="84"/>
      <c r="G833" s="84"/>
      <c r="H833" s="148"/>
      <c r="I833" s="137"/>
      <c r="J833" s="134"/>
      <c r="K833" s="135"/>
      <c r="L833" s="84"/>
      <c r="M833" s="136"/>
      <c r="N833" s="145"/>
      <c r="O833" s="145"/>
      <c r="P833" s="146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:405" s="159" customFormat="1" x14ac:dyDescent="0.25">
      <c r="A834" s="130"/>
      <c r="B834" s="84"/>
      <c r="C834" s="84"/>
      <c r="D834" s="149"/>
      <c r="E834" s="84"/>
      <c r="F834" s="84"/>
      <c r="G834" s="84"/>
      <c r="H834" s="148"/>
      <c r="I834" s="137"/>
      <c r="J834" s="134"/>
      <c r="K834" s="135"/>
      <c r="L834" s="84"/>
      <c r="M834" s="136"/>
      <c r="N834" s="145"/>
      <c r="O834" s="145"/>
      <c r="P834" s="146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:405" s="159" customFormat="1" x14ac:dyDescent="0.25">
      <c r="A835" s="130"/>
      <c r="B835" s="84"/>
      <c r="C835" s="84"/>
      <c r="D835" s="149"/>
      <c r="E835" s="84"/>
      <c r="F835" s="84"/>
      <c r="G835" s="84"/>
      <c r="H835" s="148"/>
      <c r="I835" s="137"/>
      <c r="J835" s="134"/>
      <c r="K835" s="135"/>
      <c r="L835" s="84"/>
      <c r="M835" s="136"/>
      <c r="N835" s="145"/>
      <c r="O835" s="145"/>
      <c r="P835" s="146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:405" s="159" customFormat="1" x14ac:dyDescent="0.25">
      <c r="A836" s="130"/>
      <c r="B836" s="84"/>
      <c r="C836" s="84"/>
      <c r="D836" s="149"/>
      <c r="E836" s="84"/>
      <c r="F836" s="84"/>
      <c r="G836" s="84"/>
      <c r="H836" s="148"/>
      <c r="I836" s="137"/>
      <c r="J836" s="134"/>
      <c r="K836" s="135"/>
      <c r="L836" s="84"/>
      <c r="M836" s="136"/>
      <c r="N836" s="145"/>
      <c r="O836" s="145"/>
      <c r="P836" s="146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:405" s="159" customFormat="1" x14ac:dyDescent="0.25">
      <c r="A837" s="130"/>
      <c r="B837" s="84"/>
      <c r="C837" s="84"/>
      <c r="D837" s="149"/>
      <c r="E837" s="84"/>
      <c r="F837" s="84"/>
      <c r="G837" s="84"/>
      <c r="H837" s="148"/>
      <c r="I837" s="137"/>
      <c r="J837" s="134"/>
      <c r="K837" s="135"/>
      <c r="L837" s="84"/>
      <c r="M837" s="150"/>
      <c r="N837" s="145"/>
      <c r="O837" s="145"/>
      <c r="P837" s="146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:405" s="123" customFormat="1" x14ac:dyDescent="0.25">
      <c r="A838" s="130"/>
      <c r="B838" s="83"/>
      <c r="C838" s="83"/>
      <c r="D838" s="149"/>
      <c r="E838" s="83"/>
      <c r="F838" s="83"/>
      <c r="G838" s="83"/>
      <c r="H838" s="148"/>
      <c r="I838" s="137"/>
      <c r="J838" s="134"/>
      <c r="K838" s="135"/>
      <c r="L838" s="83"/>
      <c r="M838" s="150"/>
      <c r="N838" s="145"/>
      <c r="O838" s="145"/>
      <c r="P838" s="146"/>
      <c r="Q838" s="63"/>
      <c r="R838" s="119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</row>
    <row r="839" spans="1:405" x14ac:dyDescent="0.25">
      <c r="A839" s="130"/>
      <c r="B839" s="133"/>
      <c r="C839" s="133"/>
      <c r="D839" s="147"/>
      <c r="E839" s="133"/>
      <c r="F839" s="83"/>
      <c r="G839" s="83"/>
      <c r="H839" s="151"/>
      <c r="I839" s="137"/>
      <c r="J839" s="134"/>
      <c r="K839" s="135"/>
      <c r="L839" s="83"/>
      <c r="M839" s="150"/>
      <c r="N839" s="145"/>
      <c r="O839" s="145"/>
      <c r="P839" s="146"/>
      <c r="Q839" s="63"/>
      <c r="R839" s="120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  <c r="IP839" s="6"/>
      <c r="IQ839" s="6"/>
      <c r="IR839" s="6"/>
      <c r="IS839" s="6"/>
      <c r="IT839" s="6"/>
      <c r="IU839" s="6"/>
      <c r="IV839" s="6"/>
      <c r="IW839" s="6"/>
      <c r="IX839" s="6"/>
      <c r="IY839" s="6"/>
      <c r="IZ839" s="6"/>
      <c r="JA839" s="6"/>
      <c r="JB839" s="6"/>
      <c r="JC839" s="6"/>
      <c r="JD839" s="6"/>
      <c r="JE839" s="6"/>
      <c r="JF839" s="6"/>
      <c r="JG839" s="6"/>
      <c r="JH839" s="6"/>
      <c r="JI839" s="6"/>
      <c r="JJ839" s="6"/>
      <c r="JK839" s="6"/>
      <c r="JL839" s="6"/>
      <c r="JM839" s="6"/>
      <c r="JN839" s="6"/>
      <c r="JO839" s="6"/>
      <c r="JP839" s="6"/>
      <c r="JQ839" s="6"/>
      <c r="JR839" s="6"/>
      <c r="JS839" s="6"/>
      <c r="JT839" s="6"/>
      <c r="JU839" s="6"/>
      <c r="JV839" s="6"/>
      <c r="JW839" s="6"/>
      <c r="JX839" s="6"/>
      <c r="JY839" s="6"/>
      <c r="JZ839" s="6"/>
      <c r="KA839" s="6"/>
      <c r="KB839" s="6"/>
      <c r="KC839" s="6"/>
      <c r="KD839" s="6"/>
      <c r="KE839" s="6"/>
      <c r="KF839" s="6"/>
      <c r="KG839" s="6"/>
      <c r="KH839" s="6"/>
      <c r="KI839" s="6"/>
      <c r="KJ839" s="6"/>
      <c r="KK839" s="6"/>
      <c r="KL839" s="6"/>
      <c r="KM839" s="6"/>
      <c r="KN839" s="6"/>
      <c r="KO839" s="6"/>
      <c r="KP839" s="6"/>
      <c r="KQ839" s="6"/>
      <c r="KR839" s="6"/>
      <c r="KS839" s="6"/>
      <c r="KT839" s="6"/>
      <c r="KU839" s="6"/>
      <c r="KV839" s="6"/>
      <c r="KW839" s="6"/>
      <c r="KX839" s="6"/>
      <c r="KY839" s="6"/>
      <c r="KZ839" s="6"/>
      <c r="LA839" s="6"/>
      <c r="LB839" s="6"/>
      <c r="LC839" s="6"/>
      <c r="LD839" s="6"/>
      <c r="LE839" s="6"/>
      <c r="LF839" s="6"/>
      <c r="LG839" s="6"/>
      <c r="LH839" s="6"/>
      <c r="LI839" s="6"/>
      <c r="LJ839" s="6"/>
      <c r="LK839" s="6"/>
      <c r="LL839" s="6"/>
      <c r="LM839" s="6"/>
      <c r="LN839" s="6"/>
      <c r="LO839" s="6"/>
      <c r="LP839" s="6"/>
      <c r="LQ839" s="6"/>
      <c r="LR839" s="6"/>
      <c r="LS839" s="6"/>
      <c r="LT839" s="6"/>
      <c r="LU839" s="6"/>
      <c r="LV839" s="6"/>
      <c r="LW839" s="6"/>
      <c r="LX839" s="6"/>
      <c r="LY839" s="6"/>
      <c r="LZ839" s="6"/>
      <c r="MA839" s="6"/>
      <c r="MB839" s="6"/>
      <c r="MC839" s="6"/>
      <c r="MD839" s="6"/>
      <c r="ME839" s="6"/>
      <c r="MF839" s="6"/>
      <c r="MG839" s="6"/>
      <c r="MH839" s="6"/>
      <c r="MI839" s="6"/>
      <c r="MJ839" s="6"/>
      <c r="MK839" s="6"/>
      <c r="ML839" s="6"/>
      <c r="MM839" s="6"/>
      <c r="MN839" s="6"/>
      <c r="MO839" s="6"/>
      <c r="MP839" s="6"/>
      <c r="MQ839" s="6"/>
      <c r="MR839" s="6"/>
      <c r="MS839" s="6"/>
      <c r="MT839" s="6"/>
      <c r="MU839" s="6"/>
      <c r="MV839" s="6"/>
      <c r="MW839" s="6"/>
      <c r="MX839" s="6"/>
      <c r="MY839" s="6"/>
      <c r="MZ839" s="6"/>
      <c r="NA839" s="6"/>
      <c r="NB839" s="6"/>
      <c r="NC839" s="6"/>
      <c r="ND839" s="6"/>
      <c r="NE839" s="6"/>
      <c r="NF839" s="6"/>
      <c r="NG839" s="6"/>
      <c r="NH839" s="6"/>
      <c r="NI839" s="6"/>
      <c r="NJ839" s="6"/>
      <c r="NK839" s="6"/>
      <c r="NL839" s="6"/>
      <c r="NM839" s="6"/>
      <c r="NN839" s="6"/>
      <c r="NO839" s="6"/>
      <c r="NP839" s="6"/>
      <c r="NQ839" s="6"/>
      <c r="NR839" s="6"/>
      <c r="NS839" s="6"/>
      <c r="NT839" s="6"/>
      <c r="NU839" s="6"/>
      <c r="NV839" s="6"/>
      <c r="NW839" s="6"/>
      <c r="NX839" s="6"/>
      <c r="NY839" s="6"/>
      <c r="NZ839" s="6"/>
      <c r="OA839" s="6"/>
      <c r="OB839" s="6"/>
      <c r="OC839" s="6"/>
      <c r="OD839" s="6"/>
      <c r="OE839" s="6"/>
      <c r="OF839" s="6"/>
      <c r="OG839" s="6"/>
      <c r="OH839" s="6"/>
      <c r="OI839" s="6"/>
      <c r="OJ839" s="6"/>
      <c r="OK839" s="6"/>
      <c r="OL839" s="6"/>
      <c r="OM839" s="6"/>
      <c r="ON839" s="6"/>
      <c r="OO839" s="6"/>
    </row>
    <row r="840" spans="1:405" x14ac:dyDescent="0.25">
      <c r="A840" s="130"/>
      <c r="B840" s="133"/>
      <c r="C840" s="133"/>
      <c r="D840" s="147"/>
      <c r="E840" s="133"/>
      <c r="F840" s="133"/>
      <c r="G840" s="133"/>
      <c r="H840" s="148"/>
      <c r="I840" s="137"/>
      <c r="J840" s="134"/>
      <c r="K840" s="135"/>
      <c r="L840" s="83"/>
      <c r="M840" s="150"/>
      <c r="N840" s="145"/>
      <c r="O840" s="145"/>
      <c r="P840" s="146"/>
      <c r="Q840" s="63"/>
      <c r="R840" s="120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  <c r="IV840" s="6"/>
      <c r="IW840" s="6"/>
      <c r="IX840" s="6"/>
      <c r="IY840" s="6"/>
      <c r="IZ840" s="6"/>
      <c r="JA840" s="6"/>
      <c r="JB840" s="6"/>
      <c r="JC840" s="6"/>
      <c r="JD840" s="6"/>
      <c r="JE840" s="6"/>
      <c r="JF840" s="6"/>
      <c r="JG840" s="6"/>
      <c r="JH840" s="6"/>
      <c r="JI840" s="6"/>
      <c r="JJ840" s="6"/>
      <c r="JK840" s="6"/>
      <c r="JL840" s="6"/>
      <c r="JM840" s="6"/>
      <c r="JN840" s="6"/>
      <c r="JO840" s="6"/>
      <c r="JP840" s="6"/>
      <c r="JQ840" s="6"/>
      <c r="JR840" s="6"/>
      <c r="JS840" s="6"/>
      <c r="JT840" s="6"/>
      <c r="JU840" s="6"/>
      <c r="JV840" s="6"/>
      <c r="JW840" s="6"/>
      <c r="JX840" s="6"/>
      <c r="JY840" s="6"/>
      <c r="JZ840" s="6"/>
      <c r="KA840" s="6"/>
      <c r="KB840" s="6"/>
      <c r="KC840" s="6"/>
      <c r="KD840" s="6"/>
      <c r="KE840" s="6"/>
      <c r="KF840" s="6"/>
      <c r="KG840" s="6"/>
      <c r="KH840" s="6"/>
      <c r="KI840" s="6"/>
      <c r="KJ840" s="6"/>
      <c r="KK840" s="6"/>
      <c r="KL840" s="6"/>
      <c r="KM840" s="6"/>
      <c r="KN840" s="6"/>
      <c r="KO840" s="6"/>
      <c r="KP840" s="6"/>
      <c r="KQ840" s="6"/>
      <c r="KR840" s="6"/>
      <c r="KS840" s="6"/>
      <c r="KT840" s="6"/>
      <c r="KU840" s="6"/>
      <c r="KV840" s="6"/>
      <c r="KW840" s="6"/>
      <c r="KX840" s="6"/>
      <c r="KY840" s="6"/>
      <c r="KZ840" s="6"/>
      <c r="LA840" s="6"/>
      <c r="LB840" s="6"/>
      <c r="LC840" s="6"/>
      <c r="LD840" s="6"/>
      <c r="LE840" s="6"/>
      <c r="LF840" s="6"/>
      <c r="LG840" s="6"/>
      <c r="LH840" s="6"/>
      <c r="LI840" s="6"/>
      <c r="LJ840" s="6"/>
      <c r="LK840" s="6"/>
      <c r="LL840" s="6"/>
      <c r="LM840" s="6"/>
      <c r="LN840" s="6"/>
      <c r="LO840" s="6"/>
      <c r="LP840" s="6"/>
      <c r="LQ840" s="6"/>
      <c r="LR840" s="6"/>
      <c r="LS840" s="6"/>
      <c r="LT840" s="6"/>
      <c r="LU840" s="6"/>
      <c r="LV840" s="6"/>
      <c r="LW840" s="6"/>
      <c r="LX840" s="6"/>
      <c r="LY840" s="6"/>
      <c r="LZ840" s="6"/>
      <c r="MA840" s="6"/>
      <c r="MB840" s="6"/>
      <c r="MC840" s="6"/>
      <c r="MD840" s="6"/>
      <c r="ME840" s="6"/>
      <c r="MF840" s="6"/>
      <c r="MG840" s="6"/>
      <c r="MH840" s="6"/>
      <c r="MI840" s="6"/>
      <c r="MJ840" s="6"/>
      <c r="MK840" s="6"/>
      <c r="ML840" s="6"/>
      <c r="MM840" s="6"/>
      <c r="MN840" s="6"/>
      <c r="MO840" s="6"/>
      <c r="MP840" s="6"/>
      <c r="MQ840" s="6"/>
      <c r="MR840" s="6"/>
      <c r="MS840" s="6"/>
      <c r="MT840" s="6"/>
      <c r="MU840" s="6"/>
      <c r="MV840" s="6"/>
      <c r="MW840" s="6"/>
      <c r="MX840" s="6"/>
      <c r="MY840" s="6"/>
      <c r="MZ840" s="6"/>
      <c r="NA840" s="6"/>
      <c r="NB840" s="6"/>
      <c r="NC840" s="6"/>
      <c r="ND840" s="6"/>
      <c r="NE840" s="6"/>
      <c r="NF840" s="6"/>
      <c r="NG840" s="6"/>
      <c r="NH840" s="6"/>
      <c r="NI840" s="6"/>
      <c r="NJ840" s="6"/>
      <c r="NK840" s="6"/>
      <c r="NL840" s="6"/>
      <c r="NM840" s="6"/>
      <c r="NN840" s="6"/>
      <c r="NO840" s="6"/>
      <c r="NP840" s="6"/>
      <c r="NQ840" s="6"/>
      <c r="NR840" s="6"/>
      <c r="NS840" s="6"/>
      <c r="NT840" s="6"/>
      <c r="NU840" s="6"/>
      <c r="NV840" s="6"/>
      <c r="NW840" s="6"/>
      <c r="NX840" s="6"/>
      <c r="NY840" s="6"/>
      <c r="NZ840" s="6"/>
      <c r="OA840" s="6"/>
      <c r="OB840" s="6"/>
      <c r="OC840" s="6"/>
      <c r="OD840" s="6"/>
      <c r="OE840" s="6"/>
      <c r="OF840" s="6"/>
      <c r="OG840" s="6"/>
      <c r="OH840" s="6"/>
      <c r="OI840" s="6"/>
      <c r="OJ840" s="6"/>
      <c r="OK840" s="6"/>
      <c r="OL840" s="6"/>
      <c r="OM840" s="6"/>
      <c r="ON840" s="6"/>
      <c r="OO840" s="6"/>
    </row>
    <row r="841" spans="1:405" x14ac:dyDescent="0.25">
      <c r="A841" s="130"/>
      <c r="B841" s="152"/>
      <c r="C841" s="152"/>
      <c r="D841" s="153"/>
      <c r="E841" s="152"/>
      <c r="F841" s="152"/>
      <c r="G841" s="152"/>
      <c r="H841" s="154"/>
      <c r="I841" s="152"/>
      <c r="J841" s="155"/>
      <c r="K841" s="156"/>
      <c r="L841" s="152"/>
      <c r="M841" s="157"/>
      <c r="N841" s="157"/>
      <c r="O841" s="157"/>
      <c r="P841" s="158"/>
      <c r="Q841" s="159"/>
      <c r="R841" s="122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  <c r="IV841" s="6"/>
      <c r="IW841" s="6"/>
      <c r="IX841" s="6"/>
      <c r="IY841" s="6"/>
      <c r="IZ841" s="6"/>
      <c r="JA841" s="6"/>
      <c r="JB841" s="6"/>
      <c r="JC841" s="6"/>
      <c r="JD841" s="6"/>
      <c r="JE841" s="6"/>
      <c r="JF841" s="6"/>
      <c r="JG841" s="6"/>
      <c r="JH841" s="6"/>
      <c r="JI841" s="6"/>
      <c r="JJ841" s="6"/>
      <c r="JK841" s="6"/>
      <c r="JL841" s="6"/>
      <c r="JM841" s="6"/>
      <c r="JN841" s="6"/>
      <c r="JO841" s="6"/>
      <c r="JP841" s="6"/>
      <c r="JQ841" s="6"/>
      <c r="JR841" s="6"/>
      <c r="JS841" s="6"/>
      <c r="JT841" s="6"/>
      <c r="JU841" s="6"/>
      <c r="JV841" s="6"/>
      <c r="JW841" s="6"/>
      <c r="JX841" s="6"/>
      <c r="JY841" s="6"/>
      <c r="JZ841" s="6"/>
      <c r="KA841" s="6"/>
      <c r="KB841" s="6"/>
      <c r="KC841" s="6"/>
      <c r="KD841" s="6"/>
      <c r="KE841" s="6"/>
      <c r="KF841" s="6"/>
      <c r="KG841" s="6"/>
      <c r="KH841" s="6"/>
      <c r="KI841" s="6"/>
      <c r="KJ841" s="6"/>
      <c r="KK841" s="6"/>
      <c r="KL841" s="6"/>
      <c r="KM841" s="6"/>
      <c r="KN841" s="6"/>
      <c r="KO841" s="6"/>
      <c r="KP841" s="6"/>
      <c r="KQ841" s="6"/>
      <c r="KR841" s="6"/>
      <c r="KS841" s="6"/>
      <c r="KT841" s="6"/>
      <c r="KU841" s="6"/>
      <c r="KV841" s="6"/>
      <c r="KW841" s="6"/>
      <c r="KX841" s="6"/>
      <c r="KY841" s="6"/>
      <c r="KZ841" s="6"/>
      <c r="LA841" s="6"/>
      <c r="LB841" s="6"/>
      <c r="LC841" s="6"/>
      <c r="LD841" s="6"/>
      <c r="LE841" s="6"/>
      <c r="LF841" s="6"/>
      <c r="LG841" s="6"/>
      <c r="LH841" s="6"/>
      <c r="LI841" s="6"/>
      <c r="LJ841" s="6"/>
      <c r="LK841" s="6"/>
      <c r="LL841" s="6"/>
      <c r="LM841" s="6"/>
      <c r="LN841" s="6"/>
      <c r="LO841" s="6"/>
      <c r="LP841" s="6"/>
      <c r="LQ841" s="6"/>
      <c r="LR841" s="6"/>
      <c r="LS841" s="6"/>
      <c r="LT841" s="6"/>
      <c r="LU841" s="6"/>
      <c r="LV841" s="6"/>
      <c r="LW841" s="6"/>
      <c r="LX841" s="6"/>
      <c r="LY841" s="6"/>
      <c r="LZ841" s="6"/>
      <c r="MA841" s="6"/>
      <c r="MB841" s="6"/>
      <c r="MC841" s="6"/>
      <c r="MD841" s="6"/>
      <c r="ME841" s="6"/>
      <c r="MF841" s="6"/>
      <c r="MG841" s="6"/>
      <c r="MH841" s="6"/>
      <c r="MI841" s="6"/>
      <c r="MJ841" s="6"/>
      <c r="MK841" s="6"/>
      <c r="ML841" s="6"/>
      <c r="MM841" s="6"/>
      <c r="MN841" s="6"/>
      <c r="MO841" s="6"/>
      <c r="MP841" s="6"/>
      <c r="MQ841" s="6"/>
      <c r="MR841" s="6"/>
      <c r="MS841" s="6"/>
      <c r="MT841" s="6"/>
      <c r="MU841" s="6"/>
      <c r="MV841" s="6"/>
      <c r="MW841" s="6"/>
      <c r="MX841" s="6"/>
      <c r="MY841" s="6"/>
      <c r="MZ841" s="6"/>
      <c r="NA841" s="6"/>
      <c r="NB841" s="6"/>
      <c r="NC841" s="6"/>
      <c r="ND841" s="6"/>
      <c r="NE841" s="6"/>
      <c r="NF841" s="6"/>
      <c r="NG841" s="6"/>
      <c r="NH841" s="6"/>
      <c r="NI841" s="6"/>
      <c r="NJ841" s="6"/>
      <c r="NK841" s="6"/>
      <c r="NL841" s="6"/>
      <c r="NM841" s="6"/>
      <c r="NN841" s="6"/>
      <c r="NO841" s="6"/>
      <c r="NP841" s="6"/>
      <c r="NQ841" s="6"/>
      <c r="NR841" s="6"/>
      <c r="NS841" s="6"/>
      <c r="NT841" s="6"/>
      <c r="NU841" s="6"/>
      <c r="NV841" s="6"/>
      <c r="NW841" s="6"/>
      <c r="NX841" s="6"/>
      <c r="NY841" s="6"/>
      <c r="NZ841" s="6"/>
      <c r="OA841" s="6"/>
      <c r="OB841" s="6"/>
      <c r="OC841" s="6"/>
      <c r="OD841" s="6"/>
      <c r="OE841" s="6"/>
      <c r="OF841" s="6"/>
      <c r="OG841" s="6"/>
      <c r="OH841" s="6"/>
      <c r="OI841" s="6"/>
      <c r="OJ841" s="6"/>
      <c r="OK841" s="6"/>
      <c r="OL841" s="6"/>
      <c r="OM841" s="6"/>
      <c r="ON841" s="6"/>
      <c r="OO841" s="6"/>
    </row>
    <row r="842" spans="1:405" x14ac:dyDescent="0.25">
      <c r="A842" s="130"/>
      <c r="B842" s="152"/>
      <c r="C842" s="152"/>
      <c r="D842" s="153"/>
      <c r="E842" s="152"/>
      <c r="F842" s="152"/>
      <c r="G842" s="152"/>
      <c r="H842" s="154"/>
      <c r="I842" s="152"/>
      <c r="J842" s="155"/>
      <c r="K842" s="156"/>
      <c r="L842" s="152"/>
      <c r="M842" s="157"/>
      <c r="N842" s="157"/>
      <c r="O842" s="157"/>
      <c r="P842" s="158"/>
      <c r="Q842" s="159"/>
      <c r="R842" s="122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  <c r="IV842" s="6"/>
      <c r="IW842" s="6"/>
      <c r="IX842" s="6"/>
      <c r="IY842" s="6"/>
      <c r="IZ842" s="6"/>
      <c r="JA842" s="6"/>
      <c r="JB842" s="6"/>
      <c r="JC842" s="6"/>
      <c r="JD842" s="6"/>
      <c r="JE842" s="6"/>
      <c r="JF842" s="6"/>
      <c r="JG842" s="6"/>
      <c r="JH842" s="6"/>
      <c r="JI842" s="6"/>
      <c r="JJ842" s="6"/>
      <c r="JK842" s="6"/>
      <c r="JL842" s="6"/>
      <c r="JM842" s="6"/>
      <c r="JN842" s="6"/>
      <c r="JO842" s="6"/>
      <c r="JP842" s="6"/>
      <c r="JQ842" s="6"/>
      <c r="JR842" s="6"/>
      <c r="JS842" s="6"/>
      <c r="JT842" s="6"/>
      <c r="JU842" s="6"/>
      <c r="JV842" s="6"/>
      <c r="JW842" s="6"/>
      <c r="JX842" s="6"/>
      <c r="JY842" s="6"/>
      <c r="JZ842" s="6"/>
      <c r="KA842" s="6"/>
      <c r="KB842" s="6"/>
      <c r="KC842" s="6"/>
      <c r="KD842" s="6"/>
      <c r="KE842" s="6"/>
      <c r="KF842" s="6"/>
      <c r="KG842" s="6"/>
      <c r="KH842" s="6"/>
      <c r="KI842" s="6"/>
      <c r="KJ842" s="6"/>
      <c r="KK842" s="6"/>
      <c r="KL842" s="6"/>
      <c r="KM842" s="6"/>
      <c r="KN842" s="6"/>
      <c r="KO842" s="6"/>
      <c r="KP842" s="6"/>
      <c r="KQ842" s="6"/>
      <c r="KR842" s="6"/>
      <c r="KS842" s="6"/>
      <c r="KT842" s="6"/>
      <c r="KU842" s="6"/>
      <c r="KV842" s="6"/>
      <c r="KW842" s="6"/>
      <c r="KX842" s="6"/>
      <c r="KY842" s="6"/>
      <c r="KZ842" s="6"/>
      <c r="LA842" s="6"/>
      <c r="LB842" s="6"/>
      <c r="LC842" s="6"/>
      <c r="LD842" s="6"/>
      <c r="LE842" s="6"/>
      <c r="LF842" s="6"/>
      <c r="LG842" s="6"/>
      <c r="LH842" s="6"/>
      <c r="LI842" s="6"/>
      <c r="LJ842" s="6"/>
      <c r="LK842" s="6"/>
      <c r="LL842" s="6"/>
      <c r="LM842" s="6"/>
      <c r="LN842" s="6"/>
      <c r="LO842" s="6"/>
      <c r="LP842" s="6"/>
      <c r="LQ842" s="6"/>
      <c r="LR842" s="6"/>
      <c r="LS842" s="6"/>
      <c r="LT842" s="6"/>
      <c r="LU842" s="6"/>
      <c r="LV842" s="6"/>
      <c r="LW842" s="6"/>
      <c r="LX842" s="6"/>
      <c r="LY842" s="6"/>
      <c r="LZ842" s="6"/>
      <c r="MA842" s="6"/>
      <c r="MB842" s="6"/>
      <c r="MC842" s="6"/>
      <c r="MD842" s="6"/>
      <c r="ME842" s="6"/>
      <c r="MF842" s="6"/>
      <c r="MG842" s="6"/>
      <c r="MH842" s="6"/>
      <c r="MI842" s="6"/>
      <c r="MJ842" s="6"/>
      <c r="MK842" s="6"/>
      <c r="ML842" s="6"/>
      <c r="MM842" s="6"/>
      <c r="MN842" s="6"/>
      <c r="MO842" s="6"/>
      <c r="MP842" s="6"/>
      <c r="MQ842" s="6"/>
      <c r="MR842" s="6"/>
      <c r="MS842" s="6"/>
      <c r="MT842" s="6"/>
      <c r="MU842" s="6"/>
      <c r="MV842" s="6"/>
      <c r="MW842" s="6"/>
      <c r="MX842" s="6"/>
      <c r="MY842" s="6"/>
      <c r="MZ842" s="6"/>
      <c r="NA842" s="6"/>
      <c r="NB842" s="6"/>
      <c r="NC842" s="6"/>
      <c r="ND842" s="6"/>
      <c r="NE842" s="6"/>
      <c r="NF842" s="6"/>
      <c r="NG842" s="6"/>
      <c r="NH842" s="6"/>
      <c r="NI842" s="6"/>
      <c r="NJ842" s="6"/>
      <c r="NK842" s="6"/>
      <c r="NL842" s="6"/>
      <c r="NM842" s="6"/>
      <c r="NN842" s="6"/>
      <c r="NO842" s="6"/>
      <c r="NP842" s="6"/>
      <c r="NQ842" s="6"/>
      <c r="NR842" s="6"/>
      <c r="NS842" s="6"/>
      <c r="NT842" s="6"/>
      <c r="NU842" s="6"/>
      <c r="NV842" s="6"/>
      <c r="NW842" s="6"/>
      <c r="NX842" s="6"/>
      <c r="NY842" s="6"/>
      <c r="NZ842" s="6"/>
      <c r="OA842" s="6"/>
      <c r="OB842" s="6"/>
      <c r="OC842" s="6"/>
      <c r="OD842" s="6"/>
      <c r="OE842" s="6"/>
      <c r="OF842" s="6"/>
      <c r="OG842" s="6"/>
      <c r="OH842" s="6"/>
      <c r="OI842" s="6"/>
      <c r="OJ842" s="6"/>
      <c r="OK842" s="6"/>
      <c r="OL842" s="6"/>
      <c r="OM842" s="6"/>
      <c r="ON842" s="6"/>
      <c r="OO842" s="6"/>
    </row>
    <row r="843" spans="1:405" x14ac:dyDescent="0.25">
      <c r="A843" s="130"/>
      <c r="B843" s="152"/>
      <c r="C843" s="152"/>
      <c r="D843" s="153"/>
      <c r="E843" s="152"/>
      <c r="F843" s="152"/>
      <c r="G843" s="152"/>
      <c r="H843" s="154"/>
      <c r="I843" s="152"/>
      <c r="J843" s="155"/>
      <c r="K843" s="156"/>
      <c r="L843" s="152"/>
      <c r="M843" s="157"/>
      <c r="N843" s="157"/>
      <c r="O843" s="157"/>
      <c r="P843" s="158"/>
      <c r="Q843" s="159"/>
      <c r="R843" s="122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  <c r="IV843" s="6"/>
      <c r="IW843" s="6"/>
      <c r="IX843" s="6"/>
      <c r="IY843" s="6"/>
      <c r="IZ843" s="6"/>
      <c r="JA843" s="6"/>
      <c r="JB843" s="6"/>
      <c r="JC843" s="6"/>
      <c r="JD843" s="6"/>
      <c r="JE843" s="6"/>
      <c r="JF843" s="6"/>
      <c r="JG843" s="6"/>
      <c r="JH843" s="6"/>
      <c r="JI843" s="6"/>
      <c r="JJ843" s="6"/>
      <c r="JK843" s="6"/>
      <c r="JL843" s="6"/>
      <c r="JM843" s="6"/>
      <c r="JN843" s="6"/>
      <c r="JO843" s="6"/>
      <c r="JP843" s="6"/>
      <c r="JQ843" s="6"/>
      <c r="JR843" s="6"/>
      <c r="JS843" s="6"/>
      <c r="JT843" s="6"/>
      <c r="JU843" s="6"/>
      <c r="JV843" s="6"/>
      <c r="JW843" s="6"/>
      <c r="JX843" s="6"/>
      <c r="JY843" s="6"/>
      <c r="JZ843" s="6"/>
      <c r="KA843" s="6"/>
      <c r="KB843" s="6"/>
      <c r="KC843" s="6"/>
      <c r="KD843" s="6"/>
      <c r="KE843" s="6"/>
      <c r="KF843" s="6"/>
      <c r="KG843" s="6"/>
      <c r="KH843" s="6"/>
      <c r="KI843" s="6"/>
      <c r="KJ843" s="6"/>
      <c r="KK843" s="6"/>
      <c r="KL843" s="6"/>
      <c r="KM843" s="6"/>
      <c r="KN843" s="6"/>
      <c r="KO843" s="6"/>
      <c r="KP843" s="6"/>
      <c r="KQ843" s="6"/>
      <c r="KR843" s="6"/>
      <c r="KS843" s="6"/>
      <c r="KT843" s="6"/>
      <c r="KU843" s="6"/>
      <c r="KV843" s="6"/>
      <c r="KW843" s="6"/>
      <c r="KX843" s="6"/>
      <c r="KY843" s="6"/>
      <c r="KZ843" s="6"/>
      <c r="LA843" s="6"/>
      <c r="LB843" s="6"/>
      <c r="LC843" s="6"/>
      <c r="LD843" s="6"/>
      <c r="LE843" s="6"/>
      <c r="LF843" s="6"/>
      <c r="LG843" s="6"/>
      <c r="LH843" s="6"/>
      <c r="LI843" s="6"/>
      <c r="LJ843" s="6"/>
      <c r="LK843" s="6"/>
      <c r="LL843" s="6"/>
      <c r="LM843" s="6"/>
      <c r="LN843" s="6"/>
      <c r="LO843" s="6"/>
      <c r="LP843" s="6"/>
      <c r="LQ843" s="6"/>
      <c r="LR843" s="6"/>
      <c r="LS843" s="6"/>
      <c r="LT843" s="6"/>
      <c r="LU843" s="6"/>
      <c r="LV843" s="6"/>
      <c r="LW843" s="6"/>
      <c r="LX843" s="6"/>
      <c r="LY843" s="6"/>
      <c r="LZ843" s="6"/>
      <c r="MA843" s="6"/>
      <c r="MB843" s="6"/>
      <c r="MC843" s="6"/>
      <c r="MD843" s="6"/>
      <c r="ME843" s="6"/>
      <c r="MF843" s="6"/>
      <c r="MG843" s="6"/>
      <c r="MH843" s="6"/>
      <c r="MI843" s="6"/>
      <c r="MJ843" s="6"/>
      <c r="MK843" s="6"/>
      <c r="ML843" s="6"/>
      <c r="MM843" s="6"/>
      <c r="MN843" s="6"/>
      <c r="MO843" s="6"/>
      <c r="MP843" s="6"/>
      <c r="MQ843" s="6"/>
      <c r="MR843" s="6"/>
      <c r="MS843" s="6"/>
      <c r="MT843" s="6"/>
      <c r="MU843" s="6"/>
      <c r="MV843" s="6"/>
      <c r="MW843" s="6"/>
      <c r="MX843" s="6"/>
      <c r="MY843" s="6"/>
      <c r="MZ843" s="6"/>
      <c r="NA843" s="6"/>
      <c r="NB843" s="6"/>
      <c r="NC843" s="6"/>
      <c r="ND843" s="6"/>
      <c r="NE843" s="6"/>
      <c r="NF843" s="6"/>
      <c r="NG843" s="6"/>
      <c r="NH843" s="6"/>
      <c r="NI843" s="6"/>
      <c r="NJ843" s="6"/>
      <c r="NK843" s="6"/>
      <c r="NL843" s="6"/>
      <c r="NM843" s="6"/>
      <c r="NN843" s="6"/>
      <c r="NO843" s="6"/>
      <c r="NP843" s="6"/>
      <c r="NQ843" s="6"/>
      <c r="NR843" s="6"/>
      <c r="NS843" s="6"/>
      <c r="NT843" s="6"/>
      <c r="NU843" s="6"/>
      <c r="NV843" s="6"/>
      <c r="NW843" s="6"/>
      <c r="NX843" s="6"/>
      <c r="NY843" s="6"/>
      <c r="NZ843" s="6"/>
      <c r="OA843" s="6"/>
      <c r="OB843" s="6"/>
      <c r="OC843" s="6"/>
      <c r="OD843" s="6"/>
      <c r="OE843" s="6"/>
      <c r="OF843" s="6"/>
      <c r="OG843" s="6"/>
      <c r="OH843" s="6"/>
      <c r="OI843" s="6"/>
      <c r="OJ843" s="6"/>
      <c r="OK843" s="6"/>
      <c r="OL843" s="6"/>
      <c r="OM843" s="6"/>
      <c r="ON843" s="6"/>
      <c r="OO843" s="6"/>
    </row>
    <row r="844" spans="1:405" x14ac:dyDescent="0.25">
      <c r="A844" s="130"/>
      <c r="B844" s="152"/>
      <c r="C844" s="152"/>
      <c r="D844" s="153"/>
      <c r="E844" s="152"/>
      <c r="F844" s="152"/>
      <c r="G844" s="152"/>
      <c r="H844" s="154"/>
      <c r="I844" s="152"/>
      <c r="J844" s="155"/>
      <c r="K844" s="156"/>
      <c r="L844" s="152"/>
      <c r="M844" s="157"/>
      <c r="N844" s="157"/>
      <c r="O844" s="157"/>
      <c r="P844" s="158"/>
      <c r="Q844" s="159"/>
      <c r="R844" s="122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  <c r="IV844" s="6"/>
      <c r="IW844" s="6"/>
      <c r="IX844" s="6"/>
      <c r="IY844" s="6"/>
      <c r="IZ844" s="6"/>
      <c r="JA844" s="6"/>
      <c r="JB844" s="6"/>
      <c r="JC844" s="6"/>
      <c r="JD844" s="6"/>
      <c r="JE844" s="6"/>
      <c r="JF844" s="6"/>
      <c r="JG844" s="6"/>
      <c r="JH844" s="6"/>
      <c r="JI844" s="6"/>
      <c r="JJ844" s="6"/>
      <c r="JK844" s="6"/>
      <c r="JL844" s="6"/>
      <c r="JM844" s="6"/>
      <c r="JN844" s="6"/>
      <c r="JO844" s="6"/>
      <c r="JP844" s="6"/>
      <c r="JQ844" s="6"/>
      <c r="JR844" s="6"/>
      <c r="JS844" s="6"/>
      <c r="JT844" s="6"/>
      <c r="JU844" s="6"/>
      <c r="JV844" s="6"/>
      <c r="JW844" s="6"/>
      <c r="JX844" s="6"/>
      <c r="JY844" s="6"/>
      <c r="JZ844" s="6"/>
      <c r="KA844" s="6"/>
      <c r="KB844" s="6"/>
      <c r="KC844" s="6"/>
      <c r="KD844" s="6"/>
      <c r="KE844" s="6"/>
      <c r="KF844" s="6"/>
      <c r="KG844" s="6"/>
      <c r="KH844" s="6"/>
      <c r="KI844" s="6"/>
      <c r="KJ844" s="6"/>
      <c r="KK844" s="6"/>
      <c r="KL844" s="6"/>
      <c r="KM844" s="6"/>
      <c r="KN844" s="6"/>
      <c r="KO844" s="6"/>
      <c r="KP844" s="6"/>
      <c r="KQ844" s="6"/>
      <c r="KR844" s="6"/>
      <c r="KS844" s="6"/>
      <c r="KT844" s="6"/>
      <c r="KU844" s="6"/>
      <c r="KV844" s="6"/>
      <c r="KW844" s="6"/>
      <c r="KX844" s="6"/>
      <c r="KY844" s="6"/>
      <c r="KZ844" s="6"/>
      <c r="LA844" s="6"/>
      <c r="LB844" s="6"/>
      <c r="LC844" s="6"/>
      <c r="LD844" s="6"/>
      <c r="LE844" s="6"/>
      <c r="LF844" s="6"/>
      <c r="LG844" s="6"/>
      <c r="LH844" s="6"/>
      <c r="LI844" s="6"/>
      <c r="LJ844" s="6"/>
      <c r="LK844" s="6"/>
      <c r="LL844" s="6"/>
      <c r="LM844" s="6"/>
      <c r="LN844" s="6"/>
      <c r="LO844" s="6"/>
      <c r="LP844" s="6"/>
      <c r="LQ844" s="6"/>
      <c r="LR844" s="6"/>
      <c r="LS844" s="6"/>
      <c r="LT844" s="6"/>
      <c r="LU844" s="6"/>
      <c r="LV844" s="6"/>
      <c r="LW844" s="6"/>
      <c r="LX844" s="6"/>
      <c r="LY844" s="6"/>
      <c r="LZ844" s="6"/>
      <c r="MA844" s="6"/>
      <c r="MB844" s="6"/>
      <c r="MC844" s="6"/>
      <c r="MD844" s="6"/>
      <c r="ME844" s="6"/>
      <c r="MF844" s="6"/>
      <c r="MG844" s="6"/>
      <c r="MH844" s="6"/>
      <c r="MI844" s="6"/>
      <c r="MJ844" s="6"/>
      <c r="MK844" s="6"/>
      <c r="ML844" s="6"/>
      <c r="MM844" s="6"/>
      <c r="MN844" s="6"/>
      <c r="MO844" s="6"/>
      <c r="MP844" s="6"/>
      <c r="MQ844" s="6"/>
      <c r="MR844" s="6"/>
      <c r="MS844" s="6"/>
      <c r="MT844" s="6"/>
      <c r="MU844" s="6"/>
      <c r="MV844" s="6"/>
      <c r="MW844" s="6"/>
      <c r="MX844" s="6"/>
      <c r="MY844" s="6"/>
      <c r="MZ844" s="6"/>
      <c r="NA844" s="6"/>
      <c r="NB844" s="6"/>
      <c r="NC844" s="6"/>
      <c r="ND844" s="6"/>
      <c r="NE844" s="6"/>
      <c r="NF844" s="6"/>
      <c r="NG844" s="6"/>
      <c r="NH844" s="6"/>
      <c r="NI844" s="6"/>
      <c r="NJ844" s="6"/>
      <c r="NK844" s="6"/>
      <c r="NL844" s="6"/>
      <c r="NM844" s="6"/>
      <c r="NN844" s="6"/>
      <c r="NO844" s="6"/>
      <c r="NP844" s="6"/>
      <c r="NQ844" s="6"/>
      <c r="NR844" s="6"/>
      <c r="NS844" s="6"/>
      <c r="NT844" s="6"/>
      <c r="NU844" s="6"/>
      <c r="NV844" s="6"/>
      <c r="NW844" s="6"/>
      <c r="NX844" s="6"/>
      <c r="NY844" s="6"/>
      <c r="NZ844" s="6"/>
      <c r="OA844" s="6"/>
      <c r="OB844" s="6"/>
      <c r="OC844" s="6"/>
      <c r="OD844" s="6"/>
      <c r="OE844" s="6"/>
      <c r="OF844" s="6"/>
      <c r="OG844" s="6"/>
      <c r="OH844" s="6"/>
      <c r="OI844" s="6"/>
      <c r="OJ844" s="6"/>
      <c r="OK844" s="6"/>
      <c r="OL844" s="6"/>
      <c r="OM844" s="6"/>
      <c r="ON844" s="6"/>
      <c r="OO844" s="6"/>
    </row>
    <row r="845" spans="1:405" x14ac:dyDescent="0.25">
      <c r="A845" s="130"/>
      <c r="B845" s="152"/>
      <c r="C845" s="152"/>
      <c r="D845" s="153"/>
      <c r="E845" s="152"/>
      <c r="F845" s="152"/>
      <c r="G845" s="152"/>
      <c r="H845" s="154"/>
      <c r="I845" s="152"/>
      <c r="J845" s="155"/>
      <c r="K845" s="156"/>
      <c r="L845" s="152"/>
      <c r="M845" s="157"/>
      <c r="N845" s="145"/>
      <c r="O845" s="145"/>
      <c r="P845" s="133"/>
      <c r="Q845" s="132"/>
      <c r="R845" s="116"/>
    </row>
    <row r="846" spans="1:405" x14ac:dyDescent="0.25">
      <c r="A846" s="130"/>
      <c r="B846" s="159"/>
      <c r="C846" s="159"/>
      <c r="D846" s="153"/>
      <c r="E846" s="159"/>
      <c r="F846" s="159"/>
      <c r="G846" s="159"/>
      <c r="H846" s="159"/>
      <c r="I846" s="159"/>
      <c r="J846" s="160"/>
      <c r="K846" s="156"/>
      <c r="L846" s="152"/>
      <c r="M846" s="157"/>
      <c r="N846" s="157"/>
      <c r="O846" s="157"/>
      <c r="P846" s="158"/>
      <c r="Q846" s="159"/>
      <c r="R846" s="122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  <c r="IP846" s="6"/>
      <c r="IQ846" s="6"/>
      <c r="IR846" s="6"/>
      <c r="IS846" s="6"/>
      <c r="IT846" s="6"/>
      <c r="IU846" s="6"/>
      <c r="IV846" s="6"/>
      <c r="IW846" s="6"/>
      <c r="IX846" s="6"/>
      <c r="IY846" s="6"/>
      <c r="IZ846" s="6"/>
      <c r="JA846" s="6"/>
      <c r="JB846" s="6"/>
      <c r="JC846" s="6"/>
      <c r="JD846" s="6"/>
      <c r="JE846" s="6"/>
      <c r="JF846" s="6"/>
      <c r="JG846" s="6"/>
      <c r="JH846" s="6"/>
      <c r="JI846" s="6"/>
      <c r="JJ846" s="6"/>
      <c r="JK846" s="6"/>
      <c r="JL846" s="6"/>
      <c r="JM846" s="6"/>
      <c r="JN846" s="6"/>
      <c r="JO846" s="6"/>
      <c r="JP846" s="6"/>
      <c r="JQ846" s="6"/>
      <c r="JR846" s="6"/>
      <c r="JS846" s="6"/>
      <c r="JT846" s="6"/>
      <c r="JU846" s="6"/>
      <c r="JV846" s="6"/>
      <c r="JW846" s="6"/>
      <c r="JX846" s="6"/>
      <c r="JY846" s="6"/>
      <c r="JZ846" s="6"/>
      <c r="KA846" s="6"/>
      <c r="KB846" s="6"/>
      <c r="KC846" s="6"/>
      <c r="KD846" s="6"/>
      <c r="KE846" s="6"/>
      <c r="KF846" s="6"/>
      <c r="KG846" s="6"/>
      <c r="KH846" s="6"/>
      <c r="KI846" s="6"/>
      <c r="KJ846" s="6"/>
      <c r="KK846" s="6"/>
      <c r="KL846" s="6"/>
      <c r="KM846" s="6"/>
      <c r="KN846" s="6"/>
      <c r="KO846" s="6"/>
      <c r="KP846" s="6"/>
      <c r="KQ846" s="6"/>
      <c r="KR846" s="6"/>
      <c r="KS846" s="6"/>
      <c r="KT846" s="6"/>
      <c r="KU846" s="6"/>
      <c r="KV846" s="6"/>
      <c r="KW846" s="6"/>
      <c r="KX846" s="6"/>
      <c r="KY846" s="6"/>
      <c r="KZ846" s="6"/>
      <c r="LA846" s="6"/>
      <c r="LB846" s="6"/>
      <c r="LC846" s="6"/>
      <c r="LD846" s="6"/>
      <c r="LE846" s="6"/>
      <c r="LF846" s="6"/>
      <c r="LG846" s="6"/>
      <c r="LH846" s="6"/>
      <c r="LI846" s="6"/>
      <c r="LJ846" s="6"/>
      <c r="LK846" s="6"/>
      <c r="LL846" s="6"/>
      <c r="LM846" s="6"/>
      <c r="LN846" s="6"/>
      <c r="LO846" s="6"/>
      <c r="LP846" s="6"/>
      <c r="LQ846" s="6"/>
      <c r="LR846" s="6"/>
      <c r="LS846" s="6"/>
      <c r="LT846" s="6"/>
      <c r="LU846" s="6"/>
      <c r="LV846" s="6"/>
      <c r="LW846" s="6"/>
      <c r="LX846" s="6"/>
      <c r="LY846" s="6"/>
      <c r="LZ846" s="6"/>
      <c r="MA846" s="6"/>
      <c r="MB846" s="6"/>
      <c r="MC846" s="6"/>
      <c r="MD846" s="6"/>
      <c r="ME846" s="6"/>
      <c r="MF846" s="6"/>
      <c r="MG846" s="6"/>
      <c r="MH846" s="6"/>
      <c r="MI846" s="6"/>
      <c r="MJ846" s="6"/>
      <c r="MK846" s="6"/>
      <c r="ML846" s="6"/>
      <c r="MM846" s="6"/>
      <c r="MN846" s="6"/>
      <c r="MO846" s="6"/>
      <c r="MP846" s="6"/>
      <c r="MQ846" s="6"/>
      <c r="MR846" s="6"/>
      <c r="MS846" s="6"/>
      <c r="MT846" s="6"/>
      <c r="MU846" s="6"/>
      <c r="MV846" s="6"/>
      <c r="MW846" s="6"/>
      <c r="MX846" s="6"/>
      <c r="MY846" s="6"/>
      <c r="MZ846" s="6"/>
      <c r="NA846" s="6"/>
      <c r="NB846" s="6"/>
      <c r="NC846" s="6"/>
      <c r="ND846" s="6"/>
      <c r="NE846" s="6"/>
      <c r="NF846" s="6"/>
      <c r="NG846" s="6"/>
      <c r="NH846" s="6"/>
      <c r="NI846" s="6"/>
      <c r="NJ846" s="6"/>
      <c r="NK846" s="6"/>
      <c r="NL846" s="6"/>
      <c r="NM846" s="6"/>
      <c r="NN846" s="6"/>
      <c r="NO846" s="6"/>
      <c r="NP846" s="6"/>
      <c r="NQ846" s="6"/>
      <c r="NR846" s="6"/>
      <c r="NS846" s="6"/>
      <c r="NT846" s="6"/>
      <c r="NU846" s="6"/>
      <c r="NV846" s="6"/>
      <c r="NW846" s="6"/>
      <c r="NX846" s="6"/>
      <c r="NY846" s="6"/>
      <c r="NZ846" s="6"/>
      <c r="OA846" s="6"/>
      <c r="OB846" s="6"/>
      <c r="OC846" s="6"/>
      <c r="OD846" s="6"/>
      <c r="OE846" s="6"/>
      <c r="OF846" s="6"/>
      <c r="OG846" s="6"/>
      <c r="OH846" s="6"/>
      <c r="OI846" s="6"/>
      <c r="OJ846" s="6"/>
      <c r="OK846" s="6"/>
      <c r="OL846" s="6"/>
      <c r="OM846" s="6"/>
      <c r="ON846" s="6"/>
      <c r="OO846" s="6"/>
    </row>
    <row r="847" spans="1:405" x14ac:dyDescent="0.25">
      <c r="A847" s="130"/>
      <c r="B847" s="159"/>
      <c r="C847" s="159"/>
      <c r="D847" s="153"/>
      <c r="E847" s="159"/>
      <c r="F847" s="159"/>
      <c r="G847" s="159"/>
      <c r="H847" s="159"/>
      <c r="I847" s="159"/>
      <c r="J847" s="160"/>
      <c r="K847" s="156"/>
      <c r="L847" s="152"/>
      <c r="M847" s="157"/>
      <c r="N847" s="157"/>
      <c r="O847" s="157"/>
      <c r="P847" s="158"/>
      <c r="Q847" s="159"/>
      <c r="R847" s="122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  <c r="IP847" s="6"/>
      <c r="IQ847" s="6"/>
      <c r="IR847" s="6"/>
      <c r="IS847" s="6"/>
      <c r="IT847" s="6"/>
      <c r="IU847" s="6"/>
      <c r="IV847" s="6"/>
      <c r="IW847" s="6"/>
      <c r="IX847" s="6"/>
      <c r="IY847" s="6"/>
      <c r="IZ847" s="6"/>
      <c r="JA847" s="6"/>
      <c r="JB847" s="6"/>
      <c r="JC847" s="6"/>
      <c r="JD847" s="6"/>
      <c r="JE847" s="6"/>
      <c r="JF847" s="6"/>
      <c r="JG847" s="6"/>
      <c r="JH847" s="6"/>
      <c r="JI847" s="6"/>
      <c r="JJ847" s="6"/>
      <c r="JK847" s="6"/>
      <c r="JL847" s="6"/>
      <c r="JM847" s="6"/>
      <c r="JN847" s="6"/>
      <c r="JO847" s="6"/>
      <c r="JP847" s="6"/>
      <c r="JQ847" s="6"/>
      <c r="JR847" s="6"/>
      <c r="JS847" s="6"/>
      <c r="JT847" s="6"/>
      <c r="JU847" s="6"/>
      <c r="JV847" s="6"/>
      <c r="JW847" s="6"/>
      <c r="JX847" s="6"/>
      <c r="JY847" s="6"/>
      <c r="JZ847" s="6"/>
      <c r="KA847" s="6"/>
      <c r="KB847" s="6"/>
      <c r="KC847" s="6"/>
      <c r="KD847" s="6"/>
      <c r="KE847" s="6"/>
      <c r="KF847" s="6"/>
      <c r="KG847" s="6"/>
      <c r="KH847" s="6"/>
      <c r="KI847" s="6"/>
      <c r="KJ847" s="6"/>
      <c r="KK847" s="6"/>
      <c r="KL847" s="6"/>
      <c r="KM847" s="6"/>
      <c r="KN847" s="6"/>
      <c r="KO847" s="6"/>
      <c r="KP847" s="6"/>
      <c r="KQ847" s="6"/>
      <c r="KR847" s="6"/>
      <c r="KS847" s="6"/>
      <c r="KT847" s="6"/>
      <c r="KU847" s="6"/>
      <c r="KV847" s="6"/>
      <c r="KW847" s="6"/>
      <c r="KX847" s="6"/>
      <c r="KY847" s="6"/>
      <c r="KZ847" s="6"/>
      <c r="LA847" s="6"/>
      <c r="LB847" s="6"/>
      <c r="LC847" s="6"/>
      <c r="LD847" s="6"/>
      <c r="LE847" s="6"/>
      <c r="LF847" s="6"/>
      <c r="LG847" s="6"/>
      <c r="LH847" s="6"/>
      <c r="LI847" s="6"/>
      <c r="LJ847" s="6"/>
      <c r="LK847" s="6"/>
      <c r="LL847" s="6"/>
      <c r="LM847" s="6"/>
      <c r="LN847" s="6"/>
      <c r="LO847" s="6"/>
      <c r="LP847" s="6"/>
      <c r="LQ847" s="6"/>
      <c r="LR847" s="6"/>
      <c r="LS847" s="6"/>
      <c r="LT847" s="6"/>
      <c r="LU847" s="6"/>
      <c r="LV847" s="6"/>
      <c r="LW847" s="6"/>
      <c r="LX847" s="6"/>
      <c r="LY847" s="6"/>
      <c r="LZ847" s="6"/>
      <c r="MA847" s="6"/>
      <c r="MB847" s="6"/>
      <c r="MC847" s="6"/>
      <c r="MD847" s="6"/>
      <c r="ME847" s="6"/>
      <c r="MF847" s="6"/>
      <c r="MG847" s="6"/>
      <c r="MH847" s="6"/>
      <c r="MI847" s="6"/>
      <c r="MJ847" s="6"/>
      <c r="MK847" s="6"/>
      <c r="ML847" s="6"/>
      <c r="MM847" s="6"/>
      <c r="MN847" s="6"/>
      <c r="MO847" s="6"/>
      <c r="MP847" s="6"/>
      <c r="MQ847" s="6"/>
      <c r="MR847" s="6"/>
      <c r="MS847" s="6"/>
      <c r="MT847" s="6"/>
      <c r="MU847" s="6"/>
      <c r="MV847" s="6"/>
      <c r="MW847" s="6"/>
      <c r="MX847" s="6"/>
      <c r="MY847" s="6"/>
      <c r="MZ847" s="6"/>
      <c r="NA847" s="6"/>
      <c r="NB847" s="6"/>
      <c r="NC847" s="6"/>
      <c r="ND847" s="6"/>
      <c r="NE847" s="6"/>
      <c r="NF847" s="6"/>
      <c r="NG847" s="6"/>
      <c r="NH847" s="6"/>
      <c r="NI847" s="6"/>
      <c r="NJ847" s="6"/>
      <c r="NK847" s="6"/>
      <c r="NL847" s="6"/>
      <c r="NM847" s="6"/>
      <c r="NN847" s="6"/>
      <c r="NO847" s="6"/>
      <c r="NP847" s="6"/>
      <c r="NQ847" s="6"/>
      <c r="NR847" s="6"/>
      <c r="NS847" s="6"/>
      <c r="NT847" s="6"/>
      <c r="NU847" s="6"/>
      <c r="NV847" s="6"/>
      <c r="NW847" s="6"/>
      <c r="NX847" s="6"/>
      <c r="NY847" s="6"/>
      <c r="NZ847" s="6"/>
      <c r="OA847" s="6"/>
      <c r="OB847" s="6"/>
      <c r="OC847" s="6"/>
      <c r="OD847" s="6"/>
      <c r="OE847" s="6"/>
      <c r="OF847" s="6"/>
      <c r="OG847" s="6"/>
      <c r="OH847" s="6"/>
      <c r="OI847" s="6"/>
      <c r="OJ847" s="6"/>
      <c r="OK847" s="6"/>
      <c r="OL847" s="6"/>
      <c r="OM847" s="6"/>
      <c r="ON847" s="6"/>
      <c r="OO847" s="6"/>
    </row>
    <row r="848" spans="1:405" x14ac:dyDescent="0.25">
      <c r="A848" s="130"/>
      <c r="B848" s="159"/>
      <c r="C848" s="159"/>
      <c r="D848" s="153"/>
      <c r="E848" s="159"/>
      <c r="F848" s="159"/>
      <c r="G848" s="159"/>
      <c r="H848" s="159"/>
      <c r="I848" s="159"/>
      <c r="J848" s="160"/>
      <c r="K848" s="156"/>
      <c r="L848" s="152"/>
      <c r="M848" s="157"/>
      <c r="N848" s="157"/>
      <c r="O848" s="157"/>
      <c r="P848" s="158"/>
      <c r="Q848" s="159"/>
      <c r="R848" s="122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  <c r="IP848" s="6"/>
      <c r="IQ848" s="6"/>
      <c r="IR848" s="6"/>
      <c r="IS848" s="6"/>
      <c r="IT848" s="6"/>
      <c r="IU848" s="6"/>
      <c r="IV848" s="6"/>
      <c r="IW848" s="6"/>
      <c r="IX848" s="6"/>
      <c r="IY848" s="6"/>
      <c r="IZ848" s="6"/>
      <c r="JA848" s="6"/>
      <c r="JB848" s="6"/>
      <c r="JC848" s="6"/>
      <c r="JD848" s="6"/>
      <c r="JE848" s="6"/>
      <c r="JF848" s="6"/>
      <c r="JG848" s="6"/>
      <c r="JH848" s="6"/>
      <c r="JI848" s="6"/>
      <c r="JJ848" s="6"/>
      <c r="JK848" s="6"/>
      <c r="JL848" s="6"/>
      <c r="JM848" s="6"/>
      <c r="JN848" s="6"/>
      <c r="JO848" s="6"/>
      <c r="JP848" s="6"/>
      <c r="JQ848" s="6"/>
      <c r="JR848" s="6"/>
      <c r="JS848" s="6"/>
      <c r="JT848" s="6"/>
      <c r="JU848" s="6"/>
      <c r="JV848" s="6"/>
      <c r="JW848" s="6"/>
      <c r="JX848" s="6"/>
      <c r="JY848" s="6"/>
      <c r="JZ848" s="6"/>
      <c r="KA848" s="6"/>
      <c r="KB848" s="6"/>
      <c r="KC848" s="6"/>
      <c r="KD848" s="6"/>
      <c r="KE848" s="6"/>
      <c r="KF848" s="6"/>
      <c r="KG848" s="6"/>
      <c r="KH848" s="6"/>
      <c r="KI848" s="6"/>
      <c r="KJ848" s="6"/>
      <c r="KK848" s="6"/>
      <c r="KL848" s="6"/>
      <c r="KM848" s="6"/>
      <c r="KN848" s="6"/>
      <c r="KO848" s="6"/>
      <c r="KP848" s="6"/>
      <c r="KQ848" s="6"/>
      <c r="KR848" s="6"/>
      <c r="KS848" s="6"/>
      <c r="KT848" s="6"/>
      <c r="KU848" s="6"/>
      <c r="KV848" s="6"/>
      <c r="KW848" s="6"/>
      <c r="KX848" s="6"/>
      <c r="KY848" s="6"/>
      <c r="KZ848" s="6"/>
      <c r="LA848" s="6"/>
      <c r="LB848" s="6"/>
      <c r="LC848" s="6"/>
      <c r="LD848" s="6"/>
      <c r="LE848" s="6"/>
      <c r="LF848" s="6"/>
      <c r="LG848" s="6"/>
      <c r="LH848" s="6"/>
      <c r="LI848" s="6"/>
      <c r="LJ848" s="6"/>
      <c r="LK848" s="6"/>
      <c r="LL848" s="6"/>
      <c r="LM848" s="6"/>
      <c r="LN848" s="6"/>
      <c r="LO848" s="6"/>
      <c r="LP848" s="6"/>
      <c r="LQ848" s="6"/>
      <c r="LR848" s="6"/>
      <c r="LS848" s="6"/>
      <c r="LT848" s="6"/>
      <c r="LU848" s="6"/>
      <c r="LV848" s="6"/>
      <c r="LW848" s="6"/>
      <c r="LX848" s="6"/>
      <c r="LY848" s="6"/>
      <c r="LZ848" s="6"/>
      <c r="MA848" s="6"/>
      <c r="MB848" s="6"/>
      <c r="MC848" s="6"/>
      <c r="MD848" s="6"/>
      <c r="ME848" s="6"/>
      <c r="MF848" s="6"/>
      <c r="MG848" s="6"/>
      <c r="MH848" s="6"/>
      <c r="MI848" s="6"/>
      <c r="MJ848" s="6"/>
      <c r="MK848" s="6"/>
      <c r="ML848" s="6"/>
      <c r="MM848" s="6"/>
      <c r="MN848" s="6"/>
      <c r="MO848" s="6"/>
      <c r="MP848" s="6"/>
      <c r="MQ848" s="6"/>
      <c r="MR848" s="6"/>
      <c r="MS848" s="6"/>
      <c r="MT848" s="6"/>
      <c r="MU848" s="6"/>
      <c r="MV848" s="6"/>
      <c r="MW848" s="6"/>
      <c r="MX848" s="6"/>
      <c r="MY848" s="6"/>
      <c r="MZ848" s="6"/>
      <c r="NA848" s="6"/>
      <c r="NB848" s="6"/>
      <c r="NC848" s="6"/>
      <c r="ND848" s="6"/>
      <c r="NE848" s="6"/>
      <c r="NF848" s="6"/>
      <c r="NG848" s="6"/>
      <c r="NH848" s="6"/>
      <c r="NI848" s="6"/>
      <c r="NJ848" s="6"/>
      <c r="NK848" s="6"/>
      <c r="NL848" s="6"/>
      <c r="NM848" s="6"/>
      <c r="NN848" s="6"/>
      <c r="NO848" s="6"/>
      <c r="NP848" s="6"/>
      <c r="NQ848" s="6"/>
      <c r="NR848" s="6"/>
      <c r="NS848" s="6"/>
      <c r="NT848" s="6"/>
      <c r="NU848" s="6"/>
      <c r="NV848" s="6"/>
      <c r="NW848" s="6"/>
      <c r="NX848" s="6"/>
      <c r="NY848" s="6"/>
      <c r="NZ848" s="6"/>
      <c r="OA848" s="6"/>
      <c r="OB848" s="6"/>
      <c r="OC848" s="6"/>
      <c r="OD848" s="6"/>
      <c r="OE848" s="6"/>
      <c r="OF848" s="6"/>
      <c r="OG848" s="6"/>
      <c r="OH848" s="6"/>
      <c r="OI848" s="6"/>
      <c r="OJ848" s="6"/>
      <c r="OK848" s="6"/>
      <c r="OL848" s="6"/>
      <c r="OM848" s="6"/>
      <c r="ON848" s="6"/>
      <c r="OO848" s="6"/>
    </row>
    <row r="849" spans="1:405" x14ac:dyDescent="0.25">
      <c r="A849" s="130"/>
      <c r="B849" s="159"/>
      <c r="C849" s="159"/>
      <c r="D849" s="153"/>
      <c r="E849" s="159"/>
      <c r="F849" s="159"/>
      <c r="G849" s="159"/>
      <c r="H849" s="159"/>
      <c r="I849" s="159"/>
      <c r="J849" s="160"/>
      <c r="K849" s="156"/>
      <c r="L849" s="152"/>
      <c r="M849" s="157"/>
      <c r="N849" s="157"/>
      <c r="O849" s="157"/>
      <c r="P849" s="158"/>
      <c r="Q849" s="159"/>
      <c r="R849" s="122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  <c r="IP849" s="6"/>
      <c r="IQ849" s="6"/>
      <c r="IR849" s="6"/>
      <c r="IS849" s="6"/>
      <c r="IT849" s="6"/>
      <c r="IU849" s="6"/>
      <c r="IV849" s="6"/>
      <c r="IW849" s="6"/>
      <c r="IX849" s="6"/>
      <c r="IY849" s="6"/>
      <c r="IZ849" s="6"/>
      <c r="JA849" s="6"/>
      <c r="JB849" s="6"/>
      <c r="JC849" s="6"/>
      <c r="JD849" s="6"/>
      <c r="JE849" s="6"/>
      <c r="JF849" s="6"/>
      <c r="JG849" s="6"/>
      <c r="JH849" s="6"/>
      <c r="JI849" s="6"/>
      <c r="JJ849" s="6"/>
      <c r="JK849" s="6"/>
      <c r="JL849" s="6"/>
      <c r="JM849" s="6"/>
      <c r="JN849" s="6"/>
      <c r="JO849" s="6"/>
      <c r="JP849" s="6"/>
      <c r="JQ849" s="6"/>
      <c r="JR849" s="6"/>
      <c r="JS849" s="6"/>
      <c r="JT849" s="6"/>
      <c r="JU849" s="6"/>
      <c r="JV849" s="6"/>
      <c r="JW849" s="6"/>
      <c r="JX849" s="6"/>
      <c r="JY849" s="6"/>
      <c r="JZ849" s="6"/>
      <c r="KA849" s="6"/>
      <c r="KB849" s="6"/>
      <c r="KC849" s="6"/>
      <c r="KD849" s="6"/>
      <c r="KE849" s="6"/>
      <c r="KF849" s="6"/>
      <c r="KG849" s="6"/>
      <c r="KH849" s="6"/>
      <c r="KI849" s="6"/>
      <c r="KJ849" s="6"/>
      <c r="KK849" s="6"/>
      <c r="KL849" s="6"/>
      <c r="KM849" s="6"/>
      <c r="KN849" s="6"/>
      <c r="KO849" s="6"/>
      <c r="KP849" s="6"/>
      <c r="KQ849" s="6"/>
      <c r="KR849" s="6"/>
      <c r="KS849" s="6"/>
      <c r="KT849" s="6"/>
      <c r="KU849" s="6"/>
      <c r="KV849" s="6"/>
      <c r="KW849" s="6"/>
      <c r="KX849" s="6"/>
      <c r="KY849" s="6"/>
      <c r="KZ849" s="6"/>
      <c r="LA849" s="6"/>
      <c r="LB849" s="6"/>
      <c r="LC849" s="6"/>
      <c r="LD849" s="6"/>
      <c r="LE849" s="6"/>
      <c r="LF849" s="6"/>
      <c r="LG849" s="6"/>
      <c r="LH849" s="6"/>
      <c r="LI849" s="6"/>
      <c r="LJ849" s="6"/>
      <c r="LK849" s="6"/>
      <c r="LL849" s="6"/>
      <c r="LM849" s="6"/>
      <c r="LN849" s="6"/>
      <c r="LO849" s="6"/>
      <c r="LP849" s="6"/>
      <c r="LQ849" s="6"/>
      <c r="LR849" s="6"/>
      <c r="LS849" s="6"/>
      <c r="LT849" s="6"/>
      <c r="LU849" s="6"/>
      <c r="LV849" s="6"/>
      <c r="LW849" s="6"/>
      <c r="LX849" s="6"/>
      <c r="LY849" s="6"/>
      <c r="LZ849" s="6"/>
      <c r="MA849" s="6"/>
      <c r="MB849" s="6"/>
      <c r="MC849" s="6"/>
      <c r="MD849" s="6"/>
      <c r="ME849" s="6"/>
      <c r="MF849" s="6"/>
      <c r="MG849" s="6"/>
      <c r="MH849" s="6"/>
      <c r="MI849" s="6"/>
      <c r="MJ849" s="6"/>
      <c r="MK849" s="6"/>
      <c r="ML849" s="6"/>
      <c r="MM849" s="6"/>
      <c r="MN849" s="6"/>
      <c r="MO849" s="6"/>
      <c r="MP849" s="6"/>
      <c r="MQ849" s="6"/>
      <c r="MR849" s="6"/>
      <c r="MS849" s="6"/>
      <c r="MT849" s="6"/>
      <c r="MU849" s="6"/>
      <c r="MV849" s="6"/>
      <c r="MW849" s="6"/>
      <c r="MX849" s="6"/>
      <c r="MY849" s="6"/>
      <c r="MZ849" s="6"/>
      <c r="NA849" s="6"/>
      <c r="NB849" s="6"/>
      <c r="NC849" s="6"/>
      <c r="ND849" s="6"/>
      <c r="NE849" s="6"/>
      <c r="NF849" s="6"/>
      <c r="NG849" s="6"/>
      <c r="NH849" s="6"/>
      <c r="NI849" s="6"/>
      <c r="NJ849" s="6"/>
      <c r="NK849" s="6"/>
      <c r="NL849" s="6"/>
      <c r="NM849" s="6"/>
      <c r="NN849" s="6"/>
      <c r="NO849" s="6"/>
      <c r="NP849" s="6"/>
      <c r="NQ849" s="6"/>
      <c r="NR849" s="6"/>
      <c r="NS849" s="6"/>
      <c r="NT849" s="6"/>
      <c r="NU849" s="6"/>
      <c r="NV849" s="6"/>
      <c r="NW849" s="6"/>
      <c r="NX849" s="6"/>
      <c r="NY849" s="6"/>
      <c r="NZ849" s="6"/>
      <c r="OA849" s="6"/>
      <c r="OB849" s="6"/>
      <c r="OC849" s="6"/>
      <c r="OD849" s="6"/>
      <c r="OE849" s="6"/>
      <c r="OF849" s="6"/>
      <c r="OG849" s="6"/>
      <c r="OH849" s="6"/>
      <c r="OI849" s="6"/>
      <c r="OJ849" s="6"/>
      <c r="OK849" s="6"/>
      <c r="OL849" s="6"/>
      <c r="OM849" s="6"/>
      <c r="ON849" s="6"/>
      <c r="OO849" s="6"/>
    </row>
    <row r="850" spans="1:405" x14ac:dyDescent="0.25">
      <c r="A850" s="130"/>
      <c r="B850" s="159"/>
      <c r="C850" s="159"/>
      <c r="D850" s="153"/>
      <c r="E850" s="159"/>
      <c r="F850" s="159"/>
      <c r="G850" s="159"/>
      <c r="H850" s="159"/>
      <c r="I850" s="159"/>
      <c r="J850" s="160"/>
      <c r="K850" s="156"/>
      <c r="L850" s="152"/>
      <c r="M850" s="157"/>
      <c r="N850" s="157"/>
      <c r="O850" s="157"/>
      <c r="P850" s="158"/>
      <c r="Q850" s="159"/>
      <c r="R850" s="122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  <c r="IP850" s="6"/>
      <c r="IQ850" s="6"/>
      <c r="IR850" s="6"/>
      <c r="IS850" s="6"/>
      <c r="IT850" s="6"/>
      <c r="IU850" s="6"/>
      <c r="IV850" s="6"/>
      <c r="IW850" s="6"/>
      <c r="IX850" s="6"/>
      <c r="IY850" s="6"/>
      <c r="IZ850" s="6"/>
      <c r="JA850" s="6"/>
      <c r="JB850" s="6"/>
      <c r="JC850" s="6"/>
      <c r="JD850" s="6"/>
      <c r="JE850" s="6"/>
      <c r="JF850" s="6"/>
      <c r="JG850" s="6"/>
      <c r="JH850" s="6"/>
      <c r="JI850" s="6"/>
      <c r="JJ850" s="6"/>
      <c r="JK850" s="6"/>
      <c r="JL850" s="6"/>
      <c r="JM850" s="6"/>
      <c r="JN850" s="6"/>
      <c r="JO850" s="6"/>
      <c r="JP850" s="6"/>
      <c r="JQ850" s="6"/>
      <c r="JR850" s="6"/>
      <c r="JS850" s="6"/>
      <c r="JT850" s="6"/>
      <c r="JU850" s="6"/>
      <c r="JV850" s="6"/>
      <c r="JW850" s="6"/>
      <c r="JX850" s="6"/>
      <c r="JY850" s="6"/>
      <c r="JZ850" s="6"/>
      <c r="KA850" s="6"/>
      <c r="KB850" s="6"/>
      <c r="KC850" s="6"/>
      <c r="KD850" s="6"/>
      <c r="KE850" s="6"/>
      <c r="KF850" s="6"/>
      <c r="KG850" s="6"/>
      <c r="KH850" s="6"/>
      <c r="KI850" s="6"/>
      <c r="KJ850" s="6"/>
      <c r="KK850" s="6"/>
      <c r="KL850" s="6"/>
      <c r="KM850" s="6"/>
      <c r="KN850" s="6"/>
      <c r="KO850" s="6"/>
      <c r="KP850" s="6"/>
      <c r="KQ850" s="6"/>
      <c r="KR850" s="6"/>
      <c r="KS850" s="6"/>
      <c r="KT850" s="6"/>
      <c r="KU850" s="6"/>
      <c r="KV850" s="6"/>
      <c r="KW850" s="6"/>
      <c r="KX850" s="6"/>
      <c r="KY850" s="6"/>
      <c r="KZ850" s="6"/>
      <c r="LA850" s="6"/>
      <c r="LB850" s="6"/>
      <c r="LC850" s="6"/>
      <c r="LD850" s="6"/>
      <c r="LE850" s="6"/>
      <c r="LF850" s="6"/>
      <c r="LG850" s="6"/>
      <c r="LH850" s="6"/>
      <c r="LI850" s="6"/>
      <c r="LJ850" s="6"/>
      <c r="LK850" s="6"/>
      <c r="LL850" s="6"/>
      <c r="LM850" s="6"/>
      <c r="LN850" s="6"/>
      <c r="LO850" s="6"/>
      <c r="LP850" s="6"/>
      <c r="LQ850" s="6"/>
      <c r="LR850" s="6"/>
      <c r="LS850" s="6"/>
      <c r="LT850" s="6"/>
      <c r="LU850" s="6"/>
      <c r="LV850" s="6"/>
      <c r="LW850" s="6"/>
      <c r="LX850" s="6"/>
      <c r="LY850" s="6"/>
      <c r="LZ850" s="6"/>
      <c r="MA850" s="6"/>
      <c r="MB850" s="6"/>
      <c r="MC850" s="6"/>
      <c r="MD850" s="6"/>
      <c r="ME850" s="6"/>
      <c r="MF850" s="6"/>
      <c r="MG850" s="6"/>
      <c r="MH850" s="6"/>
      <c r="MI850" s="6"/>
      <c r="MJ850" s="6"/>
      <c r="MK850" s="6"/>
      <c r="ML850" s="6"/>
      <c r="MM850" s="6"/>
      <c r="MN850" s="6"/>
      <c r="MO850" s="6"/>
      <c r="MP850" s="6"/>
      <c r="MQ850" s="6"/>
      <c r="MR850" s="6"/>
      <c r="MS850" s="6"/>
      <c r="MT850" s="6"/>
      <c r="MU850" s="6"/>
      <c r="MV850" s="6"/>
      <c r="MW850" s="6"/>
      <c r="MX850" s="6"/>
      <c r="MY850" s="6"/>
      <c r="MZ850" s="6"/>
      <c r="NA850" s="6"/>
      <c r="NB850" s="6"/>
      <c r="NC850" s="6"/>
      <c r="ND850" s="6"/>
      <c r="NE850" s="6"/>
      <c r="NF850" s="6"/>
      <c r="NG850" s="6"/>
      <c r="NH850" s="6"/>
      <c r="NI850" s="6"/>
      <c r="NJ850" s="6"/>
      <c r="NK850" s="6"/>
      <c r="NL850" s="6"/>
      <c r="NM850" s="6"/>
      <c r="NN850" s="6"/>
      <c r="NO850" s="6"/>
      <c r="NP850" s="6"/>
      <c r="NQ850" s="6"/>
      <c r="NR850" s="6"/>
      <c r="NS850" s="6"/>
      <c r="NT850" s="6"/>
      <c r="NU850" s="6"/>
      <c r="NV850" s="6"/>
      <c r="NW850" s="6"/>
      <c r="NX850" s="6"/>
      <c r="NY850" s="6"/>
      <c r="NZ850" s="6"/>
      <c r="OA850" s="6"/>
      <c r="OB850" s="6"/>
      <c r="OC850" s="6"/>
      <c r="OD850" s="6"/>
      <c r="OE850" s="6"/>
      <c r="OF850" s="6"/>
      <c r="OG850" s="6"/>
      <c r="OH850" s="6"/>
      <c r="OI850" s="6"/>
      <c r="OJ850" s="6"/>
      <c r="OK850" s="6"/>
      <c r="OL850" s="6"/>
      <c r="OM850" s="6"/>
      <c r="ON850" s="6"/>
      <c r="OO850" s="6"/>
    </row>
    <row r="851" spans="1:405" x14ac:dyDescent="0.25">
      <c r="A851" s="130"/>
      <c r="B851" s="159"/>
      <c r="C851" s="159"/>
      <c r="D851" s="153"/>
      <c r="E851" s="159"/>
      <c r="F851" s="159"/>
      <c r="G851" s="159"/>
      <c r="H851" s="159"/>
      <c r="I851" s="159"/>
      <c r="J851" s="160"/>
      <c r="K851" s="156"/>
      <c r="L851" s="152"/>
      <c r="M851" s="157"/>
      <c r="N851" s="157"/>
      <c r="O851" s="157"/>
      <c r="P851" s="158"/>
      <c r="Q851" s="159"/>
      <c r="R851" s="122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  <c r="IP851" s="6"/>
      <c r="IQ851" s="6"/>
      <c r="IR851" s="6"/>
      <c r="IS851" s="6"/>
      <c r="IT851" s="6"/>
      <c r="IU851" s="6"/>
      <c r="IV851" s="6"/>
      <c r="IW851" s="6"/>
      <c r="IX851" s="6"/>
      <c r="IY851" s="6"/>
      <c r="IZ851" s="6"/>
      <c r="JA851" s="6"/>
      <c r="JB851" s="6"/>
      <c r="JC851" s="6"/>
      <c r="JD851" s="6"/>
      <c r="JE851" s="6"/>
      <c r="JF851" s="6"/>
      <c r="JG851" s="6"/>
      <c r="JH851" s="6"/>
      <c r="JI851" s="6"/>
      <c r="JJ851" s="6"/>
      <c r="JK851" s="6"/>
      <c r="JL851" s="6"/>
      <c r="JM851" s="6"/>
      <c r="JN851" s="6"/>
      <c r="JO851" s="6"/>
      <c r="JP851" s="6"/>
      <c r="JQ851" s="6"/>
      <c r="JR851" s="6"/>
      <c r="JS851" s="6"/>
      <c r="JT851" s="6"/>
      <c r="JU851" s="6"/>
      <c r="JV851" s="6"/>
      <c r="JW851" s="6"/>
      <c r="JX851" s="6"/>
      <c r="JY851" s="6"/>
      <c r="JZ851" s="6"/>
      <c r="KA851" s="6"/>
      <c r="KB851" s="6"/>
      <c r="KC851" s="6"/>
      <c r="KD851" s="6"/>
      <c r="KE851" s="6"/>
      <c r="KF851" s="6"/>
      <c r="KG851" s="6"/>
      <c r="KH851" s="6"/>
      <c r="KI851" s="6"/>
      <c r="KJ851" s="6"/>
      <c r="KK851" s="6"/>
      <c r="KL851" s="6"/>
      <c r="KM851" s="6"/>
      <c r="KN851" s="6"/>
      <c r="KO851" s="6"/>
      <c r="KP851" s="6"/>
      <c r="KQ851" s="6"/>
      <c r="KR851" s="6"/>
      <c r="KS851" s="6"/>
      <c r="KT851" s="6"/>
      <c r="KU851" s="6"/>
      <c r="KV851" s="6"/>
      <c r="KW851" s="6"/>
      <c r="KX851" s="6"/>
      <c r="KY851" s="6"/>
      <c r="KZ851" s="6"/>
      <c r="LA851" s="6"/>
      <c r="LB851" s="6"/>
      <c r="LC851" s="6"/>
      <c r="LD851" s="6"/>
      <c r="LE851" s="6"/>
      <c r="LF851" s="6"/>
      <c r="LG851" s="6"/>
      <c r="LH851" s="6"/>
      <c r="LI851" s="6"/>
      <c r="LJ851" s="6"/>
      <c r="LK851" s="6"/>
      <c r="LL851" s="6"/>
      <c r="LM851" s="6"/>
      <c r="LN851" s="6"/>
      <c r="LO851" s="6"/>
      <c r="LP851" s="6"/>
      <c r="LQ851" s="6"/>
      <c r="LR851" s="6"/>
      <c r="LS851" s="6"/>
      <c r="LT851" s="6"/>
      <c r="LU851" s="6"/>
      <c r="LV851" s="6"/>
      <c r="LW851" s="6"/>
      <c r="LX851" s="6"/>
      <c r="LY851" s="6"/>
      <c r="LZ851" s="6"/>
      <c r="MA851" s="6"/>
      <c r="MB851" s="6"/>
      <c r="MC851" s="6"/>
      <c r="MD851" s="6"/>
      <c r="ME851" s="6"/>
      <c r="MF851" s="6"/>
      <c r="MG851" s="6"/>
      <c r="MH851" s="6"/>
      <c r="MI851" s="6"/>
      <c r="MJ851" s="6"/>
      <c r="MK851" s="6"/>
      <c r="ML851" s="6"/>
      <c r="MM851" s="6"/>
      <c r="MN851" s="6"/>
      <c r="MO851" s="6"/>
      <c r="MP851" s="6"/>
      <c r="MQ851" s="6"/>
      <c r="MR851" s="6"/>
      <c r="MS851" s="6"/>
      <c r="MT851" s="6"/>
      <c r="MU851" s="6"/>
      <c r="MV851" s="6"/>
      <c r="MW851" s="6"/>
      <c r="MX851" s="6"/>
      <c r="MY851" s="6"/>
      <c r="MZ851" s="6"/>
      <c r="NA851" s="6"/>
      <c r="NB851" s="6"/>
      <c r="NC851" s="6"/>
      <c r="ND851" s="6"/>
      <c r="NE851" s="6"/>
      <c r="NF851" s="6"/>
      <c r="NG851" s="6"/>
      <c r="NH851" s="6"/>
      <c r="NI851" s="6"/>
      <c r="NJ851" s="6"/>
      <c r="NK851" s="6"/>
      <c r="NL851" s="6"/>
      <c r="NM851" s="6"/>
      <c r="NN851" s="6"/>
      <c r="NO851" s="6"/>
      <c r="NP851" s="6"/>
      <c r="NQ851" s="6"/>
      <c r="NR851" s="6"/>
      <c r="NS851" s="6"/>
      <c r="NT851" s="6"/>
      <c r="NU851" s="6"/>
      <c r="NV851" s="6"/>
      <c r="NW851" s="6"/>
      <c r="NX851" s="6"/>
      <c r="NY851" s="6"/>
      <c r="NZ851" s="6"/>
      <c r="OA851" s="6"/>
      <c r="OB851" s="6"/>
      <c r="OC851" s="6"/>
      <c r="OD851" s="6"/>
      <c r="OE851" s="6"/>
      <c r="OF851" s="6"/>
      <c r="OG851" s="6"/>
      <c r="OH851" s="6"/>
      <c r="OI851" s="6"/>
      <c r="OJ851" s="6"/>
      <c r="OK851" s="6"/>
      <c r="OL851" s="6"/>
      <c r="OM851" s="6"/>
      <c r="ON851" s="6"/>
      <c r="OO851" s="6"/>
    </row>
    <row r="852" spans="1:405" x14ac:dyDescent="0.25">
      <c r="A852" s="130"/>
      <c r="B852" s="159"/>
      <c r="C852" s="159"/>
      <c r="D852" s="153"/>
      <c r="E852" s="159"/>
      <c r="F852" s="159"/>
      <c r="G852" s="159"/>
      <c r="H852" s="159"/>
      <c r="I852" s="159"/>
      <c r="J852" s="160"/>
      <c r="K852" s="156"/>
      <c r="L852" s="152"/>
      <c r="M852" s="157"/>
      <c r="N852" s="157"/>
      <c r="O852" s="157"/>
      <c r="P852" s="158"/>
      <c r="Q852" s="159"/>
      <c r="R852" s="122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  <c r="IP852" s="6"/>
      <c r="IQ852" s="6"/>
      <c r="IR852" s="6"/>
      <c r="IS852" s="6"/>
      <c r="IT852" s="6"/>
      <c r="IU852" s="6"/>
      <c r="IV852" s="6"/>
      <c r="IW852" s="6"/>
      <c r="IX852" s="6"/>
      <c r="IY852" s="6"/>
      <c r="IZ852" s="6"/>
      <c r="JA852" s="6"/>
      <c r="JB852" s="6"/>
      <c r="JC852" s="6"/>
      <c r="JD852" s="6"/>
      <c r="JE852" s="6"/>
      <c r="JF852" s="6"/>
      <c r="JG852" s="6"/>
      <c r="JH852" s="6"/>
      <c r="JI852" s="6"/>
      <c r="JJ852" s="6"/>
      <c r="JK852" s="6"/>
      <c r="JL852" s="6"/>
      <c r="JM852" s="6"/>
      <c r="JN852" s="6"/>
      <c r="JO852" s="6"/>
      <c r="JP852" s="6"/>
      <c r="JQ852" s="6"/>
      <c r="JR852" s="6"/>
      <c r="JS852" s="6"/>
      <c r="JT852" s="6"/>
      <c r="JU852" s="6"/>
      <c r="JV852" s="6"/>
      <c r="JW852" s="6"/>
      <c r="JX852" s="6"/>
      <c r="JY852" s="6"/>
      <c r="JZ852" s="6"/>
      <c r="KA852" s="6"/>
      <c r="KB852" s="6"/>
      <c r="KC852" s="6"/>
      <c r="KD852" s="6"/>
      <c r="KE852" s="6"/>
      <c r="KF852" s="6"/>
      <c r="KG852" s="6"/>
      <c r="KH852" s="6"/>
      <c r="KI852" s="6"/>
      <c r="KJ852" s="6"/>
      <c r="KK852" s="6"/>
      <c r="KL852" s="6"/>
      <c r="KM852" s="6"/>
      <c r="KN852" s="6"/>
      <c r="KO852" s="6"/>
      <c r="KP852" s="6"/>
      <c r="KQ852" s="6"/>
      <c r="KR852" s="6"/>
      <c r="KS852" s="6"/>
      <c r="KT852" s="6"/>
      <c r="KU852" s="6"/>
      <c r="KV852" s="6"/>
      <c r="KW852" s="6"/>
      <c r="KX852" s="6"/>
      <c r="KY852" s="6"/>
      <c r="KZ852" s="6"/>
      <c r="LA852" s="6"/>
      <c r="LB852" s="6"/>
      <c r="LC852" s="6"/>
      <c r="LD852" s="6"/>
      <c r="LE852" s="6"/>
      <c r="LF852" s="6"/>
      <c r="LG852" s="6"/>
      <c r="LH852" s="6"/>
      <c r="LI852" s="6"/>
      <c r="LJ852" s="6"/>
      <c r="LK852" s="6"/>
      <c r="LL852" s="6"/>
      <c r="LM852" s="6"/>
      <c r="LN852" s="6"/>
      <c r="LO852" s="6"/>
      <c r="LP852" s="6"/>
      <c r="LQ852" s="6"/>
      <c r="LR852" s="6"/>
      <c r="LS852" s="6"/>
      <c r="LT852" s="6"/>
      <c r="LU852" s="6"/>
      <c r="LV852" s="6"/>
      <c r="LW852" s="6"/>
      <c r="LX852" s="6"/>
      <c r="LY852" s="6"/>
      <c r="LZ852" s="6"/>
      <c r="MA852" s="6"/>
      <c r="MB852" s="6"/>
      <c r="MC852" s="6"/>
      <c r="MD852" s="6"/>
      <c r="ME852" s="6"/>
      <c r="MF852" s="6"/>
      <c r="MG852" s="6"/>
      <c r="MH852" s="6"/>
      <c r="MI852" s="6"/>
      <c r="MJ852" s="6"/>
      <c r="MK852" s="6"/>
      <c r="ML852" s="6"/>
      <c r="MM852" s="6"/>
      <c r="MN852" s="6"/>
      <c r="MO852" s="6"/>
      <c r="MP852" s="6"/>
      <c r="MQ852" s="6"/>
      <c r="MR852" s="6"/>
      <c r="MS852" s="6"/>
      <c r="MT852" s="6"/>
      <c r="MU852" s="6"/>
      <c r="MV852" s="6"/>
      <c r="MW852" s="6"/>
      <c r="MX852" s="6"/>
      <c r="MY852" s="6"/>
      <c r="MZ852" s="6"/>
      <c r="NA852" s="6"/>
      <c r="NB852" s="6"/>
      <c r="NC852" s="6"/>
      <c r="ND852" s="6"/>
      <c r="NE852" s="6"/>
      <c r="NF852" s="6"/>
      <c r="NG852" s="6"/>
      <c r="NH852" s="6"/>
      <c r="NI852" s="6"/>
      <c r="NJ852" s="6"/>
      <c r="NK852" s="6"/>
      <c r="NL852" s="6"/>
      <c r="NM852" s="6"/>
      <c r="NN852" s="6"/>
      <c r="NO852" s="6"/>
      <c r="NP852" s="6"/>
      <c r="NQ852" s="6"/>
      <c r="NR852" s="6"/>
      <c r="NS852" s="6"/>
      <c r="NT852" s="6"/>
      <c r="NU852" s="6"/>
      <c r="NV852" s="6"/>
      <c r="NW852" s="6"/>
      <c r="NX852" s="6"/>
      <c r="NY852" s="6"/>
      <c r="NZ852" s="6"/>
      <c r="OA852" s="6"/>
      <c r="OB852" s="6"/>
      <c r="OC852" s="6"/>
      <c r="OD852" s="6"/>
      <c r="OE852" s="6"/>
      <c r="OF852" s="6"/>
      <c r="OG852" s="6"/>
      <c r="OH852" s="6"/>
      <c r="OI852" s="6"/>
      <c r="OJ852" s="6"/>
      <c r="OK852" s="6"/>
      <c r="OL852" s="6"/>
      <c r="OM852" s="6"/>
      <c r="ON852" s="6"/>
      <c r="OO852" s="6"/>
    </row>
    <row r="853" spans="1:405" x14ac:dyDescent="0.25">
      <c r="A853" s="130"/>
      <c r="B853" s="159"/>
      <c r="C853" s="159"/>
      <c r="D853" s="153"/>
      <c r="E853" s="159"/>
      <c r="F853" s="159"/>
      <c r="G853" s="159"/>
      <c r="H853" s="159"/>
      <c r="I853" s="159"/>
      <c r="J853" s="160"/>
      <c r="K853" s="156"/>
      <c r="L853" s="152"/>
      <c r="M853" s="157"/>
      <c r="N853" s="157"/>
      <c r="O853" s="157"/>
      <c r="P853" s="158"/>
      <c r="Q853" s="159"/>
      <c r="R853" s="122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  <c r="IP853" s="6"/>
      <c r="IQ853" s="6"/>
      <c r="IR853" s="6"/>
      <c r="IS853" s="6"/>
      <c r="IT853" s="6"/>
      <c r="IU853" s="6"/>
      <c r="IV853" s="6"/>
      <c r="IW853" s="6"/>
      <c r="IX853" s="6"/>
      <c r="IY853" s="6"/>
      <c r="IZ853" s="6"/>
      <c r="JA853" s="6"/>
      <c r="JB853" s="6"/>
      <c r="JC853" s="6"/>
      <c r="JD853" s="6"/>
      <c r="JE853" s="6"/>
      <c r="JF853" s="6"/>
      <c r="JG853" s="6"/>
      <c r="JH853" s="6"/>
      <c r="JI853" s="6"/>
      <c r="JJ853" s="6"/>
      <c r="JK853" s="6"/>
      <c r="JL853" s="6"/>
      <c r="JM853" s="6"/>
      <c r="JN853" s="6"/>
      <c r="JO853" s="6"/>
      <c r="JP853" s="6"/>
      <c r="JQ853" s="6"/>
      <c r="JR853" s="6"/>
      <c r="JS853" s="6"/>
      <c r="JT853" s="6"/>
      <c r="JU853" s="6"/>
      <c r="JV853" s="6"/>
      <c r="JW853" s="6"/>
      <c r="JX853" s="6"/>
      <c r="JY853" s="6"/>
      <c r="JZ853" s="6"/>
      <c r="KA853" s="6"/>
      <c r="KB853" s="6"/>
      <c r="KC853" s="6"/>
      <c r="KD853" s="6"/>
      <c r="KE853" s="6"/>
      <c r="KF853" s="6"/>
      <c r="KG853" s="6"/>
      <c r="KH853" s="6"/>
      <c r="KI853" s="6"/>
      <c r="KJ853" s="6"/>
      <c r="KK853" s="6"/>
      <c r="KL853" s="6"/>
      <c r="KM853" s="6"/>
      <c r="KN853" s="6"/>
      <c r="KO853" s="6"/>
      <c r="KP853" s="6"/>
      <c r="KQ853" s="6"/>
      <c r="KR853" s="6"/>
      <c r="KS853" s="6"/>
      <c r="KT853" s="6"/>
      <c r="KU853" s="6"/>
      <c r="KV853" s="6"/>
      <c r="KW853" s="6"/>
      <c r="KX853" s="6"/>
      <c r="KY853" s="6"/>
      <c r="KZ853" s="6"/>
      <c r="LA853" s="6"/>
      <c r="LB853" s="6"/>
      <c r="LC853" s="6"/>
      <c r="LD853" s="6"/>
      <c r="LE853" s="6"/>
      <c r="LF853" s="6"/>
      <c r="LG853" s="6"/>
      <c r="LH853" s="6"/>
      <c r="LI853" s="6"/>
      <c r="LJ853" s="6"/>
      <c r="LK853" s="6"/>
      <c r="LL853" s="6"/>
      <c r="LM853" s="6"/>
      <c r="LN853" s="6"/>
      <c r="LO853" s="6"/>
      <c r="LP853" s="6"/>
      <c r="LQ853" s="6"/>
      <c r="LR853" s="6"/>
      <c r="LS853" s="6"/>
      <c r="LT853" s="6"/>
      <c r="LU853" s="6"/>
      <c r="LV853" s="6"/>
      <c r="LW853" s="6"/>
      <c r="LX853" s="6"/>
      <c r="LY853" s="6"/>
      <c r="LZ853" s="6"/>
      <c r="MA853" s="6"/>
      <c r="MB853" s="6"/>
      <c r="MC853" s="6"/>
      <c r="MD853" s="6"/>
      <c r="ME853" s="6"/>
      <c r="MF853" s="6"/>
      <c r="MG853" s="6"/>
      <c r="MH853" s="6"/>
      <c r="MI853" s="6"/>
      <c r="MJ853" s="6"/>
      <c r="MK853" s="6"/>
      <c r="ML853" s="6"/>
      <c r="MM853" s="6"/>
      <c r="MN853" s="6"/>
      <c r="MO853" s="6"/>
      <c r="MP853" s="6"/>
      <c r="MQ853" s="6"/>
      <c r="MR853" s="6"/>
      <c r="MS853" s="6"/>
      <c r="MT853" s="6"/>
      <c r="MU853" s="6"/>
      <c r="MV853" s="6"/>
      <c r="MW853" s="6"/>
      <c r="MX853" s="6"/>
      <c r="MY853" s="6"/>
      <c r="MZ853" s="6"/>
      <c r="NA853" s="6"/>
      <c r="NB853" s="6"/>
      <c r="NC853" s="6"/>
      <c r="ND853" s="6"/>
      <c r="NE853" s="6"/>
      <c r="NF853" s="6"/>
      <c r="NG853" s="6"/>
      <c r="NH853" s="6"/>
      <c r="NI853" s="6"/>
      <c r="NJ853" s="6"/>
      <c r="NK853" s="6"/>
      <c r="NL853" s="6"/>
      <c r="NM853" s="6"/>
      <c r="NN853" s="6"/>
      <c r="NO853" s="6"/>
      <c r="NP853" s="6"/>
      <c r="NQ853" s="6"/>
      <c r="NR853" s="6"/>
      <c r="NS853" s="6"/>
      <c r="NT853" s="6"/>
      <c r="NU853" s="6"/>
      <c r="NV853" s="6"/>
      <c r="NW853" s="6"/>
      <c r="NX853" s="6"/>
      <c r="NY853" s="6"/>
      <c r="NZ853" s="6"/>
      <c r="OA853" s="6"/>
      <c r="OB853" s="6"/>
      <c r="OC853" s="6"/>
      <c r="OD853" s="6"/>
      <c r="OE853" s="6"/>
      <c r="OF853" s="6"/>
      <c r="OG853" s="6"/>
      <c r="OH853" s="6"/>
      <c r="OI853" s="6"/>
      <c r="OJ853" s="6"/>
      <c r="OK853" s="6"/>
      <c r="OL853" s="6"/>
      <c r="OM853" s="6"/>
      <c r="ON853" s="6"/>
      <c r="OO853" s="6"/>
    </row>
    <row r="854" spans="1:405" x14ac:dyDescent="0.25">
      <c r="A854" s="130"/>
      <c r="B854" s="159"/>
      <c r="C854" s="159"/>
      <c r="D854" s="153"/>
      <c r="E854" s="159"/>
      <c r="F854" s="159"/>
      <c r="G854" s="159"/>
      <c r="H854" s="159"/>
      <c r="I854" s="159"/>
      <c r="J854" s="160"/>
      <c r="K854" s="156"/>
      <c r="L854" s="152"/>
      <c r="M854" s="157"/>
      <c r="N854" s="157"/>
      <c r="O854" s="157"/>
      <c r="P854" s="158"/>
      <c r="Q854" s="159"/>
      <c r="R854" s="122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  <c r="IP854" s="6"/>
      <c r="IQ854" s="6"/>
      <c r="IR854" s="6"/>
      <c r="IS854" s="6"/>
      <c r="IT854" s="6"/>
      <c r="IU854" s="6"/>
      <c r="IV854" s="6"/>
      <c r="IW854" s="6"/>
      <c r="IX854" s="6"/>
      <c r="IY854" s="6"/>
      <c r="IZ854" s="6"/>
      <c r="JA854" s="6"/>
      <c r="JB854" s="6"/>
      <c r="JC854" s="6"/>
      <c r="JD854" s="6"/>
      <c r="JE854" s="6"/>
      <c r="JF854" s="6"/>
      <c r="JG854" s="6"/>
      <c r="JH854" s="6"/>
      <c r="JI854" s="6"/>
      <c r="JJ854" s="6"/>
      <c r="JK854" s="6"/>
      <c r="JL854" s="6"/>
      <c r="JM854" s="6"/>
      <c r="JN854" s="6"/>
      <c r="JO854" s="6"/>
      <c r="JP854" s="6"/>
      <c r="JQ854" s="6"/>
      <c r="JR854" s="6"/>
      <c r="JS854" s="6"/>
      <c r="JT854" s="6"/>
      <c r="JU854" s="6"/>
      <c r="JV854" s="6"/>
      <c r="JW854" s="6"/>
      <c r="JX854" s="6"/>
      <c r="JY854" s="6"/>
      <c r="JZ854" s="6"/>
      <c r="KA854" s="6"/>
      <c r="KB854" s="6"/>
      <c r="KC854" s="6"/>
      <c r="KD854" s="6"/>
      <c r="KE854" s="6"/>
      <c r="KF854" s="6"/>
      <c r="KG854" s="6"/>
      <c r="KH854" s="6"/>
      <c r="KI854" s="6"/>
      <c r="KJ854" s="6"/>
      <c r="KK854" s="6"/>
      <c r="KL854" s="6"/>
      <c r="KM854" s="6"/>
      <c r="KN854" s="6"/>
      <c r="KO854" s="6"/>
      <c r="KP854" s="6"/>
      <c r="KQ854" s="6"/>
      <c r="KR854" s="6"/>
      <c r="KS854" s="6"/>
      <c r="KT854" s="6"/>
      <c r="KU854" s="6"/>
      <c r="KV854" s="6"/>
      <c r="KW854" s="6"/>
      <c r="KX854" s="6"/>
      <c r="KY854" s="6"/>
      <c r="KZ854" s="6"/>
      <c r="LA854" s="6"/>
      <c r="LB854" s="6"/>
      <c r="LC854" s="6"/>
      <c r="LD854" s="6"/>
      <c r="LE854" s="6"/>
      <c r="LF854" s="6"/>
      <c r="LG854" s="6"/>
      <c r="LH854" s="6"/>
      <c r="LI854" s="6"/>
      <c r="LJ854" s="6"/>
      <c r="LK854" s="6"/>
      <c r="LL854" s="6"/>
      <c r="LM854" s="6"/>
      <c r="LN854" s="6"/>
      <c r="LO854" s="6"/>
      <c r="LP854" s="6"/>
      <c r="LQ854" s="6"/>
      <c r="LR854" s="6"/>
      <c r="LS854" s="6"/>
      <c r="LT854" s="6"/>
      <c r="LU854" s="6"/>
      <c r="LV854" s="6"/>
      <c r="LW854" s="6"/>
      <c r="LX854" s="6"/>
      <c r="LY854" s="6"/>
      <c r="LZ854" s="6"/>
      <c r="MA854" s="6"/>
      <c r="MB854" s="6"/>
      <c r="MC854" s="6"/>
      <c r="MD854" s="6"/>
      <c r="ME854" s="6"/>
      <c r="MF854" s="6"/>
      <c r="MG854" s="6"/>
      <c r="MH854" s="6"/>
      <c r="MI854" s="6"/>
      <c r="MJ854" s="6"/>
      <c r="MK854" s="6"/>
      <c r="ML854" s="6"/>
      <c r="MM854" s="6"/>
      <c r="MN854" s="6"/>
      <c r="MO854" s="6"/>
      <c r="MP854" s="6"/>
      <c r="MQ854" s="6"/>
      <c r="MR854" s="6"/>
      <c r="MS854" s="6"/>
      <c r="MT854" s="6"/>
      <c r="MU854" s="6"/>
      <c r="MV854" s="6"/>
      <c r="MW854" s="6"/>
      <c r="MX854" s="6"/>
      <c r="MY854" s="6"/>
      <c r="MZ854" s="6"/>
      <c r="NA854" s="6"/>
      <c r="NB854" s="6"/>
      <c r="NC854" s="6"/>
      <c r="ND854" s="6"/>
      <c r="NE854" s="6"/>
      <c r="NF854" s="6"/>
      <c r="NG854" s="6"/>
      <c r="NH854" s="6"/>
      <c r="NI854" s="6"/>
      <c r="NJ854" s="6"/>
      <c r="NK854" s="6"/>
      <c r="NL854" s="6"/>
      <c r="NM854" s="6"/>
      <c r="NN854" s="6"/>
      <c r="NO854" s="6"/>
      <c r="NP854" s="6"/>
      <c r="NQ854" s="6"/>
      <c r="NR854" s="6"/>
      <c r="NS854" s="6"/>
      <c r="NT854" s="6"/>
      <c r="NU854" s="6"/>
      <c r="NV854" s="6"/>
      <c r="NW854" s="6"/>
      <c r="NX854" s="6"/>
      <c r="NY854" s="6"/>
      <c r="NZ854" s="6"/>
      <c r="OA854" s="6"/>
      <c r="OB854" s="6"/>
      <c r="OC854" s="6"/>
      <c r="OD854" s="6"/>
      <c r="OE854" s="6"/>
      <c r="OF854" s="6"/>
      <c r="OG854" s="6"/>
      <c r="OH854" s="6"/>
      <c r="OI854" s="6"/>
      <c r="OJ854" s="6"/>
      <c r="OK854" s="6"/>
      <c r="OL854" s="6"/>
      <c r="OM854" s="6"/>
      <c r="ON854" s="6"/>
      <c r="OO854" s="6"/>
    </row>
    <row r="855" spans="1:405" x14ac:dyDescent="0.25">
      <c r="A855" s="115"/>
      <c r="B855" s="123"/>
      <c r="C855" s="123"/>
      <c r="D855" s="124"/>
      <c r="E855" s="123"/>
      <c r="F855" s="123"/>
      <c r="G855" s="123"/>
      <c r="H855" s="123"/>
      <c r="I855" s="123"/>
      <c r="J855" s="125"/>
      <c r="K855" s="126"/>
      <c r="L855" s="127"/>
      <c r="M855" s="128"/>
      <c r="N855" s="128"/>
      <c r="O855" s="128"/>
      <c r="P855" s="129"/>
      <c r="Q855" s="123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  <c r="IP855" s="6"/>
      <c r="IQ855" s="6"/>
      <c r="IR855" s="6"/>
      <c r="IS855" s="6"/>
      <c r="IT855" s="6"/>
      <c r="IU855" s="6"/>
      <c r="IV855" s="6"/>
      <c r="IW855" s="6"/>
      <c r="IX855" s="6"/>
      <c r="IY855" s="6"/>
      <c r="IZ855" s="6"/>
      <c r="JA855" s="6"/>
      <c r="JB855" s="6"/>
      <c r="JC855" s="6"/>
      <c r="JD855" s="6"/>
      <c r="JE855" s="6"/>
      <c r="JF855" s="6"/>
      <c r="JG855" s="6"/>
      <c r="JH855" s="6"/>
      <c r="JI855" s="6"/>
      <c r="JJ855" s="6"/>
      <c r="JK855" s="6"/>
      <c r="JL855" s="6"/>
      <c r="JM855" s="6"/>
      <c r="JN855" s="6"/>
      <c r="JO855" s="6"/>
      <c r="JP855" s="6"/>
      <c r="JQ855" s="6"/>
      <c r="JR855" s="6"/>
      <c r="JS855" s="6"/>
      <c r="JT855" s="6"/>
      <c r="JU855" s="6"/>
      <c r="JV855" s="6"/>
      <c r="JW855" s="6"/>
      <c r="JX855" s="6"/>
      <c r="JY855" s="6"/>
      <c r="JZ855" s="6"/>
      <c r="KA855" s="6"/>
      <c r="KB855" s="6"/>
      <c r="KC855" s="6"/>
      <c r="KD855" s="6"/>
      <c r="KE855" s="6"/>
      <c r="KF855" s="6"/>
      <c r="KG855" s="6"/>
      <c r="KH855" s="6"/>
      <c r="KI855" s="6"/>
      <c r="KJ855" s="6"/>
      <c r="KK855" s="6"/>
      <c r="KL855" s="6"/>
      <c r="KM855" s="6"/>
      <c r="KN855" s="6"/>
      <c r="KO855" s="6"/>
      <c r="KP855" s="6"/>
      <c r="KQ855" s="6"/>
      <c r="KR855" s="6"/>
      <c r="KS855" s="6"/>
      <c r="KT855" s="6"/>
      <c r="KU855" s="6"/>
      <c r="KV855" s="6"/>
      <c r="KW855" s="6"/>
      <c r="KX855" s="6"/>
      <c r="KY855" s="6"/>
      <c r="KZ855" s="6"/>
      <c r="LA855" s="6"/>
      <c r="LB855" s="6"/>
      <c r="LC855" s="6"/>
      <c r="LD855" s="6"/>
      <c r="LE855" s="6"/>
      <c r="LF855" s="6"/>
      <c r="LG855" s="6"/>
      <c r="LH855" s="6"/>
      <c r="LI855" s="6"/>
      <c r="LJ855" s="6"/>
      <c r="LK855" s="6"/>
      <c r="LL855" s="6"/>
      <c r="LM855" s="6"/>
      <c r="LN855" s="6"/>
      <c r="LO855" s="6"/>
      <c r="LP855" s="6"/>
      <c r="LQ855" s="6"/>
      <c r="LR855" s="6"/>
      <c r="LS855" s="6"/>
      <c r="LT855" s="6"/>
      <c r="LU855" s="6"/>
      <c r="LV855" s="6"/>
      <c r="LW855" s="6"/>
      <c r="LX855" s="6"/>
      <c r="LY855" s="6"/>
      <c r="LZ855" s="6"/>
      <c r="MA855" s="6"/>
      <c r="MB855" s="6"/>
      <c r="MC855" s="6"/>
      <c r="MD855" s="6"/>
      <c r="ME855" s="6"/>
      <c r="MF855" s="6"/>
      <c r="MG855" s="6"/>
      <c r="MH855" s="6"/>
      <c r="MI855" s="6"/>
      <c r="MJ855" s="6"/>
      <c r="MK855" s="6"/>
      <c r="ML855" s="6"/>
      <c r="MM855" s="6"/>
      <c r="MN855" s="6"/>
      <c r="MO855" s="6"/>
      <c r="MP855" s="6"/>
      <c r="MQ855" s="6"/>
      <c r="MR855" s="6"/>
      <c r="MS855" s="6"/>
      <c r="MT855" s="6"/>
      <c r="MU855" s="6"/>
      <c r="MV855" s="6"/>
      <c r="MW855" s="6"/>
      <c r="MX855" s="6"/>
      <c r="MY855" s="6"/>
      <c r="MZ855" s="6"/>
      <c r="NA855" s="6"/>
      <c r="NB855" s="6"/>
      <c r="NC855" s="6"/>
      <c r="ND855" s="6"/>
      <c r="NE855" s="6"/>
      <c r="NF855" s="6"/>
      <c r="NG855" s="6"/>
      <c r="NH855" s="6"/>
      <c r="NI855" s="6"/>
      <c r="NJ855" s="6"/>
      <c r="NK855" s="6"/>
      <c r="NL855" s="6"/>
      <c r="NM855" s="6"/>
      <c r="NN855" s="6"/>
      <c r="NO855" s="6"/>
      <c r="NP855" s="6"/>
      <c r="NQ855" s="6"/>
      <c r="NR855" s="6"/>
      <c r="NS855" s="6"/>
      <c r="NT855" s="6"/>
      <c r="NU855" s="6"/>
      <c r="NV855" s="6"/>
      <c r="NW855" s="6"/>
      <c r="NX855" s="6"/>
      <c r="NY855" s="6"/>
      <c r="NZ855" s="6"/>
      <c r="OA855" s="6"/>
      <c r="OB855" s="6"/>
      <c r="OC855" s="6"/>
      <c r="OD855" s="6"/>
      <c r="OE855" s="6"/>
      <c r="OF855" s="6"/>
      <c r="OG855" s="6"/>
      <c r="OH855" s="6"/>
      <c r="OI855" s="6"/>
      <c r="OJ855" s="6"/>
      <c r="OK855" s="6"/>
      <c r="OL855" s="6"/>
      <c r="OM855" s="6"/>
      <c r="ON855" s="6"/>
      <c r="OO855" s="6"/>
    </row>
    <row r="856" spans="1:405" x14ac:dyDescent="0.25">
      <c r="B856" s="6"/>
      <c r="C856" s="6"/>
      <c r="E856" s="6"/>
      <c r="F856" s="6"/>
      <c r="G856" s="6"/>
      <c r="H856" s="6"/>
      <c r="I856" s="6"/>
      <c r="J856" s="60"/>
      <c r="N856" s="58"/>
      <c r="O856" s="58"/>
      <c r="P856" s="1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  <c r="IP856" s="6"/>
      <c r="IQ856" s="6"/>
      <c r="IR856" s="6"/>
      <c r="IS856" s="6"/>
      <c r="IT856" s="6"/>
      <c r="IU856" s="6"/>
      <c r="IV856" s="6"/>
      <c r="IW856" s="6"/>
      <c r="IX856" s="6"/>
      <c r="IY856" s="6"/>
      <c r="IZ856" s="6"/>
      <c r="JA856" s="6"/>
      <c r="JB856" s="6"/>
      <c r="JC856" s="6"/>
      <c r="JD856" s="6"/>
      <c r="JE856" s="6"/>
      <c r="JF856" s="6"/>
      <c r="JG856" s="6"/>
      <c r="JH856" s="6"/>
      <c r="JI856" s="6"/>
      <c r="JJ856" s="6"/>
      <c r="JK856" s="6"/>
      <c r="JL856" s="6"/>
      <c r="JM856" s="6"/>
      <c r="JN856" s="6"/>
      <c r="JO856" s="6"/>
      <c r="JP856" s="6"/>
      <c r="JQ856" s="6"/>
      <c r="JR856" s="6"/>
      <c r="JS856" s="6"/>
      <c r="JT856" s="6"/>
      <c r="JU856" s="6"/>
      <c r="JV856" s="6"/>
      <c r="JW856" s="6"/>
      <c r="JX856" s="6"/>
      <c r="JY856" s="6"/>
      <c r="JZ856" s="6"/>
      <c r="KA856" s="6"/>
      <c r="KB856" s="6"/>
      <c r="KC856" s="6"/>
      <c r="KD856" s="6"/>
      <c r="KE856" s="6"/>
      <c r="KF856" s="6"/>
      <c r="KG856" s="6"/>
      <c r="KH856" s="6"/>
      <c r="KI856" s="6"/>
      <c r="KJ856" s="6"/>
      <c r="KK856" s="6"/>
      <c r="KL856" s="6"/>
      <c r="KM856" s="6"/>
      <c r="KN856" s="6"/>
      <c r="KO856" s="6"/>
      <c r="KP856" s="6"/>
      <c r="KQ856" s="6"/>
      <c r="KR856" s="6"/>
      <c r="KS856" s="6"/>
      <c r="KT856" s="6"/>
      <c r="KU856" s="6"/>
      <c r="KV856" s="6"/>
      <c r="KW856" s="6"/>
      <c r="KX856" s="6"/>
      <c r="KY856" s="6"/>
      <c r="KZ856" s="6"/>
      <c r="LA856" s="6"/>
      <c r="LB856" s="6"/>
      <c r="LC856" s="6"/>
      <c r="LD856" s="6"/>
      <c r="LE856" s="6"/>
      <c r="LF856" s="6"/>
      <c r="LG856" s="6"/>
      <c r="LH856" s="6"/>
      <c r="LI856" s="6"/>
      <c r="LJ856" s="6"/>
      <c r="LK856" s="6"/>
      <c r="LL856" s="6"/>
      <c r="LM856" s="6"/>
      <c r="LN856" s="6"/>
      <c r="LO856" s="6"/>
      <c r="LP856" s="6"/>
      <c r="LQ856" s="6"/>
      <c r="LR856" s="6"/>
      <c r="LS856" s="6"/>
      <c r="LT856" s="6"/>
      <c r="LU856" s="6"/>
      <c r="LV856" s="6"/>
      <c r="LW856" s="6"/>
      <c r="LX856" s="6"/>
      <c r="LY856" s="6"/>
      <c r="LZ856" s="6"/>
      <c r="MA856" s="6"/>
      <c r="MB856" s="6"/>
      <c r="MC856" s="6"/>
      <c r="MD856" s="6"/>
      <c r="ME856" s="6"/>
      <c r="MF856" s="6"/>
      <c r="MG856" s="6"/>
      <c r="MH856" s="6"/>
      <c r="MI856" s="6"/>
      <c r="MJ856" s="6"/>
      <c r="MK856" s="6"/>
      <c r="ML856" s="6"/>
      <c r="MM856" s="6"/>
      <c r="MN856" s="6"/>
      <c r="MO856" s="6"/>
      <c r="MP856" s="6"/>
      <c r="MQ856" s="6"/>
      <c r="MR856" s="6"/>
      <c r="MS856" s="6"/>
      <c r="MT856" s="6"/>
      <c r="MU856" s="6"/>
      <c r="MV856" s="6"/>
      <c r="MW856" s="6"/>
      <c r="MX856" s="6"/>
      <c r="MY856" s="6"/>
      <c r="MZ856" s="6"/>
      <c r="NA856" s="6"/>
      <c r="NB856" s="6"/>
      <c r="NC856" s="6"/>
      <c r="ND856" s="6"/>
      <c r="NE856" s="6"/>
      <c r="NF856" s="6"/>
      <c r="NG856" s="6"/>
      <c r="NH856" s="6"/>
      <c r="NI856" s="6"/>
      <c r="NJ856" s="6"/>
      <c r="NK856" s="6"/>
      <c r="NL856" s="6"/>
      <c r="NM856" s="6"/>
      <c r="NN856" s="6"/>
      <c r="NO856" s="6"/>
      <c r="NP856" s="6"/>
      <c r="NQ856" s="6"/>
      <c r="NR856" s="6"/>
      <c r="NS856" s="6"/>
      <c r="NT856" s="6"/>
      <c r="NU856" s="6"/>
      <c r="NV856" s="6"/>
      <c r="NW856" s="6"/>
      <c r="NX856" s="6"/>
      <c r="NY856" s="6"/>
      <c r="NZ856" s="6"/>
      <c r="OA856" s="6"/>
      <c r="OB856" s="6"/>
      <c r="OC856" s="6"/>
      <c r="OD856" s="6"/>
      <c r="OE856" s="6"/>
      <c r="OF856" s="6"/>
      <c r="OG856" s="6"/>
      <c r="OH856" s="6"/>
      <c r="OI856" s="6"/>
      <c r="OJ856" s="6"/>
      <c r="OK856" s="6"/>
      <c r="OL856" s="6"/>
      <c r="OM856" s="6"/>
      <c r="ON856" s="6"/>
      <c r="OO856" s="6"/>
    </row>
    <row r="857" spans="1:405" x14ac:dyDescent="0.25">
      <c r="B857" s="6"/>
      <c r="C857" s="6"/>
      <c r="E857" s="6"/>
      <c r="F857" s="6"/>
      <c r="G857" s="6"/>
      <c r="H857" s="6"/>
      <c r="I857" s="6"/>
      <c r="J857" s="60"/>
      <c r="N857" s="58"/>
      <c r="O857" s="58"/>
      <c r="P857" s="1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  <c r="IP857" s="6"/>
      <c r="IQ857" s="6"/>
      <c r="IR857" s="6"/>
      <c r="IS857" s="6"/>
      <c r="IT857" s="6"/>
      <c r="IU857" s="6"/>
      <c r="IV857" s="6"/>
      <c r="IW857" s="6"/>
      <c r="IX857" s="6"/>
      <c r="IY857" s="6"/>
      <c r="IZ857" s="6"/>
      <c r="JA857" s="6"/>
      <c r="JB857" s="6"/>
      <c r="JC857" s="6"/>
      <c r="JD857" s="6"/>
      <c r="JE857" s="6"/>
      <c r="JF857" s="6"/>
      <c r="JG857" s="6"/>
      <c r="JH857" s="6"/>
      <c r="JI857" s="6"/>
      <c r="JJ857" s="6"/>
      <c r="JK857" s="6"/>
      <c r="JL857" s="6"/>
      <c r="JM857" s="6"/>
      <c r="JN857" s="6"/>
      <c r="JO857" s="6"/>
      <c r="JP857" s="6"/>
      <c r="JQ857" s="6"/>
      <c r="JR857" s="6"/>
      <c r="JS857" s="6"/>
      <c r="JT857" s="6"/>
      <c r="JU857" s="6"/>
      <c r="JV857" s="6"/>
      <c r="JW857" s="6"/>
      <c r="JX857" s="6"/>
      <c r="JY857" s="6"/>
      <c r="JZ857" s="6"/>
      <c r="KA857" s="6"/>
      <c r="KB857" s="6"/>
      <c r="KC857" s="6"/>
      <c r="KD857" s="6"/>
      <c r="KE857" s="6"/>
      <c r="KF857" s="6"/>
      <c r="KG857" s="6"/>
      <c r="KH857" s="6"/>
      <c r="KI857" s="6"/>
      <c r="KJ857" s="6"/>
      <c r="KK857" s="6"/>
      <c r="KL857" s="6"/>
      <c r="KM857" s="6"/>
      <c r="KN857" s="6"/>
      <c r="KO857" s="6"/>
      <c r="KP857" s="6"/>
      <c r="KQ857" s="6"/>
      <c r="KR857" s="6"/>
      <c r="KS857" s="6"/>
      <c r="KT857" s="6"/>
      <c r="KU857" s="6"/>
      <c r="KV857" s="6"/>
      <c r="KW857" s="6"/>
      <c r="KX857" s="6"/>
      <c r="KY857" s="6"/>
      <c r="KZ857" s="6"/>
      <c r="LA857" s="6"/>
      <c r="LB857" s="6"/>
      <c r="LC857" s="6"/>
      <c r="LD857" s="6"/>
      <c r="LE857" s="6"/>
      <c r="LF857" s="6"/>
      <c r="LG857" s="6"/>
      <c r="LH857" s="6"/>
      <c r="LI857" s="6"/>
      <c r="LJ857" s="6"/>
      <c r="LK857" s="6"/>
      <c r="LL857" s="6"/>
      <c r="LM857" s="6"/>
      <c r="LN857" s="6"/>
      <c r="LO857" s="6"/>
      <c r="LP857" s="6"/>
      <c r="LQ857" s="6"/>
      <c r="LR857" s="6"/>
      <c r="LS857" s="6"/>
      <c r="LT857" s="6"/>
      <c r="LU857" s="6"/>
      <c r="LV857" s="6"/>
      <c r="LW857" s="6"/>
      <c r="LX857" s="6"/>
      <c r="LY857" s="6"/>
      <c r="LZ857" s="6"/>
      <c r="MA857" s="6"/>
      <c r="MB857" s="6"/>
      <c r="MC857" s="6"/>
      <c r="MD857" s="6"/>
      <c r="ME857" s="6"/>
      <c r="MF857" s="6"/>
      <c r="MG857" s="6"/>
      <c r="MH857" s="6"/>
      <c r="MI857" s="6"/>
      <c r="MJ857" s="6"/>
      <c r="MK857" s="6"/>
      <c r="ML857" s="6"/>
      <c r="MM857" s="6"/>
      <c r="MN857" s="6"/>
      <c r="MO857" s="6"/>
      <c r="MP857" s="6"/>
      <c r="MQ857" s="6"/>
      <c r="MR857" s="6"/>
      <c r="MS857" s="6"/>
      <c r="MT857" s="6"/>
      <c r="MU857" s="6"/>
      <c r="MV857" s="6"/>
      <c r="MW857" s="6"/>
      <c r="MX857" s="6"/>
      <c r="MY857" s="6"/>
      <c r="MZ857" s="6"/>
      <c r="NA857" s="6"/>
      <c r="NB857" s="6"/>
      <c r="NC857" s="6"/>
      <c r="ND857" s="6"/>
      <c r="NE857" s="6"/>
      <c r="NF857" s="6"/>
      <c r="NG857" s="6"/>
      <c r="NH857" s="6"/>
      <c r="NI857" s="6"/>
      <c r="NJ857" s="6"/>
      <c r="NK857" s="6"/>
      <c r="NL857" s="6"/>
      <c r="NM857" s="6"/>
      <c r="NN857" s="6"/>
      <c r="NO857" s="6"/>
      <c r="NP857" s="6"/>
      <c r="NQ857" s="6"/>
      <c r="NR857" s="6"/>
      <c r="NS857" s="6"/>
      <c r="NT857" s="6"/>
      <c r="NU857" s="6"/>
      <c r="NV857" s="6"/>
      <c r="NW857" s="6"/>
      <c r="NX857" s="6"/>
      <c r="NY857" s="6"/>
      <c r="NZ857" s="6"/>
      <c r="OA857" s="6"/>
      <c r="OB857" s="6"/>
      <c r="OC857" s="6"/>
      <c r="OD857" s="6"/>
      <c r="OE857" s="6"/>
      <c r="OF857" s="6"/>
      <c r="OG857" s="6"/>
      <c r="OH857" s="6"/>
      <c r="OI857" s="6"/>
      <c r="OJ857" s="6"/>
      <c r="OK857" s="6"/>
      <c r="OL857" s="6"/>
      <c r="OM857" s="6"/>
      <c r="ON857" s="6"/>
      <c r="OO857" s="6"/>
    </row>
    <row r="858" spans="1:405" x14ac:dyDescent="0.25">
      <c r="B858" s="6"/>
      <c r="C858" s="6"/>
      <c r="E858" s="6"/>
      <c r="F858" s="6"/>
      <c r="G858" s="6"/>
      <c r="H858" s="6"/>
      <c r="I858" s="6"/>
      <c r="J858" s="60"/>
      <c r="N858" s="58"/>
      <c r="O858" s="58"/>
      <c r="P858" s="1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  <c r="IP858" s="6"/>
      <c r="IQ858" s="6"/>
      <c r="IR858" s="6"/>
      <c r="IS858" s="6"/>
      <c r="IT858" s="6"/>
      <c r="IU858" s="6"/>
      <c r="IV858" s="6"/>
      <c r="IW858" s="6"/>
      <c r="IX858" s="6"/>
      <c r="IY858" s="6"/>
      <c r="IZ858" s="6"/>
      <c r="JA858" s="6"/>
      <c r="JB858" s="6"/>
      <c r="JC858" s="6"/>
      <c r="JD858" s="6"/>
      <c r="JE858" s="6"/>
      <c r="JF858" s="6"/>
      <c r="JG858" s="6"/>
      <c r="JH858" s="6"/>
      <c r="JI858" s="6"/>
      <c r="JJ858" s="6"/>
      <c r="JK858" s="6"/>
      <c r="JL858" s="6"/>
      <c r="JM858" s="6"/>
      <c r="JN858" s="6"/>
      <c r="JO858" s="6"/>
      <c r="JP858" s="6"/>
      <c r="JQ858" s="6"/>
      <c r="JR858" s="6"/>
      <c r="JS858" s="6"/>
      <c r="JT858" s="6"/>
      <c r="JU858" s="6"/>
      <c r="JV858" s="6"/>
      <c r="JW858" s="6"/>
      <c r="JX858" s="6"/>
      <c r="JY858" s="6"/>
      <c r="JZ858" s="6"/>
      <c r="KA858" s="6"/>
      <c r="KB858" s="6"/>
      <c r="KC858" s="6"/>
      <c r="KD858" s="6"/>
      <c r="KE858" s="6"/>
      <c r="KF858" s="6"/>
      <c r="KG858" s="6"/>
      <c r="KH858" s="6"/>
      <c r="KI858" s="6"/>
      <c r="KJ858" s="6"/>
      <c r="KK858" s="6"/>
      <c r="KL858" s="6"/>
      <c r="KM858" s="6"/>
      <c r="KN858" s="6"/>
      <c r="KO858" s="6"/>
      <c r="KP858" s="6"/>
      <c r="KQ858" s="6"/>
      <c r="KR858" s="6"/>
      <c r="KS858" s="6"/>
      <c r="KT858" s="6"/>
      <c r="KU858" s="6"/>
      <c r="KV858" s="6"/>
      <c r="KW858" s="6"/>
      <c r="KX858" s="6"/>
      <c r="KY858" s="6"/>
      <c r="KZ858" s="6"/>
      <c r="LA858" s="6"/>
      <c r="LB858" s="6"/>
      <c r="LC858" s="6"/>
      <c r="LD858" s="6"/>
      <c r="LE858" s="6"/>
      <c r="LF858" s="6"/>
      <c r="LG858" s="6"/>
      <c r="LH858" s="6"/>
      <c r="LI858" s="6"/>
      <c r="LJ858" s="6"/>
      <c r="LK858" s="6"/>
      <c r="LL858" s="6"/>
      <c r="LM858" s="6"/>
      <c r="LN858" s="6"/>
      <c r="LO858" s="6"/>
      <c r="LP858" s="6"/>
      <c r="LQ858" s="6"/>
      <c r="LR858" s="6"/>
      <c r="LS858" s="6"/>
      <c r="LT858" s="6"/>
      <c r="LU858" s="6"/>
      <c r="LV858" s="6"/>
      <c r="LW858" s="6"/>
      <c r="LX858" s="6"/>
      <c r="LY858" s="6"/>
      <c r="LZ858" s="6"/>
      <c r="MA858" s="6"/>
      <c r="MB858" s="6"/>
      <c r="MC858" s="6"/>
      <c r="MD858" s="6"/>
      <c r="ME858" s="6"/>
      <c r="MF858" s="6"/>
      <c r="MG858" s="6"/>
      <c r="MH858" s="6"/>
      <c r="MI858" s="6"/>
      <c r="MJ858" s="6"/>
      <c r="MK858" s="6"/>
      <c r="ML858" s="6"/>
      <c r="MM858" s="6"/>
      <c r="MN858" s="6"/>
      <c r="MO858" s="6"/>
      <c r="MP858" s="6"/>
      <c r="MQ858" s="6"/>
      <c r="MR858" s="6"/>
      <c r="MS858" s="6"/>
      <c r="MT858" s="6"/>
      <c r="MU858" s="6"/>
      <c r="MV858" s="6"/>
      <c r="MW858" s="6"/>
      <c r="MX858" s="6"/>
      <c r="MY858" s="6"/>
      <c r="MZ858" s="6"/>
      <c r="NA858" s="6"/>
      <c r="NB858" s="6"/>
      <c r="NC858" s="6"/>
      <c r="ND858" s="6"/>
      <c r="NE858" s="6"/>
      <c r="NF858" s="6"/>
      <c r="NG858" s="6"/>
      <c r="NH858" s="6"/>
      <c r="NI858" s="6"/>
      <c r="NJ858" s="6"/>
      <c r="NK858" s="6"/>
      <c r="NL858" s="6"/>
      <c r="NM858" s="6"/>
      <c r="NN858" s="6"/>
      <c r="NO858" s="6"/>
      <c r="NP858" s="6"/>
      <c r="NQ858" s="6"/>
      <c r="NR858" s="6"/>
      <c r="NS858" s="6"/>
      <c r="NT858" s="6"/>
      <c r="NU858" s="6"/>
      <c r="NV858" s="6"/>
      <c r="NW858" s="6"/>
      <c r="NX858" s="6"/>
      <c r="NY858" s="6"/>
      <c r="NZ858" s="6"/>
      <c r="OA858" s="6"/>
      <c r="OB858" s="6"/>
      <c r="OC858" s="6"/>
      <c r="OD858" s="6"/>
      <c r="OE858" s="6"/>
      <c r="OF858" s="6"/>
      <c r="OG858" s="6"/>
      <c r="OH858" s="6"/>
      <c r="OI858" s="6"/>
      <c r="OJ858" s="6"/>
      <c r="OK858" s="6"/>
      <c r="OL858" s="6"/>
      <c r="OM858" s="6"/>
      <c r="ON858" s="6"/>
      <c r="OO858" s="6"/>
    </row>
    <row r="859" spans="1:405" x14ac:dyDescent="0.25">
      <c r="B859" s="6"/>
      <c r="C859" s="6"/>
      <c r="E859" s="6"/>
      <c r="F859" s="6"/>
      <c r="G859" s="6"/>
      <c r="H859" s="6"/>
      <c r="I859" s="6"/>
      <c r="J859" s="60"/>
      <c r="N859" s="58"/>
      <c r="O859" s="58"/>
      <c r="P859" s="1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  <c r="IP859" s="6"/>
      <c r="IQ859" s="6"/>
      <c r="IR859" s="6"/>
      <c r="IS859" s="6"/>
      <c r="IT859" s="6"/>
      <c r="IU859" s="6"/>
      <c r="IV859" s="6"/>
      <c r="IW859" s="6"/>
      <c r="IX859" s="6"/>
      <c r="IY859" s="6"/>
      <c r="IZ859" s="6"/>
      <c r="JA859" s="6"/>
      <c r="JB859" s="6"/>
      <c r="JC859" s="6"/>
      <c r="JD859" s="6"/>
      <c r="JE859" s="6"/>
      <c r="JF859" s="6"/>
      <c r="JG859" s="6"/>
      <c r="JH859" s="6"/>
      <c r="JI859" s="6"/>
      <c r="JJ859" s="6"/>
      <c r="JK859" s="6"/>
      <c r="JL859" s="6"/>
      <c r="JM859" s="6"/>
      <c r="JN859" s="6"/>
      <c r="JO859" s="6"/>
      <c r="JP859" s="6"/>
      <c r="JQ859" s="6"/>
      <c r="JR859" s="6"/>
      <c r="JS859" s="6"/>
      <c r="JT859" s="6"/>
      <c r="JU859" s="6"/>
      <c r="JV859" s="6"/>
      <c r="JW859" s="6"/>
      <c r="JX859" s="6"/>
      <c r="JY859" s="6"/>
      <c r="JZ859" s="6"/>
      <c r="KA859" s="6"/>
      <c r="KB859" s="6"/>
      <c r="KC859" s="6"/>
      <c r="KD859" s="6"/>
      <c r="KE859" s="6"/>
      <c r="KF859" s="6"/>
      <c r="KG859" s="6"/>
      <c r="KH859" s="6"/>
      <c r="KI859" s="6"/>
      <c r="KJ859" s="6"/>
      <c r="KK859" s="6"/>
      <c r="KL859" s="6"/>
      <c r="KM859" s="6"/>
      <c r="KN859" s="6"/>
      <c r="KO859" s="6"/>
      <c r="KP859" s="6"/>
      <c r="KQ859" s="6"/>
      <c r="KR859" s="6"/>
      <c r="KS859" s="6"/>
      <c r="KT859" s="6"/>
      <c r="KU859" s="6"/>
      <c r="KV859" s="6"/>
      <c r="KW859" s="6"/>
      <c r="KX859" s="6"/>
      <c r="KY859" s="6"/>
      <c r="KZ859" s="6"/>
      <c r="LA859" s="6"/>
      <c r="LB859" s="6"/>
      <c r="LC859" s="6"/>
      <c r="LD859" s="6"/>
      <c r="LE859" s="6"/>
      <c r="LF859" s="6"/>
      <c r="LG859" s="6"/>
      <c r="LH859" s="6"/>
      <c r="LI859" s="6"/>
      <c r="LJ859" s="6"/>
      <c r="LK859" s="6"/>
      <c r="LL859" s="6"/>
      <c r="LM859" s="6"/>
      <c r="LN859" s="6"/>
      <c r="LO859" s="6"/>
      <c r="LP859" s="6"/>
      <c r="LQ859" s="6"/>
      <c r="LR859" s="6"/>
      <c r="LS859" s="6"/>
      <c r="LT859" s="6"/>
      <c r="LU859" s="6"/>
      <c r="LV859" s="6"/>
      <c r="LW859" s="6"/>
      <c r="LX859" s="6"/>
      <c r="LY859" s="6"/>
      <c r="LZ859" s="6"/>
      <c r="MA859" s="6"/>
      <c r="MB859" s="6"/>
      <c r="MC859" s="6"/>
      <c r="MD859" s="6"/>
      <c r="ME859" s="6"/>
      <c r="MF859" s="6"/>
      <c r="MG859" s="6"/>
      <c r="MH859" s="6"/>
      <c r="MI859" s="6"/>
      <c r="MJ859" s="6"/>
      <c r="MK859" s="6"/>
      <c r="ML859" s="6"/>
      <c r="MM859" s="6"/>
      <c r="MN859" s="6"/>
      <c r="MO859" s="6"/>
      <c r="MP859" s="6"/>
      <c r="MQ859" s="6"/>
      <c r="MR859" s="6"/>
      <c r="MS859" s="6"/>
      <c r="MT859" s="6"/>
      <c r="MU859" s="6"/>
      <c r="MV859" s="6"/>
      <c r="MW859" s="6"/>
      <c r="MX859" s="6"/>
      <c r="MY859" s="6"/>
      <c r="MZ859" s="6"/>
      <c r="NA859" s="6"/>
      <c r="NB859" s="6"/>
      <c r="NC859" s="6"/>
      <c r="ND859" s="6"/>
      <c r="NE859" s="6"/>
      <c r="NF859" s="6"/>
      <c r="NG859" s="6"/>
      <c r="NH859" s="6"/>
      <c r="NI859" s="6"/>
      <c r="NJ859" s="6"/>
      <c r="NK859" s="6"/>
      <c r="NL859" s="6"/>
      <c r="NM859" s="6"/>
      <c r="NN859" s="6"/>
      <c r="NO859" s="6"/>
      <c r="NP859" s="6"/>
      <c r="NQ859" s="6"/>
      <c r="NR859" s="6"/>
      <c r="NS859" s="6"/>
      <c r="NT859" s="6"/>
      <c r="NU859" s="6"/>
      <c r="NV859" s="6"/>
      <c r="NW859" s="6"/>
      <c r="NX859" s="6"/>
      <c r="NY859" s="6"/>
      <c r="NZ859" s="6"/>
      <c r="OA859" s="6"/>
      <c r="OB859" s="6"/>
      <c r="OC859" s="6"/>
      <c r="OD859" s="6"/>
      <c r="OE859" s="6"/>
      <c r="OF859" s="6"/>
      <c r="OG859" s="6"/>
      <c r="OH859" s="6"/>
      <c r="OI859" s="6"/>
      <c r="OJ859" s="6"/>
      <c r="OK859" s="6"/>
      <c r="OL859" s="6"/>
      <c r="OM859" s="6"/>
      <c r="ON859" s="6"/>
      <c r="OO859" s="6"/>
    </row>
    <row r="860" spans="1:405" x14ac:dyDescent="0.25">
      <c r="B860" s="6"/>
      <c r="C860" s="6"/>
      <c r="E860" s="6"/>
      <c r="F860" s="6"/>
      <c r="G860" s="6"/>
      <c r="H860" s="6"/>
      <c r="I860" s="6"/>
      <c r="J860" s="60"/>
      <c r="N860" s="58"/>
      <c r="O860" s="58"/>
      <c r="P860" s="1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  <c r="IP860" s="6"/>
      <c r="IQ860" s="6"/>
      <c r="IR860" s="6"/>
      <c r="IS860" s="6"/>
      <c r="IT860" s="6"/>
      <c r="IU860" s="6"/>
      <c r="IV860" s="6"/>
      <c r="IW860" s="6"/>
      <c r="IX860" s="6"/>
      <c r="IY860" s="6"/>
      <c r="IZ860" s="6"/>
      <c r="JA860" s="6"/>
      <c r="JB860" s="6"/>
      <c r="JC860" s="6"/>
      <c r="JD860" s="6"/>
      <c r="JE860" s="6"/>
      <c r="JF860" s="6"/>
      <c r="JG860" s="6"/>
      <c r="JH860" s="6"/>
      <c r="JI860" s="6"/>
      <c r="JJ860" s="6"/>
      <c r="JK860" s="6"/>
      <c r="JL860" s="6"/>
      <c r="JM860" s="6"/>
      <c r="JN860" s="6"/>
      <c r="JO860" s="6"/>
      <c r="JP860" s="6"/>
      <c r="JQ860" s="6"/>
      <c r="JR860" s="6"/>
      <c r="JS860" s="6"/>
      <c r="JT860" s="6"/>
      <c r="JU860" s="6"/>
      <c r="JV860" s="6"/>
      <c r="JW860" s="6"/>
      <c r="JX860" s="6"/>
      <c r="JY860" s="6"/>
      <c r="JZ860" s="6"/>
      <c r="KA860" s="6"/>
      <c r="KB860" s="6"/>
      <c r="KC860" s="6"/>
      <c r="KD860" s="6"/>
      <c r="KE860" s="6"/>
      <c r="KF860" s="6"/>
      <c r="KG860" s="6"/>
      <c r="KH860" s="6"/>
      <c r="KI860" s="6"/>
      <c r="KJ860" s="6"/>
      <c r="KK860" s="6"/>
      <c r="KL860" s="6"/>
      <c r="KM860" s="6"/>
      <c r="KN860" s="6"/>
      <c r="KO860" s="6"/>
      <c r="KP860" s="6"/>
      <c r="KQ860" s="6"/>
      <c r="KR860" s="6"/>
      <c r="KS860" s="6"/>
      <c r="KT860" s="6"/>
      <c r="KU860" s="6"/>
      <c r="KV860" s="6"/>
      <c r="KW860" s="6"/>
      <c r="KX860" s="6"/>
      <c r="KY860" s="6"/>
      <c r="KZ860" s="6"/>
      <c r="LA860" s="6"/>
      <c r="LB860" s="6"/>
      <c r="LC860" s="6"/>
      <c r="LD860" s="6"/>
      <c r="LE860" s="6"/>
      <c r="LF860" s="6"/>
      <c r="LG860" s="6"/>
      <c r="LH860" s="6"/>
      <c r="LI860" s="6"/>
      <c r="LJ860" s="6"/>
      <c r="LK860" s="6"/>
      <c r="LL860" s="6"/>
      <c r="LM860" s="6"/>
      <c r="LN860" s="6"/>
      <c r="LO860" s="6"/>
      <c r="LP860" s="6"/>
      <c r="LQ860" s="6"/>
      <c r="LR860" s="6"/>
      <c r="LS860" s="6"/>
      <c r="LT860" s="6"/>
      <c r="LU860" s="6"/>
      <c r="LV860" s="6"/>
      <c r="LW860" s="6"/>
      <c r="LX860" s="6"/>
      <c r="LY860" s="6"/>
      <c r="LZ860" s="6"/>
      <c r="MA860" s="6"/>
      <c r="MB860" s="6"/>
      <c r="MC860" s="6"/>
      <c r="MD860" s="6"/>
      <c r="ME860" s="6"/>
      <c r="MF860" s="6"/>
      <c r="MG860" s="6"/>
      <c r="MH860" s="6"/>
      <c r="MI860" s="6"/>
      <c r="MJ860" s="6"/>
      <c r="MK860" s="6"/>
      <c r="ML860" s="6"/>
      <c r="MM860" s="6"/>
      <c r="MN860" s="6"/>
      <c r="MO860" s="6"/>
      <c r="MP860" s="6"/>
      <c r="MQ860" s="6"/>
      <c r="MR860" s="6"/>
      <c r="MS860" s="6"/>
      <c r="MT860" s="6"/>
      <c r="MU860" s="6"/>
      <c r="MV860" s="6"/>
      <c r="MW860" s="6"/>
      <c r="MX860" s="6"/>
      <c r="MY860" s="6"/>
      <c r="MZ860" s="6"/>
      <c r="NA860" s="6"/>
      <c r="NB860" s="6"/>
      <c r="NC860" s="6"/>
      <c r="ND860" s="6"/>
      <c r="NE860" s="6"/>
      <c r="NF860" s="6"/>
      <c r="NG860" s="6"/>
      <c r="NH860" s="6"/>
      <c r="NI860" s="6"/>
      <c r="NJ860" s="6"/>
      <c r="NK860" s="6"/>
      <c r="NL860" s="6"/>
      <c r="NM860" s="6"/>
      <c r="NN860" s="6"/>
      <c r="NO860" s="6"/>
      <c r="NP860" s="6"/>
      <c r="NQ860" s="6"/>
      <c r="NR860" s="6"/>
      <c r="NS860" s="6"/>
      <c r="NT860" s="6"/>
      <c r="NU860" s="6"/>
      <c r="NV860" s="6"/>
      <c r="NW860" s="6"/>
      <c r="NX860" s="6"/>
      <c r="NY860" s="6"/>
      <c r="NZ860" s="6"/>
      <c r="OA860" s="6"/>
      <c r="OB860" s="6"/>
      <c r="OC860" s="6"/>
      <c r="OD860" s="6"/>
      <c r="OE860" s="6"/>
      <c r="OF860" s="6"/>
      <c r="OG860" s="6"/>
      <c r="OH860" s="6"/>
      <c r="OI860" s="6"/>
      <c r="OJ860" s="6"/>
      <c r="OK860" s="6"/>
      <c r="OL860" s="6"/>
      <c r="OM860" s="6"/>
      <c r="ON860" s="6"/>
      <c r="OO860" s="6"/>
    </row>
    <row r="861" spans="1:405" x14ac:dyDescent="0.25">
      <c r="B861" s="6"/>
      <c r="C861" s="6"/>
      <c r="E861" s="6"/>
      <c r="F861" s="6"/>
      <c r="G861" s="6"/>
      <c r="H861" s="6"/>
      <c r="I861" s="6"/>
      <c r="J861" s="60"/>
      <c r="N861" s="58"/>
      <c r="O861" s="58"/>
      <c r="P861" s="1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  <c r="IP861" s="6"/>
      <c r="IQ861" s="6"/>
      <c r="IR861" s="6"/>
      <c r="IS861" s="6"/>
      <c r="IT861" s="6"/>
      <c r="IU861" s="6"/>
      <c r="IV861" s="6"/>
      <c r="IW861" s="6"/>
      <c r="IX861" s="6"/>
      <c r="IY861" s="6"/>
      <c r="IZ861" s="6"/>
      <c r="JA861" s="6"/>
      <c r="JB861" s="6"/>
      <c r="JC861" s="6"/>
      <c r="JD861" s="6"/>
      <c r="JE861" s="6"/>
      <c r="JF861" s="6"/>
      <c r="JG861" s="6"/>
      <c r="JH861" s="6"/>
      <c r="JI861" s="6"/>
      <c r="JJ861" s="6"/>
      <c r="JK861" s="6"/>
      <c r="JL861" s="6"/>
      <c r="JM861" s="6"/>
      <c r="JN861" s="6"/>
      <c r="JO861" s="6"/>
      <c r="JP861" s="6"/>
      <c r="JQ861" s="6"/>
      <c r="JR861" s="6"/>
      <c r="JS861" s="6"/>
      <c r="JT861" s="6"/>
      <c r="JU861" s="6"/>
      <c r="JV861" s="6"/>
      <c r="JW861" s="6"/>
      <c r="JX861" s="6"/>
      <c r="JY861" s="6"/>
      <c r="JZ861" s="6"/>
      <c r="KA861" s="6"/>
      <c r="KB861" s="6"/>
      <c r="KC861" s="6"/>
      <c r="KD861" s="6"/>
      <c r="KE861" s="6"/>
      <c r="KF861" s="6"/>
      <c r="KG861" s="6"/>
      <c r="KH861" s="6"/>
      <c r="KI861" s="6"/>
      <c r="KJ861" s="6"/>
      <c r="KK861" s="6"/>
      <c r="KL861" s="6"/>
      <c r="KM861" s="6"/>
      <c r="KN861" s="6"/>
      <c r="KO861" s="6"/>
      <c r="KP861" s="6"/>
      <c r="KQ861" s="6"/>
      <c r="KR861" s="6"/>
      <c r="KS861" s="6"/>
      <c r="KT861" s="6"/>
      <c r="KU861" s="6"/>
      <c r="KV861" s="6"/>
      <c r="KW861" s="6"/>
      <c r="KX861" s="6"/>
      <c r="KY861" s="6"/>
      <c r="KZ861" s="6"/>
      <c r="LA861" s="6"/>
      <c r="LB861" s="6"/>
      <c r="LC861" s="6"/>
      <c r="LD861" s="6"/>
      <c r="LE861" s="6"/>
      <c r="LF861" s="6"/>
      <c r="LG861" s="6"/>
      <c r="LH861" s="6"/>
      <c r="LI861" s="6"/>
      <c r="LJ861" s="6"/>
      <c r="LK861" s="6"/>
      <c r="LL861" s="6"/>
      <c r="LM861" s="6"/>
      <c r="LN861" s="6"/>
      <c r="LO861" s="6"/>
      <c r="LP861" s="6"/>
      <c r="LQ861" s="6"/>
      <c r="LR861" s="6"/>
      <c r="LS861" s="6"/>
      <c r="LT861" s="6"/>
      <c r="LU861" s="6"/>
      <c r="LV861" s="6"/>
      <c r="LW861" s="6"/>
      <c r="LX861" s="6"/>
      <c r="LY861" s="6"/>
      <c r="LZ861" s="6"/>
      <c r="MA861" s="6"/>
      <c r="MB861" s="6"/>
      <c r="MC861" s="6"/>
      <c r="MD861" s="6"/>
      <c r="ME861" s="6"/>
      <c r="MF861" s="6"/>
      <c r="MG861" s="6"/>
      <c r="MH861" s="6"/>
      <c r="MI861" s="6"/>
      <c r="MJ861" s="6"/>
      <c r="MK861" s="6"/>
      <c r="ML861" s="6"/>
      <c r="MM861" s="6"/>
      <c r="MN861" s="6"/>
      <c r="MO861" s="6"/>
      <c r="MP861" s="6"/>
      <c r="MQ861" s="6"/>
      <c r="MR861" s="6"/>
      <c r="MS861" s="6"/>
      <c r="MT861" s="6"/>
      <c r="MU861" s="6"/>
      <c r="MV861" s="6"/>
      <c r="MW861" s="6"/>
      <c r="MX861" s="6"/>
      <c r="MY861" s="6"/>
      <c r="MZ861" s="6"/>
      <c r="NA861" s="6"/>
      <c r="NB861" s="6"/>
      <c r="NC861" s="6"/>
      <c r="ND861" s="6"/>
      <c r="NE861" s="6"/>
      <c r="NF861" s="6"/>
      <c r="NG861" s="6"/>
      <c r="NH861" s="6"/>
      <c r="NI861" s="6"/>
      <c r="NJ861" s="6"/>
      <c r="NK861" s="6"/>
      <c r="NL861" s="6"/>
      <c r="NM861" s="6"/>
      <c r="NN861" s="6"/>
      <c r="NO861" s="6"/>
      <c r="NP861" s="6"/>
      <c r="NQ861" s="6"/>
      <c r="NR861" s="6"/>
      <c r="NS861" s="6"/>
      <c r="NT861" s="6"/>
      <c r="NU861" s="6"/>
      <c r="NV861" s="6"/>
      <c r="NW861" s="6"/>
      <c r="NX861" s="6"/>
      <c r="NY861" s="6"/>
      <c r="NZ861" s="6"/>
      <c r="OA861" s="6"/>
      <c r="OB861" s="6"/>
      <c r="OC861" s="6"/>
      <c r="OD861" s="6"/>
      <c r="OE861" s="6"/>
      <c r="OF861" s="6"/>
      <c r="OG861" s="6"/>
      <c r="OH861" s="6"/>
      <c r="OI861" s="6"/>
      <c r="OJ861" s="6"/>
      <c r="OK861" s="6"/>
      <c r="OL861" s="6"/>
      <c r="OM861" s="6"/>
      <c r="ON861" s="6"/>
      <c r="OO861" s="6"/>
    </row>
    <row r="862" spans="1:405" x14ac:dyDescent="0.25">
      <c r="B862" s="6"/>
      <c r="C862" s="6"/>
      <c r="E862" s="6"/>
      <c r="F862" s="6"/>
      <c r="G862" s="6"/>
      <c r="H862" s="6"/>
      <c r="I862" s="6"/>
      <c r="J862" s="60"/>
      <c r="N862" s="58"/>
      <c r="O862" s="58"/>
      <c r="P862" s="1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  <c r="IP862" s="6"/>
      <c r="IQ862" s="6"/>
      <c r="IR862" s="6"/>
      <c r="IS862" s="6"/>
      <c r="IT862" s="6"/>
      <c r="IU862" s="6"/>
      <c r="IV862" s="6"/>
      <c r="IW862" s="6"/>
      <c r="IX862" s="6"/>
      <c r="IY862" s="6"/>
      <c r="IZ862" s="6"/>
      <c r="JA862" s="6"/>
      <c r="JB862" s="6"/>
      <c r="JC862" s="6"/>
      <c r="JD862" s="6"/>
      <c r="JE862" s="6"/>
      <c r="JF862" s="6"/>
      <c r="JG862" s="6"/>
      <c r="JH862" s="6"/>
      <c r="JI862" s="6"/>
      <c r="JJ862" s="6"/>
      <c r="JK862" s="6"/>
      <c r="JL862" s="6"/>
      <c r="JM862" s="6"/>
      <c r="JN862" s="6"/>
      <c r="JO862" s="6"/>
      <c r="JP862" s="6"/>
      <c r="JQ862" s="6"/>
      <c r="JR862" s="6"/>
      <c r="JS862" s="6"/>
      <c r="JT862" s="6"/>
      <c r="JU862" s="6"/>
      <c r="JV862" s="6"/>
      <c r="JW862" s="6"/>
      <c r="JX862" s="6"/>
      <c r="JY862" s="6"/>
      <c r="JZ862" s="6"/>
      <c r="KA862" s="6"/>
      <c r="KB862" s="6"/>
      <c r="KC862" s="6"/>
      <c r="KD862" s="6"/>
      <c r="KE862" s="6"/>
      <c r="KF862" s="6"/>
      <c r="KG862" s="6"/>
      <c r="KH862" s="6"/>
      <c r="KI862" s="6"/>
      <c r="KJ862" s="6"/>
      <c r="KK862" s="6"/>
      <c r="KL862" s="6"/>
      <c r="KM862" s="6"/>
      <c r="KN862" s="6"/>
      <c r="KO862" s="6"/>
      <c r="KP862" s="6"/>
      <c r="KQ862" s="6"/>
      <c r="KR862" s="6"/>
      <c r="KS862" s="6"/>
      <c r="KT862" s="6"/>
      <c r="KU862" s="6"/>
      <c r="KV862" s="6"/>
      <c r="KW862" s="6"/>
      <c r="KX862" s="6"/>
      <c r="KY862" s="6"/>
      <c r="KZ862" s="6"/>
      <c r="LA862" s="6"/>
      <c r="LB862" s="6"/>
      <c r="LC862" s="6"/>
      <c r="LD862" s="6"/>
      <c r="LE862" s="6"/>
      <c r="LF862" s="6"/>
      <c r="LG862" s="6"/>
      <c r="LH862" s="6"/>
      <c r="LI862" s="6"/>
      <c r="LJ862" s="6"/>
      <c r="LK862" s="6"/>
      <c r="LL862" s="6"/>
      <c r="LM862" s="6"/>
      <c r="LN862" s="6"/>
      <c r="LO862" s="6"/>
      <c r="LP862" s="6"/>
      <c r="LQ862" s="6"/>
      <c r="LR862" s="6"/>
      <c r="LS862" s="6"/>
      <c r="LT862" s="6"/>
      <c r="LU862" s="6"/>
      <c r="LV862" s="6"/>
      <c r="LW862" s="6"/>
      <c r="LX862" s="6"/>
      <c r="LY862" s="6"/>
      <c r="LZ862" s="6"/>
      <c r="MA862" s="6"/>
      <c r="MB862" s="6"/>
      <c r="MC862" s="6"/>
      <c r="MD862" s="6"/>
      <c r="ME862" s="6"/>
      <c r="MF862" s="6"/>
      <c r="MG862" s="6"/>
      <c r="MH862" s="6"/>
      <c r="MI862" s="6"/>
      <c r="MJ862" s="6"/>
      <c r="MK862" s="6"/>
      <c r="ML862" s="6"/>
      <c r="MM862" s="6"/>
      <c r="MN862" s="6"/>
      <c r="MO862" s="6"/>
      <c r="MP862" s="6"/>
      <c r="MQ862" s="6"/>
      <c r="MR862" s="6"/>
      <c r="MS862" s="6"/>
      <c r="MT862" s="6"/>
      <c r="MU862" s="6"/>
      <c r="MV862" s="6"/>
      <c r="MW862" s="6"/>
      <c r="MX862" s="6"/>
      <c r="MY862" s="6"/>
      <c r="MZ862" s="6"/>
      <c r="NA862" s="6"/>
      <c r="NB862" s="6"/>
      <c r="NC862" s="6"/>
      <c r="ND862" s="6"/>
      <c r="NE862" s="6"/>
      <c r="NF862" s="6"/>
      <c r="NG862" s="6"/>
      <c r="NH862" s="6"/>
      <c r="NI862" s="6"/>
      <c r="NJ862" s="6"/>
      <c r="NK862" s="6"/>
      <c r="NL862" s="6"/>
      <c r="NM862" s="6"/>
      <c r="NN862" s="6"/>
      <c r="NO862" s="6"/>
      <c r="NP862" s="6"/>
      <c r="NQ862" s="6"/>
      <c r="NR862" s="6"/>
      <c r="NS862" s="6"/>
      <c r="NT862" s="6"/>
      <c r="NU862" s="6"/>
      <c r="NV862" s="6"/>
      <c r="NW862" s="6"/>
      <c r="NX862" s="6"/>
      <c r="NY862" s="6"/>
      <c r="NZ862" s="6"/>
      <c r="OA862" s="6"/>
      <c r="OB862" s="6"/>
      <c r="OC862" s="6"/>
      <c r="OD862" s="6"/>
      <c r="OE862" s="6"/>
      <c r="OF862" s="6"/>
      <c r="OG862" s="6"/>
      <c r="OH862" s="6"/>
      <c r="OI862" s="6"/>
      <c r="OJ862" s="6"/>
      <c r="OK862" s="6"/>
      <c r="OL862" s="6"/>
      <c r="OM862" s="6"/>
      <c r="ON862" s="6"/>
      <c r="OO862" s="6"/>
    </row>
    <row r="863" spans="1:405" x14ac:dyDescent="0.25">
      <c r="B863" s="6"/>
      <c r="C863" s="6"/>
      <c r="E863" s="6"/>
      <c r="F863" s="6"/>
      <c r="G863" s="6"/>
      <c r="H863" s="6"/>
      <c r="I863" s="6"/>
      <c r="J863" s="60"/>
      <c r="N863" s="58"/>
      <c r="O863" s="58"/>
      <c r="P863" s="1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  <c r="IP863" s="6"/>
      <c r="IQ863" s="6"/>
      <c r="IR863" s="6"/>
      <c r="IS863" s="6"/>
      <c r="IT863" s="6"/>
      <c r="IU863" s="6"/>
      <c r="IV863" s="6"/>
      <c r="IW863" s="6"/>
      <c r="IX863" s="6"/>
      <c r="IY863" s="6"/>
      <c r="IZ863" s="6"/>
      <c r="JA863" s="6"/>
      <c r="JB863" s="6"/>
      <c r="JC863" s="6"/>
      <c r="JD863" s="6"/>
      <c r="JE863" s="6"/>
      <c r="JF863" s="6"/>
      <c r="JG863" s="6"/>
      <c r="JH863" s="6"/>
      <c r="JI863" s="6"/>
      <c r="JJ863" s="6"/>
      <c r="JK863" s="6"/>
      <c r="JL863" s="6"/>
      <c r="JM863" s="6"/>
      <c r="JN863" s="6"/>
      <c r="JO863" s="6"/>
      <c r="JP863" s="6"/>
      <c r="JQ863" s="6"/>
      <c r="JR863" s="6"/>
      <c r="JS863" s="6"/>
      <c r="JT863" s="6"/>
      <c r="JU863" s="6"/>
      <c r="JV863" s="6"/>
      <c r="JW863" s="6"/>
      <c r="JX863" s="6"/>
      <c r="JY863" s="6"/>
      <c r="JZ863" s="6"/>
      <c r="KA863" s="6"/>
      <c r="KB863" s="6"/>
      <c r="KC863" s="6"/>
      <c r="KD863" s="6"/>
      <c r="KE863" s="6"/>
      <c r="KF863" s="6"/>
      <c r="KG863" s="6"/>
      <c r="KH863" s="6"/>
      <c r="KI863" s="6"/>
      <c r="KJ863" s="6"/>
      <c r="KK863" s="6"/>
      <c r="KL863" s="6"/>
      <c r="KM863" s="6"/>
      <c r="KN863" s="6"/>
      <c r="KO863" s="6"/>
      <c r="KP863" s="6"/>
      <c r="KQ863" s="6"/>
      <c r="KR863" s="6"/>
      <c r="KS863" s="6"/>
      <c r="KT863" s="6"/>
      <c r="KU863" s="6"/>
      <c r="KV863" s="6"/>
      <c r="KW863" s="6"/>
      <c r="KX863" s="6"/>
      <c r="KY863" s="6"/>
      <c r="KZ863" s="6"/>
      <c r="LA863" s="6"/>
      <c r="LB863" s="6"/>
      <c r="LC863" s="6"/>
      <c r="LD863" s="6"/>
      <c r="LE863" s="6"/>
      <c r="LF863" s="6"/>
      <c r="LG863" s="6"/>
      <c r="LH863" s="6"/>
      <c r="LI863" s="6"/>
      <c r="LJ863" s="6"/>
      <c r="LK863" s="6"/>
      <c r="LL863" s="6"/>
      <c r="LM863" s="6"/>
      <c r="LN863" s="6"/>
      <c r="LO863" s="6"/>
      <c r="LP863" s="6"/>
      <c r="LQ863" s="6"/>
      <c r="LR863" s="6"/>
      <c r="LS863" s="6"/>
      <c r="LT863" s="6"/>
      <c r="LU863" s="6"/>
      <c r="LV863" s="6"/>
      <c r="LW863" s="6"/>
      <c r="LX863" s="6"/>
      <c r="LY863" s="6"/>
      <c r="LZ863" s="6"/>
      <c r="MA863" s="6"/>
      <c r="MB863" s="6"/>
      <c r="MC863" s="6"/>
      <c r="MD863" s="6"/>
      <c r="ME863" s="6"/>
      <c r="MF863" s="6"/>
      <c r="MG863" s="6"/>
      <c r="MH863" s="6"/>
      <c r="MI863" s="6"/>
      <c r="MJ863" s="6"/>
      <c r="MK863" s="6"/>
      <c r="ML863" s="6"/>
      <c r="MM863" s="6"/>
      <c r="MN863" s="6"/>
      <c r="MO863" s="6"/>
      <c r="MP863" s="6"/>
      <c r="MQ863" s="6"/>
      <c r="MR863" s="6"/>
      <c r="MS863" s="6"/>
      <c r="MT863" s="6"/>
      <c r="MU863" s="6"/>
      <c r="MV863" s="6"/>
      <c r="MW863" s="6"/>
      <c r="MX863" s="6"/>
      <c r="MY863" s="6"/>
      <c r="MZ863" s="6"/>
      <c r="NA863" s="6"/>
      <c r="NB863" s="6"/>
      <c r="NC863" s="6"/>
      <c r="ND863" s="6"/>
      <c r="NE863" s="6"/>
      <c r="NF863" s="6"/>
      <c r="NG863" s="6"/>
      <c r="NH863" s="6"/>
      <c r="NI863" s="6"/>
      <c r="NJ863" s="6"/>
      <c r="NK863" s="6"/>
      <c r="NL863" s="6"/>
      <c r="NM863" s="6"/>
      <c r="NN863" s="6"/>
      <c r="NO863" s="6"/>
      <c r="NP863" s="6"/>
      <c r="NQ863" s="6"/>
      <c r="NR863" s="6"/>
      <c r="NS863" s="6"/>
      <c r="NT863" s="6"/>
      <c r="NU863" s="6"/>
      <c r="NV863" s="6"/>
      <c r="NW863" s="6"/>
      <c r="NX863" s="6"/>
      <c r="NY863" s="6"/>
      <c r="NZ863" s="6"/>
      <c r="OA863" s="6"/>
      <c r="OB863" s="6"/>
      <c r="OC863" s="6"/>
      <c r="OD863" s="6"/>
      <c r="OE863" s="6"/>
      <c r="OF863" s="6"/>
      <c r="OG863" s="6"/>
      <c r="OH863" s="6"/>
      <c r="OI863" s="6"/>
      <c r="OJ863" s="6"/>
      <c r="OK863" s="6"/>
      <c r="OL863" s="6"/>
      <c r="OM863" s="6"/>
      <c r="ON863" s="6"/>
      <c r="OO863" s="6"/>
    </row>
    <row r="864" spans="1:405" x14ac:dyDescent="0.25">
      <c r="B864" s="6"/>
      <c r="C864" s="6"/>
      <c r="E864" s="6"/>
      <c r="F864" s="6"/>
      <c r="G864" s="6"/>
      <c r="H864" s="6"/>
      <c r="I864" s="6"/>
      <c r="J864" s="60"/>
      <c r="N864" s="58"/>
      <c r="O864" s="58"/>
      <c r="P864" s="1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  <c r="IP864" s="6"/>
      <c r="IQ864" s="6"/>
      <c r="IR864" s="6"/>
      <c r="IS864" s="6"/>
      <c r="IT864" s="6"/>
      <c r="IU864" s="6"/>
      <c r="IV864" s="6"/>
      <c r="IW864" s="6"/>
      <c r="IX864" s="6"/>
      <c r="IY864" s="6"/>
      <c r="IZ864" s="6"/>
      <c r="JA864" s="6"/>
      <c r="JB864" s="6"/>
      <c r="JC864" s="6"/>
      <c r="JD864" s="6"/>
      <c r="JE864" s="6"/>
      <c r="JF864" s="6"/>
      <c r="JG864" s="6"/>
      <c r="JH864" s="6"/>
      <c r="JI864" s="6"/>
      <c r="JJ864" s="6"/>
      <c r="JK864" s="6"/>
      <c r="JL864" s="6"/>
      <c r="JM864" s="6"/>
      <c r="JN864" s="6"/>
      <c r="JO864" s="6"/>
      <c r="JP864" s="6"/>
      <c r="JQ864" s="6"/>
      <c r="JR864" s="6"/>
      <c r="JS864" s="6"/>
      <c r="JT864" s="6"/>
      <c r="JU864" s="6"/>
      <c r="JV864" s="6"/>
      <c r="JW864" s="6"/>
      <c r="JX864" s="6"/>
      <c r="JY864" s="6"/>
      <c r="JZ864" s="6"/>
      <c r="KA864" s="6"/>
      <c r="KB864" s="6"/>
      <c r="KC864" s="6"/>
      <c r="KD864" s="6"/>
      <c r="KE864" s="6"/>
      <c r="KF864" s="6"/>
      <c r="KG864" s="6"/>
      <c r="KH864" s="6"/>
      <c r="KI864" s="6"/>
      <c r="KJ864" s="6"/>
      <c r="KK864" s="6"/>
      <c r="KL864" s="6"/>
      <c r="KM864" s="6"/>
      <c r="KN864" s="6"/>
      <c r="KO864" s="6"/>
      <c r="KP864" s="6"/>
      <c r="KQ864" s="6"/>
      <c r="KR864" s="6"/>
      <c r="KS864" s="6"/>
      <c r="KT864" s="6"/>
      <c r="KU864" s="6"/>
      <c r="KV864" s="6"/>
      <c r="KW864" s="6"/>
      <c r="KX864" s="6"/>
      <c r="KY864" s="6"/>
      <c r="KZ864" s="6"/>
      <c r="LA864" s="6"/>
      <c r="LB864" s="6"/>
      <c r="LC864" s="6"/>
      <c r="LD864" s="6"/>
      <c r="LE864" s="6"/>
      <c r="LF864" s="6"/>
      <c r="LG864" s="6"/>
      <c r="LH864" s="6"/>
      <c r="LI864" s="6"/>
      <c r="LJ864" s="6"/>
      <c r="LK864" s="6"/>
      <c r="LL864" s="6"/>
      <c r="LM864" s="6"/>
      <c r="LN864" s="6"/>
      <c r="LO864" s="6"/>
      <c r="LP864" s="6"/>
      <c r="LQ864" s="6"/>
      <c r="LR864" s="6"/>
      <c r="LS864" s="6"/>
      <c r="LT864" s="6"/>
      <c r="LU864" s="6"/>
      <c r="LV864" s="6"/>
      <c r="LW864" s="6"/>
      <c r="LX864" s="6"/>
      <c r="LY864" s="6"/>
      <c r="LZ864" s="6"/>
      <c r="MA864" s="6"/>
      <c r="MB864" s="6"/>
      <c r="MC864" s="6"/>
      <c r="MD864" s="6"/>
      <c r="ME864" s="6"/>
      <c r="MF864" s="6"/>
      <c r="MG864" s="6"/>
      <c r="MH864" s="6"/>
      <c r="MI864" s="6"/>
      <c r="MJ864" s="6"/>
      <c r="MK864" s="6"/>
      <c r="ML864" s="6"/>
      <c r="MM864" s="6"/>
      <c r="MN864" s="6"/>
      <c r="MO864" s="6"/>
      <c r="MP864" s="6"/>
      <c r="MQ864" s="6"/>
      <c r="MR864" s="6"/>
      <c r="MS864" s="6"/>
      <c r="MT864" s="6"/>
      <c r="MU864" s="6"/>
      <c r="MV864" s="6"/>
      <c r="MW864" s="6"/>
      <c r="MX864" s="6"/>
      <c r="MY864" s="6"/>
      <c r="MZ864" s="6"/>
      <c r="NA864" s="6"/>
      <c r="NB864" s="6"/>
      <c r="NC864" s="6"/>
      <c r="ND864" s="6"/>
      <c r="NE864" s="6"/>
      <c r="NF864" s="6"/>
      <c r="NG864" s="6"/>
      <c r="NH864" s="6"/>
      <c r="NI864" s="6"/>
      <c r="NJ864" s="6"/>
      <c r="NK864" s="6"/>
      <c r="NL864" s="6"/>
      <c r="NM864" s="6"/>
      <c r="NN864" s="6"/>
      <c r="NO864" s="6"/>
      <c r="NP864" s="6"/>
      <c r="NQ864" s="6"/>
      <c r="NR864" s="6"/>
      <c r="NS864" s="6"/>
      <c r="NT864" s="6"/>
      <c r="NU864" s="6"/>
      <c r="NV864" s="6"/>
      <c r="NW864" s="6"/>
      <c r="NX864" s="6"/>
      <c r="NY864" s="6"/>
      <c r="NZ864" s="6"/>
      <c r="OA864" s="6"/>
      <c r="OB864" s="6"/>
      <c r="OC864" s="6"/>
      <c r="OD864" s="6"/>
      <c r="OE864" s="6"/>
      <c r="OF864" s="6"/>
      <c r="OG864" s="6"/>
      <c r="OH864" s="6"/>
      <c r="OI864" s="6"/>
      <c r="OJ864" s="6"/>
      <c r="OK864" s="6"/>
      <c r="OL864" s="6"/>
      <c r="OM864" s="6"/>
      <c r="ON864" s="6"/>
      <c r="OO864" s="6"/>
    </row>
    <row r="865" spans="2:405" x14ac:dyDescent="0.25">
      <c r="B865" s="6"/>
      <c r="C865" s="6"/>
      <c r="E865" s="6"/>
      <c r="F865" s="6"/>
      <c r="G865" s="6"/>
      <c r="H865" s="6"/>
      <c r="I865" s="6"/>
      <c r="J865" s="60"/>
      <c r="N865" s="58"/>
      <c r="O865" s="58"/>
      <c r="P865" s="1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  <c r="IP865" s="6"/>
      <c r="IQ865" s="6"/>
      <c r="IR865" s="6"/>
      <c r="IS865" s="6"/>
      <c r="IT865" s="6"/>
      <c r="IU865" s="6"/>
      <c r="IV865" s="6"/>
      <c r="IW865" s="6"/>
      <c r="IX865" s="6"/>
      <c r="IY865" s="6"/>
      <c r="IZ865" s="6"/>
      <c r="JA865" s="6"/>
      <c r="JB865" s="6"/>
      <c r="JC865" s="6"/>
      <c r="JD865" s="6"/>
      <c r="JE865" s="6"/>
      <c r="JF865" s="6"/>
      <c r="JG865" s="6"/>
      <c r="JH865" s="6"/>
      <c r="JI865" s="6"/>
      <c r="JJ865" s="6"/>
      <c r="JK865" s="6"/>
      <c r="JL865" s="6"/>
      <c r="JM865" s="6"/>
      <c r="JN865" s="6"/>
      <c r="JO865" s="6"/>
      <c r="JP865" s="6"/>
      <c r="JQ865" s="6"/>
      <c r="JR865" s="6"/>
      <c r="JS865" s="6"/>
      <c r="JT865" s="6"/>
      <c r="JU865" s="6"/>
      <c r="JV865" s="6"/>
      <c r="JW865" s="6"/>
      <c r="JX865" s="6"/>
      <c r="JY865" s="6"/>
      <c r="JZ865" s="6"/>
      <c r="KA865" s="6"/>
      <c r="KB865" s="6"/>
      <c r="KC865" s="6"/>
      <c r="KD865" s="6"/>
      <c r="KE865" s="6"/>
      <c r="KF865" s="6"/>
      <c r="KG865" s="6"/>
      <c r="KH865" s="6"/>
      <c r="KI865" s="6"/>
      <c r="KJ865" s="6"/>
      <c r="KK865" s="6"/>
      <c r="KL865" s="6"/>
      <c r="KM865" s="6"/>
      <c r="KN865" s="6"/>
      <c r="KO865" s="6"/>
      <c r="KP865" s="6"/>
      <c r="KQ865" s="6"/>
      <c r="KR865" s="6"/>
      <c r="KS865" s="6"/>
      <c r="KT865" s="6"/>
      <c r="KU865" s="6"/>
      <c r="KV865" s="6"/>
      <c r="KW865" s="6"/>
      <c r="KX865" s="6"/>
      <c r="KY865" s="6"/>
      <c r="KZ865" s="6"/>
      <c r="LA865" s="6"/>
      <c r="LB865" s="6"/>
      <c r="LC865" s="6"/>
      <c r="LD865" s="6"/>
      <c r="LE865" s="6"/>
      <c r="LF865" s="6"/>
      <c r="LG865" s="6"/>
      <c r="LH865" s="6"/>
      <c r="LI865" s="6"/>
      <c r="LJ865" s="6"/>
      <c r="LK865" s="6"/>
      <c r="LL865" s="6"/>
      <c r="LM865" s="6"/>
      <c r="LN865" s="6"/>
      <c r="LO865" s="6"/>
      <c r="LP865" s="6"/>
      <c r="LQ865" s="6"/>
      <c r="LR865" s="6"/>
      <c r="LS865" s="6"/>
      <c r="LT865" s="6"/>
      <c r="LU865" s="6"/>
      <c r="LV865" s="6"/>
      <c r="LW865" s="6"/>
      <c r="LX865" s="6"/>
      <c r="LY865" s="6"/>
      <c r="LZ865" s="6"/>
      <c r="MA865" s="6"/>
      <c r="MB865" s="6"/>
      <c r="MC865" s="6"/>
      <c r="MD865" s="6"/>
      <c r="ME865" s="6"/>
      <c r="MF865" s="6"/>
      <c r="MG865" s="6"/>
      <c r="MH865" s="6"/>
      <c r="MI865" s="6"/>
      <c r="MJ865" s="6"/>
      <c r="MK865" s="6"/>
      <c r="ML865" s="6"/>
      <c r="MM865" s="6"/>
      <c r="MN865" s="6"/>
      <c r="MO865" s="6"/>
      <c r="MP865" s="6"/>
      <c r="MQ865" s="6"/>
      <c r="MR865" s="6"/>
      <c r="MS865" s="6"/>
      <c r="MT865" s="6"/>
      <c r="MU865" s="6"/>
      <c r="MV865" s="6"/>
      <c r="MW865" s="6"/>
      <c r="MX865" s="6"/>
      <c r="MY865" s="6"/>
      <c r="MZ865" s="6"/>
      <c r="NA865" s="6"/>
      <c r="NB865" s="6"/>
      <c r="NC865" s="6"/>
      <c r="ND865" s="6"/>
      <c r="NE865" s="6"/>
      <c r="NF865" s="6"/>
      <c r="NG865" s="6"/>
      <c r="NH865" s="6"/>
      <c r="NI865" s="6"/>
      <c r="NJ865" s="6"/>
      <c r="NK865" s="6"/>
      <c r="NL865" s="6"/>
      <c r="NM865" s="6"/>
      <c r="NN865" s="6"/>
      <c r="NO865" s="6"/>
      <c r="NP865" s="6"/>
      <c r="NQ865" s="6"/>
      <c r="NR865" s="6"/>
      <c r="NS865" s="6"/>
      <c r="NT865" s="6"/>
      <c r="NU865" s="6"/>
      <c r="NV865" s="6"/>
      <c r="NW865" s="6"/>
      <c r="NX865" s="6"/>
      <c r="NY865" s="6"/>
      <c r="NZ865" s="6"/>
      <c r="OA865" s="6"/>
      <c r="OB865" s="6"/>
      <c r="OC865" s="6"/>
      <c r="OD865" s="6"/>
      <c r="OE865" s="6"/>
      <c r="OF865" s="6"/>
      <c r="OG865" s="6"/>
      <c r="OH865" s="6"/>
      <c r="OI865" s="6"/>
      <c r="OJ865" s="6"/>
      <c r="OK865" s="6"/>
      <c r="OL865" s="6"/>
      <c r="OM865" s="6"/>
      <c r="ON865" s="6"/>
      <c r="OO865" s="6"/>
    </row>
    <row r="866" spans="2:405" x14ac:dyDescent="0.25">
      <c r="B866" s="6"/>
      <c r="C866" s="6"/>
      <c r="E866" s="6"/>
      <c r="F866" s="6"/>
      <c r="G866" s="6"/>
      <c r="H866" s="6"/>
      <c r="I866" s="6"/>
      <c r="J866" s="60"/>
      <c r="N866" s="58"/>
      <c r="O866" s="58"/>
      <c r="P866" s="1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  <c r="IP866" s="6"/>
      <c r="IQ866" s="6"/>
      <c r="IR866" s="6"/>
      <c r="IS866" s="6"/>
      <c r="IT866" s="6"/>
      <c r="IU866" s="6"/>
      <c r="IV866" s="6"/>
      <c r="IW866" s="6"/>
      <c r="IX866" s="6"/>
      <c r="IY866" s="6"/>
      <c r="IZ866" s="6"/>
      <c r="JA866" s="6"/>
      <c r="JB866" s="6"/>
      <c r="JC866" s="6"/>
      <c r="JD866" s="6"/>
      <c r="JE866" s="6"/>
      <c r="JF866" s="6"/>
      <c r="JG866" s="6"/>
      <c r="JH866" s="6"/>
      <c r="JI866" s="6"/>
      <c r="JJ866" s="6"/>
      <c r="JK866" s="6"/>
      <c r="JL866" s="6"/>
      <c r="JM866" s="6"/>
      <c r="JN866" s="6"/>
      <c r="JO866" s="6"/>
      <c r="JP866" s="6"/>
      <c r="JQ866" s="6"/>
      <c r="JR866" s="6"/>
      <c r="JS866" s="6"/>
      <c r="JT866" s="6"/>
      <c r="JU866" s="6"/>
      <c r="JV866" s="6"/>
      <c r="JW866" s="6"/>
      <c r="JX866" s="6"/>
      <c r="JY866" s="6"/>
      <c r="JZ866" s="6"/>
      <c r="KA866" s="6"/>
      <c r="KB866" s="6"/>
      <c r="KC866" s="6"/>
      <c r="KD866" s="6"/>
      <c r="KE866" s="6"/>
      <c r="KF866" s="6"/>
      <c r="KG866" s="6"/>
      <c r="KH866" s="6"/>
      <c r="KI866" s="6"/>
      <c r="KJ866" s="6"/>
      <c r="KK866" s="6"/>
      <c r="KL866" s="6"/>
      <c r="KM866" s="6"/>
      <c r="KN866" s="6"/>
      <c r="KO866" s="6"/>
      <c r="KP866" s="6"/>
      <c r="KQ866" s="6"/>
      <c r="KR866" s="6"/>
      <c r="KS866" s="6"/>
      <c r="KT866" s="6"/>
      <c r="KU866" s="6"/>
      <c r="KV866" s="6"/>
      <c r="KW866" s="6"/>
      <c r="KX866" s="6"/>
      <c r="KY866" s="6"/>
      <c r="KZ866" s="6"/>
      <c r="LA866" s="6"/>
      <c r="LB866" s="6"/>
      <c r="LC866" s="6"/>
      <c r="LD866" s="6"/>
      <c r="LE866" s="6"/>
      <c r="LF866" s="6"/>
      <c r="LG866" s="6"/>
      <c r="LH866" s="6"/>
      <c r="LI866" s="6"/>
      <c r="LJ866" s="6"/>
      <c r="LK866" s="6"/>
      <c r="LL866" s="6"/>
      <c r="LM866" s="6"/>
      <c r="LN866" s="6"/>
      <c r="LO866" s="6"/>
      <c r="LP866" s="6"/>
      <c r="LQ866" s="6"/>
      <c r="LR866" s="6"/>
      <c r="LS866" s="6"/>
      <c r="LT866" s="6"/>
      <c r="LU866" s="6"/>
      <c r="LV866" s="6"/>
      <c r="LW866" s="6"/>
      <c r="LX866" s="6"/>
      <c r="LY866" s="6"/>
      <c r="LZ866" s="6"/>
      <c r="MA866" s="6"/>
      <c r="MB866" s="6"/>
      <c r="MC866" s="6"/>
      <c r="MD866" s="6"/>
      <c r="ME866" s="6"/>
      <c r="MF866" s="6"/>
      <c r="MG866" s="6"/>
      <c r="MH866" s="6"/>
      <c r="MI866" s="6"/>
      <c r="MJ866" s="6"/>
      <c r="MK866" s="6"/>
      <c r="ML866" s="6"/>
      <c r="MM866" s="6"/>
      <c r="MN866" s="6"/>
      <c r="MO866" s="6"/>
      <c r="MP866" s="6"/>
      <c r="MQ866" s="6"/>
      <c r="MR866" s="6"/>
      <c r="MS866" s="6"/>
      <c r="MT866" s="6"/>
      <c r="MU866" s="6"/>
      <c r="MV866" s="6"/>
      <c r="MW866" s="6"/>
      <c r="MX866" s="6"/>
      <c r="MY866" s="6"/>
      <c r="MZ866" s="6"/>
      <c r="NA866" s="6"/>
      <c r="NB866" s="6"/>
      <c r="NC866" s="6"/>
      <c r="ND866" s="6"/>
      <c r="NE866" s="6"/>
      <c r="NF866" s="6"/>
      <c r="NG866" s="6"/>
      <c r="NH866" s="6"/>
      <c r="NI866" s="6"/>
      <c r="NJ866" s="6"/>
      <c r="NK866" s="6"/>
      <c r="NL866" s="6"/>
      <c r="NM866" s="6"/>
      <c r="NN866" s="6"/>
      <c r="NO866" s="6"/>
      <c r="NP866" s="6"/>
      <c r="NQ866" s="6"/>
      <c r="NR866" s="6"/>
      <c r="NS866" s="6"/>
      <c r="NT866" s="6"/>
      <c r="NU866" s="6"/>
      <c r="NV866" s="6"/>
      <c r="NW866" s="6"/>
      <c r="NX866" s="6"/>
      <c r="NY866" s="6"/>
      <c r="NZ866" s="6"/>
      <c r="OA866" s="6"/>
      <c r="OB866" s="6"/>
      <c r="OC866" s="6"/>
      <c r="OD866" s="6"/>
      <c r="OE866" s="6"/>
      <c r="OF866" s="6"/>
      <c r="OG866" s="6"/>
      <c r="OH866" s="6"/>
      <c r="OI866" s="6"/>
      <c r="OJ866" s="6"/>
      <c r="OK866" s="6"/>
      <c r="OL866" s="6"/>
      <c r="OM866" s="6"/>
      <c r="ON866" s="6"/>
      <c r="OO866" s="6"/>
    </row>
    <row r="867" spans="2:405" x14ac:dyDescent="0.25">
      <c r="B867" s="6"/>
      <c r="C867" s="6"/>
      <c r="E867" s="6"/>
      <c r="F867" s="6"/>
      <c r="G867" s="6"/>
      <c r="H867" s="6"/>
      <c r="I867" s="6"/>
      <c r="J867" s="60"/>
      <c r="N867" s="58"/>
      <c r="O867" s="58"/>
      <c r="P867" s="1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  <c r="IU867" s="6"/>
      <c r="IV867" s="6"/>
      <c r="IW867" s="6"/>
      <c r="IX867" s="6"/>
      <c r="IY867" s="6"/>
      <c r="IZ867" s="6"/>
      <c r="JA867" s="6"/>
      <c r="JB867" s="6"/>
      <c r="JC867" s="6"/>
      <c r="JD867" s="6"/>
      <c r="JE867" s="6"/>
      <c r="JF867" s="6"/>
      <c r="JG867" s="6"/>
      <c r="JH867" s="6"/>
      <c r="JI867" s="6"/>
      <c r="JJ867" s="6"/>
      <c r="JK867" s="6"/>
      <c r="JL867" s="6"/>
      <c r="JM867" s="6"/>
      <c r="JN867" s="6"/>
      <c r="JO867" s="6"/>
      <c r="JP867" s="6"/>
      <c r="JQ867" s="6"/>
      <c r="JR867" s="6"/>
      <c r="JS867" s="6"/>
      <c r="JT867" s="6"/>
      <c r="JU867" s="6"/>
      <c r="JV867" s="6"/>
      <c r="JW867" s="6"/>
      <c r="JX867" s="6"/>
      <c r="JY867" s="6"/>
      <c r="JZ867" s="6"/>
      <c r="KA867" s="6"/>
      <c r="KB867" s="6"/>
      <c r="KC867" s="6"/>
      <c r="KD867" s="6"/>
      <c r="KE867" s="6"/>
      <c r="KF867" s="6"/>
      <c r="KG867" s="6"/>
      <c r="KH867" s="6"/>
      <c r="KI867" s="6"/>
      <c r="KJ867" s="6"/>
      <c r="KK867" s="6"/>
      <c r="KL867" s="6"/>
      <c r="KM867" s="6"/>
      <c r="KN867" s="6"/>
      <c r="KO867" s="6"/>
      <c r="KP867" s="6"/>
      <c r="KQ867" s="6"/>
      <c r="KR867" s="6"/>
      <c r="KS867" s="6"/>
      <c r="KT867" s="6"/>
      <c r="KU867" s="6"/>
      <c r="KV867" s="6"/>
      <c r="KW867" s="6"/>
      <c r="KX867" s="6"/>
      <c r="KY867" s="6"/>
      <c r="KZ867" s="6"/>
      <c r="LA867" s="6"/>
      <c r="LB867" s="6"/>
      <c r="LC867" s="6"/>
      <c r="LD867" s="6"/>
      <c r="LE867" s="6"/>
      <c r="LF867" s="6"/>
      <c r="LG867" s="6"/>
      <c r="LH867" s="6"/>
      <c r="LI867" s="6"/>
      <c r="LJ867" s="6"/>
      <c r="LK867" s="6"/>
      <c r="LL867" s="6"/>
      <c r="LM867" s="6"/>
      <c r="LN867" s="6"/>
      <c r="LO867" s="6"/>
      <c r="LP867" s="6"/>
      <c r="LQ867" s="6"/>
      <c r="LR867" s="6"/>
      <c r="LS867" s="6"/>
      <c r="LT867" s="6"/>
      <c r="LU867" s="6"/>
      <c r="LV867" s="6"/>
      <c r="LW867" s="6"/>
      <c r="LX867" s="6"/>
      <c r="LY867" s="6"/>
      <c r="LZ867" s="6"/>
      <c r="MA867" s="6"/>
      <c r="MB867" s="6"/>
      <c r="MC867" s="6"/>
      <c r="MD867" s="6"/>
      <c r="ME867" s="6"/>
      <c r="MF867" s="6"/>
      <c r="MG867" s="6"/>
      <c r="MH867" s="6"/>
      <c r="MI867" s="6"/>
      <c r="MJ867" s="6"/>
      <c r="MK867" s="6"/>
      <c r="ML867" s="6"/>
      <c r="MM867" s="6"/>
      <c r="MN867" s="6"/>
      <c r="MO867" s="6"/>
      <c r="MP867" s="6"/>
      <c r="MQ867" s="6"/>
      <c r="MR867" s="6"/>
      <c r="MS867" s="6"/>
      <c r="MT867" s="6"/>
      <c r="MU867" s="6"/>
      <c r="MV867" s="6"/>
      <c r="MW867" s="6"/>
      <c r="MX867" s="6"/>
      <c r="MY867" s="6"/>
      <c r="MZ867" s="6"/>
      <c r="NA867" s="6"/>
      <c r="NB867" s="6"/>
      <c r="NC867" s="6"/>
      <c r="ND867" s="6"/>
      <c r="NE867" s="6"/>
      <c r="NF867" s="6"/>
      <c r="NG867" s="6"/>
      <c r="NH867" s="6"/>
      <c r="NI867" s="6"/>
      <c r="NJ867" s="6"/>
      <c r="NK867" s="6"/>
      <c r="NL867" s="6"/>
      <c r="NM867" s="6"/>
      <c r="NN867" s="6"/>
      <c r="NO867" s="6"/>
      <c r="NP867" s="6"/>
      <c r="NQ867" s="6"/>
      <c r="NR867" s="6"/>
      <c r="NS867" s="6"/>
      <c r="NT867" s="6"/>
      <c r="NU867" s="6"/>
      <c r="NV867" s="6"/>
      <c r="NW867" s="6"/>
      <c r="NX867" s="6"/>
      <c r="NY867" s="6"/>
      <c r="NZ867" s="6"/>
      <c r="OA867" s="6"/>
      <c r="OB867" s="6"/>
      <c r="OC867" s="6"/>
      <c r="OD867" s="6"/>
      <c r="OE867" s="6"/>
      <c r="OF867" s="6"/>
      <c r="OG867" s="6"/>
      <c r="OH867" s="6"/>
      <c r="OI867" s="6"/>
      <c r="OJ867" s="6"/>
      <c r="OK867" s="6"/>
      <c r="OL867" s="6"/>
      <c r="OM867" s="6"/>
      <c r="ON867" s="6"/>
      <c r="OO867" s="6"/>
    </row>
    <row r="868" spans="2:405" x14ac:dyDescent="0.25">
      <c r="B868" s="6"/>
      <c r="C868" s="6"/>
      <c r="E868" s="6"/>
      <c r="F868" s="6"/>
      <c r="G868" s="6"/>
      <c r="H868" s="6"/>
      <c r="I868" s="6"/>
      <c r="J868" s="60"/>
      <c r="N868" s="58"/>
      <c r="O868" s="58"/>
      <c r="P868" s="1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  <c r="IU868" s="6"/>
      <c r="IV868" s="6"/>
      <c r="IW868" s="6"/>
      <c r="IX868" s="6"/>
      <c r="IY868" s="6"/>
      <c r="IZ868" s="6"/>
      <c r="JA868" s="6"/>
      <c r="JB868" s="6"/>
      <c r="JC868" s="6"/>
      <c r="JD868" s="6"/>
      <c r="JE868" s="6"/>
      <c r="JF868" s="6"/>
      <c r="JG868" s="6"/>
      <c r="JH868" s="6"/>
      <c r="JI868" s="6"/>
      <c r="JJ868" s="6"/>
      <c r="JK868" s="6"/>
      <c r="JL868" s="6"/>
      <c r="JM868" s="6"/>
      <c r="JN868" s="6"/>
      <c r="JO868" s="6"/>
      <c r="JP868" s="6"/>
      <c r="JQ868" s="6"/>
      <c r="JR868" s="6"/>
      <c r="JS868" s="6"/>
      <c r="JT868" s="6"/>
      <c r="JU868" s="6"/>
      <c r="JV868" s="6"/>
      <c r="JW868" s="6"/>
      <c r="JX868" s="6"/>
      <c r="JY868" s="6"/>
      <c r="JZ868" s="6"/>
      <c r="KA868" s="6"/>
      <c r="KB868" s="6"/>
      <c r="KC868" s="6"/>
      <c r="KD868" s="6"/>
      <c r="KE868" s="6"/>
      <c r="KF868" s="6"/>
      <c r="KG868" s="6"/>
      <c r="KH868" s="6"/>
      <c r="KI868" s="6"/>
      <c r="KJ868" s="6"/>
      <c r="KK868" s="6"/>
      <c r="KL868" s="6"/>
      <c r="KM868" s="6"/>
      <c r="KN868" s="6"/>
      <c r="KO868" s="6"/>
      <c r="KP868" s="6"/>
      <c r="KQ868" s="6"/>
      <c r="KR868" s="6"/>
      <c r="KS868" s="6"/>
      <c r="KT868" s="6"/>
      <c r="KU868" s="6"/>
      <c r="KV868" s="6"/>
      <c r="KW868" s="6"/>
      <c r="KX868" s="6"/>
      <c r="KY868" s="6"/>
      <c r="KZ868" s="6"/>
      <c r="LA868" s="6"/>
      <c r="LB868" s="6"/>
      <c r="LC868" s="6"/>
      <c r="LD868" s="6"/>
      <c r="LE868" s="6"/>
      <c r="LF868" s="6"/>
      <c r="LG868" s="6"/>
      <c r="LH868" s="6"/>
      <c r="LI868" s="6"/>
      <c r="LJ868" s="6"/>
      <c r="LK868" s="6"/>
      <c r="LL868" s="6"/>
      <c r="LM868" s="6"/>
      <c r="LN868" s="6"/>
      <c r="LO868" s="6"/>
      <c r="LP868" s="6"/>
      <c r="LQ868" s="6"/>
      <c r="LR868" s="6"/>
      <c r="LS868" s="6"/>
      <c r="LT868" s="6"/>
      <c r="LU868" s="6"/>
      <c r="LV868" s="6"/>
      <c r="LW868" s="6"/>
      <c r="LX868" s="6"/>
      <c r="LY868" s="6"/>
      <c r="LZ868" s="6"/>
      <c r="MA868" s="6"/>
      <c r="MB868" s="6"/>
      <c r="MC868" s="6"/>
      <c r="MD868" s="6"/>
      <c r="ME868" s="6"/>
      <c r="MF868" s="6"/>
      <c r="MG868" s="6"/>
      <c r="MH868" s="6"/>
      <c r="MI868" s="6"/>
      <c r="MJ868" s="6"/>
      <c r="MK868" s="6"/>
      <c r="ML868" s="6"/>
      <c r="MM868" s="6"/>
      <c r="MN868" s="6"/>
      <c r="MO868" s="6"/>
      <c r="MP868" s="6"/>
      <c r="MQ868" s="6"/>
      <c r="MR868" s="6"/>
      <c r="MS868" s="6"/>
      <c r="MT868" s="6"/>
      <c r="MU868" s="6"/>
      <c r="MV868" s="6"/>
      <c r="MW868" s="6"/>
      <c r="MX868" s="6"/>
      <c r="MY868" s="6"/>
      <c r="MZ868" s="6"/>
      <c r="NA868" s="6"/>
      <c r="NB868" s="6"/>
      <c r="NC868" s="6"/>
      <c r="ND868" s="6"/>
      <c r="NE868" s="6"/>
      <c r="NF868" s="6"/>
      <c r="NG868" s="6"/>
      <c r="NH868" s="6"/>
      <c r="NI868" s="6"/>
      <c r="NJ868" s="6"/>
      <c r="NK868" s="6"/>
      <c r="NL868" s="6"/>
      <c r="NM868" s="6"/>
      <c r="NN868" s="6"/>
      <c r="NO868" s="6"/>
      <c r="NP868" s="6"/>
      <c r="NQ868" s="6"/>
      <c r="NR868" s="6"/>
      <c r="NS868" s="6"/>
      <c r="NT868" s="6"/>
      <c r="NU868" s="6"/>
      <c r="NV868" s="6"/>
      <c r="NW868" s="6"/>
      <c r="NX868" s="6"/>
      <c r="NY868" s="6"/>
      <c r="NZ868" s="6"/>
      <c r="OA868" s="6"/>
      <c r="OB868" s="6"/>
      <c r="OC868" s="6"/>
      <c r="OD868" s="6"/>
      <c r="OE868" s="6"/>
      <c r="OF868" s="6"/>
      <c r="OG868" s="6"/>
      <c r="OH868" s="6"/>
      <c r="OI868" s="6"/>
      <c r="OJ868" s="6"/>
      <c r="OK868" s="6"/>
      <c r="OL868" s="6"/>
      <c r="OM868" s="6"/>
      <c r="ON868" s="6"/>
      <c r="OO868" s="6"/>
    </row>
    <row r="869" spans="2:405" x14ac:dyDescent="0.25">
      <c r="B869" s="6"/>
      <c r="C869" s="6"/>
      <c r="E869" s="6"/>
      <c r="F869" s="6"/>
      <c r="G869" s="6"/>
      <c r="H869" s="6"/>
      <c r="I869" s="6"/>
      <c r="J869" s="60"/>
      <c r="N869" s="58"/>
      <c r="O869" s="58"/>
      <c r="P869" s="1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  <c r="IV869" s="6"/>
      <c r="IW869" s="6"/>
      <c r="IX869" s="6"/>
      <c r="IY869" s="6"/>
      <c r="IZ869" s="6"/>
      <c r="JA869" s="6"/>
      <c r="JB869" s="6"/>
      <c r="JC869" s="6"/>
      <c r="JD869" s="6"/>
      <c r="JE869" s="6"/>
      <c r="JF869" s="6"/>
      <c r="JG869" s="6"/>
      <c r="JH869" s="6"/>
      <c r="JI869" s="6"/>
      <c r="JJ869" s="6"/>
      <c r="JK869" s="6"/>
      <c r="JL869" s="6"/>
      <c r="JM869" s="6"/>
      <c r="JN869" s="6"/>
      <c r="JO869" s="6"/>
      <c r="JP869" s="6"/>
      <c r="JQ869" s="6"/>
      <c r="JR869" s="6"/>
      <c r="JS869" s="6"/>
      <c r="JT869" s="6"/>
      <c r="JU869" s="6"/>
      <c r="JV869" s="6"/>
      <c r="JW869" s="6"/>
      <c r="JX869" s="6"/>
      <c r="JY869" s="6"/>
      <c r="JZ869" s="6"/>
      <c r="KA869" s="6"/>
      <c r="KB869" s="6"/>
      <c r="KC869" s="6"/>
      <c r="KD869" s="6"/>
      <c r="KE869" s="6"/>
      <c r="KF869" s="6"/>
      <c r="KG869" s="6"/>
      <c r="KH869" s="6"/>
      <c r="KI869" s="6"/>
      <c r="KJ869" s="6"/>
      <c r="KK869" s="6"/>
      <c r="KL869" s="6"/>
      <c r="KM869" s="6"/>
      <c r="KN869" s="6"/>
      <c r="KO869" s="6"/>
      <c r="KP869" s="6"/>
      <c r="KQ869" s="6"/>
      <c r="KR869" s="6"/>
      <c r="KS869" s="6"/>
      <c r="KT869" s="6"/>
      <c r="KU869" s="6"/>
      <c r="KV869" s="6"/>
      <c r="KW869" s="6"/>
      <c r="KX869" s="6"/>
      <c r="KY869" s="6"/>
      <c r="KZ869" s="6"/>
      <c r="LA869" s="6"/>
      <c r="LB869" s="6"/>
      <c r="LC869" s="6"/>
      <c r="LD869" s="6"/>
      <c r="LE869" s="6"/>
      <c r="LF869" s="6"/>
      <c r="LG869" s="6"/>
      <c r="LH869" s="6"/>
      <c r="LI869" s="6"/>
      <c r="LJ869" s="6"/>
      <c r="LK869" s="6"/>
      <c r="LL869" s="6"/>
      <c r="LM869" s="6"/>
      <c r="LN869" s="6"/>
      <c r="LO869" s="6"/>
      <c r="LP869" s="6"/>
      <c r="LQ869" s="6"/>
      <c r="LR869" s="6"/>
      <c r="LS869" s="6"/>
      <c r="LT869" s="6"/>
      <c r="LU869" s="6"/>
      <c r="LV869" s="6"/>
      <c r="LW869" s="6"/>
      <c r="LX869" s="6"/>
      <c r="LY869" s="6"/>
      <c r="LZ869" s="6"/>
      <c r="MA869" s="6"/>
      <c r="MB869" s="6"/>
      <c r="MC869" s="6"/>
      <c r="MD869" s="6"/>
      <c r="ME869" s="6"/>
      <c r="MF869" s="6"/>
      <c r="MG869" s="6"/>
      <c r="MH869" s="6"/>
      <c r="MI869" s="6"/>
      <c r="MJ869" s="6"/>
      <c r="MK869" s="6"/>
      <c r="ML869" s="6"/>
      <c r="MM869" s="6"/>
      <c r="MN869" s="6"/>
      <c r="MO869" s="6"/>
      <c r="MP869" s="6"/>
      <c r="MQ869" s="6"/>
      <c r="MR869" s="6"/>
      <c r="MS869" s="6"/>
      <c r="MT869" s="6"/>
      <c r="MU869" s="6"/>
      <c r="MV869" s="6"/>
      <c r="MW869" s="6"/>
      <c r="MX869" s="6"/>
      <c r="MY869" s="6"/>
      <c r="MZ869" s="6"/>
      <c r="NA869" s="6"/>
      <c r="NB869" s="6"/>
      <c r="NC869" s="6"/>
      <c r="ND869" s="6"/>
      <c r="NE869" s="6"/>
      <c r="NF869" s="6"/>
      <c r="NG869" s="6"/>
      <c r="NH869" s="6"/>
      <c r="NI869" s="6"/>
      <c r="NJ869" s="6"/>
      <c r="NK869" s="6"/>
      <c r="NL869" s="6"/>
      <c r="NM869" s="6"/>
      <c r="NN869" s="6"/>
      <c r="NO869" s="6"/>
      <c r="NP869" s="6"/>
      <c r="NQ869" s="6"/>
      <c r="NR869" s="6"/>
      <c r="NS869" s="6"/>
      <c r="NT869" s="6"/>
      <c r="NU869" s="6"/>
      <c r="NV869" s="6"/>
      <c r="NW869" s="6"/>
      <c r="NX869" s="6"/>
      <c r="NY869" s="6"/>
      <c r="NZ869" s="6"/>
      <c r="OA869" s="6"/>
      <c r="OB869" s="6"/>
      <c r="OC869" s="6"/>
      <c r="OD869" s="6"/>
      <c r="OE869" s="6"/>
      <c r="OF869" s="6"/>
      <c r="OG869" s="6"/>
      <c r="OH869" s="6"/>
      <c r="OI869" s="6"/>
      <c r="OJ869" s="6"/>
      <c r="OK869" s="6"/>
      <c r="OL869" s="6"/>
      <c r="OM869" s="6"/>
      <c r="ON869" s="6"/>
      <c r="OO869" s="6"/>
    </row>
  </sheetData>
  <mergeCells count="1">
    <mergeCell ref="E1:H1"/>
  </mergeCells>
  <conditionalFormatting sqref="G15:G823">
    <cfRule type="notContainsText" dxfId="0" priority="1" operator="notContains" text="G">
      <formula>ISERROR(SEARCH("G",G15))</formula>
    </cfRule>
  </conditionalFormatting>
  <hyperlinks>
    <hyperlink ref="E9" r:id="rId1"/>
  </hyperlinks>
  <pageMargins left="0.7" right="0.7" top="0.75" bottom="0.75" header="0.3" footer="0.3"/>
  <pageSetup paperSize="5"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Website</vt:lpstr>
      <vt:lpstr>'6 Website'!_GoBack</vt:lpstr>
    </vt:vector>
  </TitlesOfParts>
  <Company>Defense Logistics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Chavez, William Jr DLA CIV LAND AND MARITIME</dc:creator>
  <cp:lastModifiedBy>Christie, Kristie M DLA CIV LAND AND MARITIME</cp:lastModifiedBy>
  <cp:lastPrinted>2015-10-27T13:33:25Z</cp:lastPrinted>
  <dcterms:created xsi:type="dcterms:W3CDTF">2015-01-20T19:50:11Z</dcterms:created>
  <dcterms:modified xsi:type="dcterms:W3CDTF">2015-11-03T21:00:27Z</dcterms:modified>
</cp:coreProperties>
</file>