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7792" windowHeight="12588" activeTab="3"/>
  </bookViews>
  <sheets>
    <sheet name="Cabinet Count " sheetId="1" r:id="rId1"/>
    <sheet name="Footprint " sheetId="4" r:id="rId2"/>
    <sheet name="Hill BSL Measurement" sheetId="5" r:id="rId3"/>
    <sheet name="Robins BSL Measurement" sheetId="6" r:id="rId4"/>
    <sheet name="Sheet2" sheetId="2" r:id="rId5"/>
    <sheet name="Sheet3" sheetId="3" r:id="rId6"/>
  </sheets>
  <definedNames>
    <definedName name="_xlnm._FilterDatabase" localSheetId="0" hidden="1">'Cabinet Count '!$A$4:$M$314</definedName>
    <definedName name="_xlnm._FilterDatabase" localSheetId="1" hidden="1">'Footprint '!$A$4:$J$314</definedName>
    <definedName name="_xlnm._FilterDatabase" localSheetId="2" hidden="1">'Hill BSL Measurement'!$A$2:$M$581</definedName>
    <definedName name="_xlnm._FilterDatabase" localSheetId="3" hidden="1">'Robins BSL Measurement'!$A$2:$K$249</definedName>
    <definedName name="_xlnm.Print_Titles" localSheetId="0">'Cabinet Count '!$4:$4</definedName>
  </definedNames>
  <calcPr calcId="145621"/>
</workbook>
</file>

<file path=xl/calcChain.xml><?xml version="1.0" encoding="utf-8"?>
<calcChain xmlns="http://schemas.openxmlformats.org/spreadsheetml/2006/main">
  <c r="L653" i="5" l="1"/>
  <c r="L652" i="5"/>
  <c r="L651" i="5"/>
  <c r="L650" i="5"/>
  <c r="L649" i="5"/>
  <c r="L648" i="5"/>
  <c r="L647" i="5"/>
  <c r="L646" i="5"/>
  <c r="H646" i="5"/>
  <c r="L645" i="5"/>
  <c r="H645" i="5"/>
  <c r="L644" i="5"/>
  <c r="H644" i="5"/>
  <c r="L643" i="5"/>
  <c r="H643" i="5"/>
  <c r="L642" i="5"/>
  <c r="H642" i="5"/>
  <c r="L641" i="5"/>
  <c r="H641" i="5"/>
  <c r="L640" i="5"/>
  <c r="H640" i="5"/>
  <c r="L639" i="5"/>
  <c r="H639" i="5"/>
  <c r="L638" i="5"/>
  <c r="H638" i="5"/>
  <c r="L637" i="5"/>
  <c r="H637" i="5"/>
  <c r="L636" i="5"/>
  <c r="H636" i="5"/>
  <c r="L635" i="5"/>
  <c r="H635" i="5"/>
  <c r="L634" i="5"/>
  <c r="H634" i="5"/>
  <c r="L633" i="5"/>
  <c r="H633" i="5"/>
  <c r="L632" i="5"/>
  <c r="H632" i="5"/>
  <c r="L631" i="5"/>
  <c r="H631" i="5"/>
  <c r="L630" i="5"/>
  <c r="H630" i="5"/>
  <c r="L629" i="5"/>
  <c r="H629" i="5"/>
  <c r="L628" i="5"/>
  <c r="H628" i="5"/>
  <c r="L627" i="5"/>
  <c r="H627" i="5"/>
  <c r="L626" i="5"/>
  <c r="H626" i="5"/>
  <c r="L625" i="5"/>
  <c r="H625" i="5"/>
  <c r="L624" i="5"/>
  <c r="H624" i="5"/>
  <c r="L623" i="5"/>
  <c r="H623" i="5"/>
  <c r="L622" i="5"/>
  <c r="H622" i="5"/>
  <c r="L621" i="5"/>
  <c r="H621" i="5"/>
  <c r="L620" i="5"/>
  <c r="H620" i="5"/>
  <c r="L619" i="5"/>
  <c r="H619" i="5"/>
  <c r="L618" i="5"/>
  <c r="H618" i="5"/>
  <c r="L617" i="5"/>
  <c r="H617" i="5"/>
  <c r="L616" i="5"/>
  <c r="H616" i="5"/>
  <c r="L615" i="5"/>
  <c r="H615" i="5"/>
  <c r="L614" i="5"/>
  <c r="H614" i="5"/>
  <c r="L613" i="5"/>
  <c r="H613" i="5"/>
  <c r="L612" i="5"/>
  <c r="H612" i="5"/>
  <c r="L611" i="5"/>
  <c r="H611" i="5"/>
  <c r="L610" i="5"/>
  <c r="H610" i="5"/>
  <c r="L609" i="5"/>
  <c r="H609" i="5"/>
  <c r="L608" i="5"/>
  <c r="H608" i="5"/>
  <c r="L607" i="5"/>
  <c r="H607" i="5"/>
  <c r="L606" i="5"/>
  <c r="H606" i="5"/>
  <c r="L605" i="5"/>
  <c r="H605" i="5"/>
  <c r="L604" i="5"/>
  <c r="H604" i="5"/>
  <c r="L603" i="5"/>
  <c r="H603" i="5"/>
  <c r="L602" i="5"/>
  <c r="H602" i="5"/>
  <c r="L601" i="5"/>
  <c r="H601" i="5"/>
  <c r="L600" i="5"/>
  <c r="H600" i="5"/>
  <c r="L599" i="5"/>
  <c r="H599" i="5"/>
  <c r="L598" i="5"/>
  <c r="H598" i="5"/>
  <c r="L597" i="5"/>
  <c r="H597" i="5"/>
  <c r="L596" i="5"/>
  <c r="H596" i="5"/>
  <c r="L595" i="5"/>
  <c r="H595" i="5"/>
  <c r="L594" i="5"/>
  <c r="H594" i="5"/>
  <c r="L593" i="5"/>
  <c r="H593" i="5"/>
  <c r="L592" i="5"/>
  <c r="H592" i="5"/>
  <c r="L591" i="5"/>
  <c r="H591" i="5"/>
  <c r="L590" i="5"/>
  <c r="H590" i="5"/>
  <c r="L589" i="5"/>
  <c r="H589" i="5"/>
  <c r="L588" i="5"/>
  <c r="H588" i="5"/>
  <c r="L587" i="5"/>
  <c r="H587" i="5"/>
  <c r="L586" i="5"/>
  <c r="H586" i="5"/>
  <c r="L585" i="5"/>
  <c r="H585" i="5"/>
  <c r="L584" i="5"/>
  <c r="H584" i="5"/>
  <c r="L583" i="5"/>
  <c r="H583" i="5"/>
  <c r="L582" i="5"/>
  <c r="H582" i="5"/>
  <c r="L581" i="5"/>
  <c r="H581" i="5"/>
  <c r="L580" i="5"/>
  <c r="H580" i="5"/>
  <c r="L579" i="5"/>
  <c r="H579" i="5"/>
  <c r="L578" i="5"/>
  <c r="H578" i="5"/>
  <c r="L577" i="5"/>
  <c r="H577" i="5"/>
  <c r="L576" i="5"/>
  <c r="H576" i="5"/>
  <c r="L575" i="5"/>
  <c r="H575" i="5"/>
  <c r="L574" i="5"/>
  <c r="H574" i="5"/>
  <c r="L573" i="5"/>
  <c r="H573" i="5"/>
  <c r="L572" i="5"/>
  <c r="H572" i="5"/>
  <c r="L571" i="5"/>
  <c r="H571" i="5"/>
  <c r="L570" i="5"/>
  <c r="H570" i="5"/>
  <c r="L569" i="5"/>
  <c r="H569" i="5"/>
  <c r="L568" i="5"/>
  <c r="H568" i="5"/>
  <c r="L567" i="5"/>
  <c r="H567" i="5"/>
  <c r="L566" i="5"/>
  <c r="H566" i="5"/>
  <c r="L565" i="5"/>
  <c r="H565" i="5"/>
  <c r="L564" i="5"/>
  <c r="H564" i="5"/>
  <c r="L563" i="5"/>
  <c r="H563" i="5"/>
  <c r="L562" i="5"/>
  <c r="H562" i="5"/>
  <c r="L561" i="5"/>
  <c r="H561" i="5"/>
  <c r="L560" i="5"/>
  <c r="H560" i="5"/>
  <c r="L559" i="5"/>
  <c r="H559" i="5"/>
  <c r="L558" i="5"/>
  <c r="H558" i="5"/>
  <c r="L557" i="5"/>
  <c r="H557" i="5"/>
  <c r="L556" i="5"/>
  <c r="H556" i="5"/>
  <c r="L555" i="5"/>
  <c r="H555" i="5"/>
  <c r="L554" i="5"/>
  <c r="H554" i="5"/>
  <c r="L553" i="5"/>
  <c r="H553" i="5"/>
  <c r="L552" i="5"/>
  <c r="H552" i="5"/>
  <c r="L551" i="5"/>
  <c r="H551" i="5"/>
  <c r="L550" i="5"/>
  <c r="H550" i="5"/>
  <c r="L549" i="5"/>
  <c r="L548" i="5"/>
  <c r="H548" i="5"/>
  <c r="L547" i="5"/>
  <c r="H547" i="5"/>
  <c r="L546" i="5"/>
  <c r="H546" i="5"/>
  <c r="L545" i="5"/>
  <c r="H545" i="5"/>
  <c r="L544" i="5"/>
  <c r="H544" i="5"/>
  <c r="L543" i="5"/>
  <c r="L542" i="5"/>
  <c r="H542" i="5"/>
  <c r="L541" i="5"/>
  <c r="H541" i="5"/>
  <c r="L540" i="5"/>
  <c r="H540" i="5"/>
  <c r="L539" i="5"/>
  <c r="H539" i="5"/>
  <c r="L538" i="5"/>
  <c r="L537" i="5"/>
  <c r="L536" i="5"/>
  <c r="L535" i="5"/>
  <c r="L534" i="5"/>
  <c r="L533" i="5"/>
  <c r="H533" i="5"/>
  <c r="L532" i="5"/>
  <c r="H532" i="5"/>
  <c r="L531" i="5"/>
  <c r="H531" i="5"/>
  <c r="L530" i="5"/>
  <c r="H530" i="5"/>
  <c r="L529" i="5"/>
  <c r="H529" i="5"/>
  <c r="L528" i="5"/>
  <c r="L527" i="5"/>
  <c r="H527" i="5"/>
  <c r="L526" i="5"/>
  <c r="H526" i="5"/>
  <c r="L525" i="5"/>
  <c r="L524" i="5"/>
  <c r="H524" i="5"/>
  <c r="L523" i="5"/>
  <c r="L522" i="5"/>
  <c r="H522" i="5"/>
  <c r="L521" i="5"/>
  <c r="L520" i="5"/>
  <c r="H520" i="5"/>
  <c r="L519" i="5"/>
  <c r="L518" i="5"/>
  <c r="H518" i="5"/>
  <c r="L517" i="5"/>
  <c r="H517" i="5"/>
  <c r="L516" i="5"/>
  <c r="H516" i="5"/>
  <c r="L515" i="5"/>
  <c r="L514" i="5"/>
  <c r="H514" i="5"/>
  <c r="L513" i="5"/>
  <c r="L512" i="5"/>
  <c r="L511" i="5"/>
  <c r="L510" i="5"/>
  <c r="L509" i="5"/>
  <c r="L508" i="5"/>
  <c r="H508" i="5"/>
  <c r="L507" i="5"/>
  <c r="L506" i="5"/>
  <c r="H506" i="5"/>
  <c r="L505" i="5"/>
  <c r="L504" i="5"/>
  <c r="L503" i="5"/>
  <c r="H503" i="5"/>
  <c r="L502" i="5"/>
  <c r="H502" i="5"/>
  <c r="L501" i="5"/>
  <c r="H501" i="5"/>
  <c r="L500" i="5"/>
  <c r="L499" i="5"/>
  <c r="L498" i="5"/>
  <c r="L497" i="5"/>
  <c r="L496" i="5"/>
  <c r="L495" i="5"/>
  <c r="H495" i="5"/>
  <c r="L494" i="5"/>
  <c r="L493" i="5"/>
  <c r="H493" i="5"/>
  <c r="L492" i="5"/>
  <c r="H492" i="5"/>
  <c r="L491" i="5"/>
  <c r="H491" i="5"/>
  <c r="L490" i="5"/>
  <c r="H490" i="5"/>
  <c r="L489" i="5"/>
  <c r="L488" i="5"/>
  <c r="L487" i="5"/>
  <c r="L486" i="5"/>
  <c r="L485" i="5"/>
  <c r="L484" i="5"/>
  <c r="H484" i="5"/>
  <c r="L483" i="5"/>
  <c r="H483" i="5"/>
  <c r="L482" i="5"/>
  <c r="H482" i="5"/>
  <c r="L481" i="5"/>
  <c r="L480" i="5"/>
  <c r="L479" i="5"/>
  <c r="L478" i="5"/>
  <c r="L477" i="5"/>
  <c r="L476" i="5"/>
  <c r="H476" i="5"/>
  <c r="L475" i="5"/>
  <c r="L474" i="5"/>
  <c r="L473" i="5"/>
  <c r="L472" i="5"/>
  <c r="H472" i="5"/>
  <c r="L471" i="5"/>
  <c r="L470" i="5"/>
  <c r="H470" i="5"/>
  <c r="L469" i="5"/>
  <c r="H469" i="5"/>
  <c r="L468" i="5"/>
  <c r="H468" i="5"/>
  <c r="L467" i="5"/>
  <c r="H467" i="5"/>
  <c r="L466" i="5"/>
  <c r="H466" i="5"/>
  <c r="L465" i="5"/>
  <c r="H465" i="5"/>
  <c r="L464" i="5"/>
  <c r="H464" i="5"/>
  <c r="L463" i="5"/>
  <c r="H463" i="5"/>
  <c r="L462" i="5"/>
  <c r="H462" i="5"/>
  <c r="L461" i="5"/>
  <c r="H461" i="5"/>
  <c r="L460" i="5"/>
  <c r="H460" i="5"/>
  <c r="L459" i="5"/>
  <c r="H459" i="5"/>
  <c r="L458" i="5"/>
  <c r="H458" i="5"/>
  <c r="L457" i="5"/>
  <c r="H457" i="5"/>
  <c r="L456" i="5"/>
  <c r="L455" i="5"/>
  <c r="H455" i="5"/>
  <c r="L454" i="5"/>
  <c r="H454" i="5"/>
  <c r="L453" i="5"/>
  <c r="L452" i="5"/>
  <c r="L451" i="5"/>
  <c r="L450" i="5"/>
  <c r="H450" i="5"/>
  <c r="L449" i="5"/>
  <c r="H449" i="5"/>
  <c r="L448" i="5"/>
  <c r="H448" i="5"/>
  <c r="L447" i="5"/>
  <c r="H447" i="5"/>
  <c r="L446" i="5"/>
  <c r="H446" i="5"/>
  <c r="L445" i="5"/>
  <c r="H445" i="5"/>
  <c r="L444" i="5"/>
  <c r="H444" i="5"/>
  <c r="L443" i="5"/>
  <c r="H443" i="5"/>
  <c r="L442" i="5"/>
  <c r="H442" i="5"/>
  <c r="L441" i="5"/>
  <c r="H441" i="5"/>
  <c r="L440" i="5"/>
  <c r="H440" i="5"/>
  <c r="L439" i="5"/>
  <c r="H439" i="5"/>
  <c r="L438" i="5"/>
  <c r="H438" i="5"/>
  <c r="L437" i="5"/>
  <c r="H437" i="5"/>
  <c r="L436" i="5"/>
  <c r="H436" i="5"/>
  <c r="L435" i="5"/>
  <c r="H435" i="5"/>
  <c r="L434" i="5"/>
  <c r="L433" i="5"/>
  <c r="L432" i="5"/>
  <c r="L431" i="5"/>
  <c r="H431" i="5"/>
  <c r="L430" i="5"/>
  <c r="H430" i="5"/>
  <c r="L429" i="5"/>
  <c r="H429" i="5"/>
  <c r="L428" i="5"/>
  <c r="H428" i="5"/>
  <c r="L427" i="5"/>
  <c r="H427" i="5"/>
  <c r="L426" i="5"/>
  <c r="H426" i="5"/>
  <c r="L425" i="5"/>
  <c r="H425" i="5"/>
  <c r="L424" i="5"/>
  <c r="H424" i="5"/>
  <c r="L423" i="5"/>
  <c r="H423" i="5"/>
  <c r="L422" i="5"/>
  <c r="L421" i="5"/>
  <c r="L420" i="5"/>
  <c r="H420" i="5"/>
  <c r="L419" i="5"/>
  <c r="H419" i="5"/>
  <c r="L418" i="5"/>
  <c r="H418" i="5"/>
  <c r="L417" i="5"/>
  <c r="H417" i="5"/>
  <c r="L416" i="5"/>
  <c r="L415" i="5"/>
  <c r="L414" i="5"/>
  <c r="L413" i="5"/>
  <c r="H413" i="5"/>
  <c r="L412" i="5"/>
  <c r="H412" i="5"/>
  <c r="L411" i="5"/>
  <c r="H411" i="5"/>
  <c r="L410" i="5"/>
  <c r="H410" i="5"/>
  <c r="L409" i="5"/>
  <c r="H409" i="5"/>
  <c r="L408" i="5"/>
  <c r="H408" i="5"/>
  <c r="L407" i="5"/>
  <c r="H407" i="5"/>
  <c r="L406" i="5"/>
  <c r="H406" i="5"/>
  <c r="L405" i="5"/>
  <c r="H405" i="5"/>
  <c r="L404" i="5"/>
  <c r="H404" i="5"/>
  <c r="L403" i="5"/>
  <c r="H403" i="5"/>
  <c r="L402" i="5"/>
  <c r="H402" i="5"/>
  <c r="L401" i="5"/>
  <c r="H401" i="5"/>
  <c r="L400" i="5"/>
  <c r="H400" i="5"/>
  <c r="L399" i="5"/>
  <c r="H399" i="5"/>
  <c r="L398" i="5"/>
  <c r="H398" i="5"/>
  <c r="L397" i="5"/>
  <c r="H397" i="5"/>
  <c r="L396" i="5"/>
  <c r="H396" i="5"/>
  <c r="L395" i="5"/>
  <c r="H395" i="5"/>
  <c r="L394" i="5"/>
  <c r="L393" i="5"/>
  <c r="L392" i="5"/>
  <c r="L391" i="5"/>
  <c r="L390" i="5"/>
  <c r="H390" i="5"/>
  <c r="L389" i="5"/>
  <c r="H389" i="5"/>
  <c r="L388" i="5"/>
  <c r="H388" i="5"/>
  <c r="L387" i="5"/>
  <c r="H387" i="5"/>
  <c r="L386" i="5"/>
  <c r="H386" i="5"/>
  <c r="L385" i="5"/>
  <c r="H385" i="5"/>
  <c r="L384" i="5"/>
  <c r="H384" i="5"/>
  <c r="L383" i="5"/>
  <c r="H383" i="5"/>
  <c r="L382" i="5"/>
  <c r="H382" i="5"/>
  <c r="L381" i="5"/>
  <c r="H381" i="5"/>
  <c r="L380" i="5"/>
  <c r="H380" i="5"/>
  <c r="L379" i="5"/>
  <c r="H379" i="5"/>
  <c r="L378" i="5"/>
  <c r="H378" i="5"/>
  <c r="L377" i="5"/>
  <c r="H377" i="5"/>
  <c r="L376" i="5"/>
  <c r="H376" i="5"/>
  <c r="L375" i="5"/>
  <c r="H375" i="5"/>
  <c r="L374" i="5"/>
  <c r="H374" i="5"/>
  <c r="L373" i="5"/>
  <c r="H373" i="5"/>
  <c r="L372" i="5"/>
  <c r="H372" i="5"/>
  <c r="L371" i="5"/>
  <c r="H371" i="5"/>
  <c r="L370" i="5"/>
  <c r="L369" i="5"/>
  <c r="L368" i="5"/>
  <c r="L367" i="5"/>
  <c r="L366" i="5"/>
  <c r="L365" i="5"/>
  <c r="L364" i="5"/>
  <c r="L363" i="5"/>
  <c r="L362" i="5"/>
  <c r="H362" i="5"/>
  <c r="L361" i="5"/>
  <c r="L360" i="5"/>
  <c r="L359" i="5"/>
  <c r="L358" i="5"/>
  <c r="L357" i="5"/>
  <c r="L356" i="5"/>
  <c r="L355" i="5"/>
  <c r="L354" i="5"/>
  <c r="L353" i="5"/>
  <c r="L352" i="5"/>
  <c r="H352" i="5"/>
  <c r="L351" i="5"/>
  <c r="L350" i="5"/>
  <c r="L349" i="5"/>
  <c r="H349" i="5"/>
  <c r="L348" i="5"/>
  <c r="H348" i="5"/>
  <c r="L347" i="5"/>
  <c r="L346" i="5"/>
  <c r="L345" i="5"/>
  <c r="H345" i="5"/>
  <c r="L344" i="5"/>
  <c r="L343" i="5"/>
  <c r="L342" i="5"/>
  <c r="L341" i="5"/>
  <c r="L340" i="5"/>
  <c r="H340" i="5"/>
  <c r="L339" i="5"/>
  <c r="L338" i="5"/>
  <c r="L337" i="5"/>
  <c r="L336" i="5"/>
  <c r="L335" i="5"/>
  <c r="L334" i="5"/>
  <c r="H334" i="5"/>
  <c r="L333" i="5"/>
  <c r="H333" i="5"/>
  <c r="L332" i="5"/>
  <c r="L331" i="5"/>
  <c r="L330" i="5"/>
  <c r="H330" i="5"/>
  <c r="L329" i="5"/>
  <c r="L328" i="5"/>
  <c r="L327" i="5"/>
  <c r="L326" i="5"/>
  <c r="L325" i="5"/>
  <c r="H325" i="5"/>
  <c r="L324" i="5"/>
  <c r="H324" i="5"/>
  <c r="L323" i="5"/>
  <c r="H323" i="5"/>
  <c r="L322" i="5"/>
  <c r="H322" i="5"/>
  <c r="L321" i="5"/>
  <c r="H321" i="5"/>
  <c r="L320" i="5"/>
  <c r="H320" i="5"/>
  <c r="L319" i="5"/>
  <c r="H319" i="5"/>
  <c r="L318" i="5"/>
  <c r="H318" i="5"/>
  <c r="L317" i="5"/>
  <c r="H317" i="5"/>
  <c r="L316" i="5"/>
  <c r="H316" i="5"/>
  <c r="L315" i="5"/>
  <c r="H315" i="5"/>
  <c r="L314" i="5"/>
  <c r="H314" i="5"/>
  <c r="L313" i="5"/>
  <c r="H313" i="5"/>
  <c r="L312" i="5"/>
  <c r="L311" i="5"/>
  <c r="L310" i="5"/>
  <c r="H310" i="5"/>
  <c r="L309" i="5"/>
  <c r="L308" i="5"/>
  <c r="L307" i="5"/>
  <c r="H307" i="5"/>
  <c r="L306" i="5"/>
  <c r="H306" i="5"/>
  <c r="L305" i="5"/>
  <c r="H305" i="5"/>
  <c r="L304" i="5"/>
  <c r="H304" i="5"/>
  <c r="L303" i="5"/>
  <c r="L302" i="5"/>
  <c r="L301" i="5"/>
  <c r="L300" i="5"/>
  <c r="H300" i="5"/>
  <c r="L299" i="5"/>
  <c r="H299" i="5"/>
  <c r="L298" i="5"/>
  <c r="H298" i="5"/>
  <c r="L297" i="5"/>
  <c r="H297" i="5"/>
  <c r="L296" i="5"/>
  <c r="H296" i="5"/>
  <c r="L295" i="5"/>
  <c r="H295" i="5"/>
  <c r="L294" i="5"/>
  <c r="H294" i="5"/>
  <c r="L293" i="5"/>
  <c r="H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H268" i="5"/>
  <c r="L267" i="5"/>
  <c r="L266" i="5"/>
  <c r="L265" i="5"/>
  <c r="L264" i="5"/>
  <c r="L263" i="5"/>
  <c r="L262" i="5"/>
  <c r="L261" i="5"/>
  <c r="H261" i="5"/>
  <c r="L260" i="5"/>
  <c r="L259" i="5"/>
  <c r="L258" i="5"/>
  <c r="H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H236" i="5"/>
  <c r="L235" i="5"/>
  <c r="H235" i="5"/>
  <c r="L234" i="5"/>
  <c r="H234" i="5"/>
  <c r="L233" i="5"/>
  <c r="H233" i="5"/>
  <c r="L232" i="5"/>
  <c r="H232" i="5"/>
  <c r="L231" i="5"/>
  <c r="H231" i="5"/>
  <c r="L230" i="5"/>
  <c r="H230" i="5"/>
  <c r="L229" i="5"/>
  <c r="H229" i="5"/>
  <c r="L228" i="5"/>
  <c r="H228" i="5"/>
  <c r="L227" i="5"/>
  <c r="L226" i="5"/>
  <c r="L225" i="5"/>
  <c r="L224" i="5"/>
  <c r="L223" i="5"/>
  <c r="H223" i="5"/>
  <c r="L222" i="5"/>
  <c r="H222" i="5"/>
  <c r="L221" i="5"/>
  <c r="H221" i="5"/>
  <c r="L220" i="5"/>
  <c r="L219" i="5"/>
  <c r="L218" i="5"/>
  <c r="L217" i="5"/>
  <c r="L216" i="5"/>
  <c r="H216" i="5"/>
  <c r="L215" i="5"/>
  <c r="H215" i="5"/>
  <c r="L214" i="5"/>
  <c r="H214" i="5"/>
  <c r="L213" i="5"/>
  <c r="H213" i="5"/>
  <c r="L212" i="5"/>
  <c r="H212" i="5"/>
  <c r="L211" i="5"/>
  <c r="H211" i="5"/>
  <c r="L210" i="5"/>
  <c r="H210" i="5"/>
  <c r="L209" i="5"/>
  <c r="H209" i="5"/>
  <c r="L208" i="5"/>
  <c r="L207" i="5"/>
  <c r="H207" i="5"/>
  <c r="L206" i="5"/>
  <c r="H206" i="5"/>
  <c r="L205" i="5"/>
  <c r="L204" i="5"/>
  <c r="L203" i="5"/>
  <c r="L202" i="5"/>
  <c r="H202" i="5"/>
  <c r="L201" i="5"/>
  <c r="H201" i="5"/>
  <c r="L200" i="5"/>
  <c r="H200" i="5"/>
  <c r="L199" i="5"/>
  <c r="H199" i="5"/>
  <c r="L198" i="5"/>
  <c r="L197" i="5"/>
  <c r="H197" i="5"/>
  <c r="L196" i="5"/>
  <c r="L195" i="5"/>
  <c r="L194" i="5"/>
  <c r="L193" i="5"/>
  <c r="L192" i="5"/>
  <c r="H192" i="5"/>
  <c r="L191" i="5"/>
  <c r="L190" i="5"/>
  <c r="L189" i="5"/>
  <c r="L188" i="5"/>
  <c r="L187" i="5"/>
  <c r="L186" i="5"/>
  <c r="L185" i="5"/>
  <c r="L184" i="5"/>
  <c r="L183" i="5"/>
  <c r="H183" i="5"/>
  <c r="L182" i="5"/>
  <c r="L181" i="5"/>
  <c r="L180" i="5"/>
  <c r="L179" i="5"/>
  <c r="L178" i="5"/>
  <c r="L177" i="5"/>
  <c r="H177" i="5"/>
  <c r="L176" i="5"/>
  <c r="L175" i="5"/>
  <c r="L174" i="5"/>
  <c r="H174" i="5"/>
  <c r="L173" i="5"/>
  <c r="H173" i="5"/>
  <c r="L172" i="5"/>
  <c r="H172" i="5"/>
  <c r="L171" i="5"/>
  <c r="H171" i="5"/>
  <c r="L170" i="5"/>
  <c r="H170" i="5"/>
  <c r="L169" i="5"/>
  <c r="H169" i="5"/>
  <c r="L168" i="5"/>
  <c r="H168" i="5"/>
  <c r="L167" i="5"/>
  <c r="L166" i="5"/>
  <c r="L165" i="5"/>
  <c r="L164" i="5"/>
  <c r="H164" i="5"/>
  <c r="L163" i="5"/>
  <c r="L162" i="5"/>
  <c r="H162" i="5"/>
  <c r="L161" i="5"/>
  <c r="L160" i="5"/>
  <c r="L159" i="5"/>
  <c r="L158" i="5"/>
  <c r="H158" i="5"/>
  <c r="L157" i="5"/>
  <c r="L156" i="5"/>
  <c r="L155" i="5"/>
  <c r="L154" i="5"/>
  <c r="L153" i="5"/>
  <c r="L152" i="5"/>
  <c r="L151" i="5"/>
  <c r="L150" i="5"/>
  <c r="L149" i="5"/>
  <c r="H149" i="5"/>
  <c r="L148" i="5"/>
  <c r="L147" i="5"/>
  <c r="L146" i="5"/>
  <c r="L145" i="5"/>
  <c r="L144" i="5"/>
  <c r="L143" i="5"/>
  <c r="H143" i="5"/>
  <c r="L142" i="5"/>
  <c r="H142" i="5"/>
  <c r="L141" i="5"/>
  <c r="H141" i="5"/>
  <c r="L140" i="5"/>
  <c r="H140" i="5"/>
  <c r="L139" i="5"/>
  <c r="H139" i="5"/>
  <c r="L138" i="5"/>
  <c r="H138" i="5"/>
  <c r="L137" i="5"/>
  <c r="H137" i="5"/>
  <c r="L136" i="5"/>
  <c r="H136" i="5"/>
  <c r="L135" i="5"/>
  <c r="H135" i="5"/>
  <c r="L134" i="5"/>
  <c r="H134" i="5"/>
  <c r="L133" i="5"/>
  <c r="H133" i="5"/>
  <c r="L132" i="5"/>
  <c r="H132" i="5"/>
  <c r="L131" i="5"/>
  <c r="H131" i="5"/>
  <c r="L130" i="5"/>
  <c r="H130" i="5"/>
  <c r="L129" i="5"/>
  <c r="H129" i="5"/>
  <c r="L128" i="5"/>
  <c r="H128" i="5"/>
  <c r="L127" i="5"/>
  <c r="H127" i="5"/>
  <c r="L126" i="5"/>
  <c r="H126" i="5"/>
  <c r="L125" i="5"/>
  <c r="H125" i="5"/>
  <c r="L124" i="5"/>
  <c r="H124" i="5"/>
  <c r="L123" i="5"/>
  <c r="H123" i="5"/>
  <c r="L122" i="5"/>
  <c r="H122" i="5"/>
  <c r="L121" i="5"/>
  <c r="H121" i="5"/>
  <c r="L120" i="5"/>
  <c r="H120" i="5"/>
  <c r="L119" i="5"/>
  <c r="H119" i="5"/>
  <c r="L118" i="5"/>
  <c r="H118" i="5"/>
  <c r="L117" i="5"/>
  <c r="H117" i="5"/>
  <c r="L116" i="5"/>
  <c r="H116" i="5"/>
  <c r="L115" i="5"/>
  <c r="H115" i="5"/>
  <c r="L114" i="5"/>
  <c r="H114" i="5"/>
  <c r="L113" i="5"/>
  <c r="H113" i="5"/>
  <c r="L112" i="5"/>
  <c r="H112" i="5"/>
  <c r="L111" i="5"/>
  <c r="H111" i="5"/>
  <c r="L110" i="5"/>
  <c r="H110" i="5"/>
  <c r="L109" i="5"/>
  <c r="H109" i="5"/>
  <c r="L108" i="5"/>
  <c r="H108" i="5"/>
  <c r="L107" i="5"/>
  <c r="L106" i="5"/>
  <c r="H106" i="5"/>
  <c r="L105" i="5"/>
  <c r="L104" i="5"/>
  <c r="H104" i="5"/>
  <c r="L103" i="5"/>
  <c r="H103" i="5"/>
  <c r="L102" i="5"/>
  <c r="H102" i="5"/>
  <c r="L101" i="5"/>
  <c r="H101" i="5"/>
  <c r="L100" i="5"/>
  <c r="L99" i="5"/>
  <c r="H99" i="5"/>
  <c r="L98" i="5"/>
  <c r="H98" i="5"/>
  <c r="L97" i="5"/>
  <c r="H97" i="5"/>
  <c r="L96" i="5"/>
  <c r="H96" i="5"/>
  <c r="L95" i="5"/>
  <c r="L94" i="5"/>
  <c r="H94" i="5"/>
  <c r="L93" i="5"/>
  <c r="H93" i="5"/>
  <c r="L92" i="5"/>
  <c r="H92" i="5"/>
  <c r="L91" i="5"/>
  <c r="H91" i="5"/>
  <c r="L90" i="5"/>
  <c r="H90" i="5"/>
  <c r="L89" i="5"/>
  <c r="L88" i="5"/>
  <c r="L87" i="5"/>
  <c r="L86" i="5"/>
  <c r="H86" i="5"/>
  <c r="L85" i="5"/>
  <c r="H85" i="5"/>
  <c r="L84" i="5"/>
  <c r="H84" i="5"/>
  <c r="L83" i="5"/>
  <c r="L82" i="5"/>
  <c r="L81" i="5"/>
  <c r="L80" i="5"/>
  <c r="L79" i="5"/>
  <c r="L78" i="5"/>
  <c r="L77" i="5"/>
  <c r="L76" i="5"/>
  <c r="L75" i="5"/>
  <c r="L74" i="5"/>
  <c r="H74" i="5"/>
  <c r="L73" i="5"/>
  <c r="L72" i="5"/>
  <c r="L71" i="5"/>
  <c r="H71" i="5"/>
  <c r="L70" i="5"/>
  <c r="L69" i="5"/>
  <c r="L68" i="5"/>
  <c r="L67" i="5"/>
  <c r="L66" i="5"/>
  <c r="H66" i="5"/>
  <c r="L65" i="5"/>
  <c r="L64" i="5"/>
  <c r="H64" i="5"/>
  <c r="L63" i="5"/>
  <c r="H63" i="5"/>
  <c r="L62" i="5"/>
  <c r="H62" i="5"/>
  <c r="L61" i="5"/>
  <c r="H61" i="5"/>
  <c r="L60" i="5"/>
  <c r="H60" i="5"/>
  <c r="L59" i="5"/>
  <c r="H59" i="5"/>
  <c r="L58" i="5"/>
  <c r="H58" i="5"/>
  <c r="L57" i="5"/>
  <c r="H57" i="5"/>
  <c r="L56" i="5"/>
  <c r="H56" i="5"/>
  <c r="L55" i="5"/>
  <c r="H55" i="5"/>
  <c r="L54" i="5"/>
  <c r="H54" i="5"/>
  <c r="L53" i="5"/>
  <c r="H53" i="5"/>
  <c r="L52" i="5"/>
  <c r="H52" i="5"/>
  <c r="L51" i="5"/>
  <c r="H51" i="5"/>
  <c r="L50" i="5"/>
  <c r="H50" i="5"/>
  <c r="L49" i="5"/>
  <c r="H49" i="5"/>
  <c r="L48" i="5"/>
  <c r="H48" i="5"/>
  <c r="L47" i="5"/>
  <c r="H47" i="5"/>
  <c r="L46" i="5"/>
  <c r="H46" i="5"/>
  <c r="L45" i="5"/>
  <c r="H45" i="5"/>
  <c r="L44" i="5"/>
  <c r="H44" i="5"/>
  <c r="L43" i="5"/>
  <c r="H43" i="5"/>
  <c r="L42" i="5"/>
  <c r="L41" i="5"/>
  <c r="L40" i="5"/>
  <c r="L39" i="5"/>
  <c r="L38" i="5"/>
  <c r="L37" i="5"/>
  <c r="H37" i="5"/>
  <c r="L36" i="5"/>
  <c r="H36" i="5"/>
  <c r="L35" i="5"/>
  <c r="L34" i="5"/>
  <c r="H34" i="5"/>
  <c r="L33" i="5"/>
  <c r="L32" i="5"/>
  <c r="H32" i="5"/>
  <c r="L31" i="5"/>
  <c r="H31" i="5"/>
  <c r="L30" i="5"/>
  <c r="L29" i="5"/>
  <c r="H29" i="5"/>
  <c r="L28" i="5"/>
  <c r="L27" i="5"/>
  <c r="L26" i="5"/>
  <c r="L25" i="5"/>
  <c r="L24" i="5"/>
  <c r="H24" i="5"/>
  <c r="L23" i="5"/>
  <c r="H23" i="5"/>
  <c r="L22" i="5"/>
  <c r="L21" i="5"/>
  <c r="L20" i="5"/>
  <c r="H20" i="5"/>
  <c r="L19" i="5"/>
  <c r="L18" i="5"/>
  <c r="L17" i="5"/>
  <c r="L16" i="5"/>
  <c r="L15" i="5"/>
  <c r="L14" i="5"/>
  <c r="L13" i="5"/>
  <c r="L12" i="5"/>
  <c r="H12" i="5"/>
  <c r="L11" i="5"/>
  <c r="L10" i="5"/>
  <c r="H10" i="5"/>
  <c r="L9" i="5"/>
  <c r="L8" i="5"/>
  <c r="L7" i="5"/>
  <c r="L6" i="5"/>
  <c r="L5" i="5"/>
  <c r="L4" i="5"/>
  <c r="H4" i="5"/>
  <c r="L3" i="5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5" i="1"/>
</calcChain>
</file>

<file path=xl/sharedStrings.xml><?xml version="1.0" encoding="utf-8"?>
<sst xmlns="http://schemas.openxmlformats.org/spreadsheetml/2006/main" count="7358" uniqueCount="1504">
  <si>
    <t>Building</t>
  </si>
  <si>
    <t>BSL</t>
  </si>
  <si>
    <t>Number of bins in BSL</t>
  </si>
  <si>
    <t>Shop Name</t>
  </si>
  <si>
    <t>Number of lines/NSNs in BSL</t>
  </si>
  <si>
    <t>WS</t>
  </si>
  <si>
    <t/>
  </si>
  <si>
    <t>CMXG</t>
  </si>
  <si>
    <t>SHEET METAL BACKSHOP</t>
  </si>
  <si>
    <t>9001/N27/P27</t>
  </si>
  <si>
    <t>305</t>
  </si>
  <si>
    <t>Strip shop</t>
  </si>
  <si>
    <t>2122/ Tool Crib    ( wash rack )</t>
  </si>
  <si>
    <t>306</t>
  </si>
  <si>
    <t>CABLE and HOSE</t>
  </si>
  <si>
    <t>9001/D9</t>
  </si>
  <si>
    <t>307</t>
  </si>
  <si>
    <t>9001/K29/K28</t>
  </si>
  <si>
    <t>309</t>
  </si>
  <si>
    <t>E-3</t>
  </si>
  <si>
    <t>2136/DK1/B19</t>
  </si>
  <si>
    <t>310</t>
  </si>
  <si>
    <t>TUBING</t>
  </si>
  <si>
    <t>311</t>
  </si>
  <si>
    <t>9001/P26</t>
  </si>
  <si>
    <t>312</t>
  </si>
  <si>
    <t>9001/H39</t>
  </si>
  <si>
    <t>313</t>
  </si>
  <si>
    <t>ELECTRIC SHOP</t>
  </si>
  <si>
    <t>2136/RM 139</t>
  </si>
  <si>
    <t>314</t>
  </si>
  <si>
    <t>ELECTRIC SHOP SUPPORT</t>
  </si>
  <si>
    <t>2136/B15</t>
  </si>
  <si>
    <t>315</t>
  </si>
  <si>
    <t>TUBE &amp; CABLE</t>
  </si>
  <si>
    <t>9001/B9</t>
  </si>
  <si>
    <t>319</t>
  </si>
  <si>
    <t>TF33</t>
  </si>
  <si>
    <t>RE-21</t>
  </si>
  <si>
    <t>9001/V39/V40</t>
  </si>
  <si>
    <t>321</t>
  </si>
  <si>
    <t>B-52</t>
  </si>
  <si>
    <t>EGRESS</t>
  </si>
  <si>
    <t>2122/F46</t>
  </si>
  <si>
    <t>322</t>
  </si>
  <si>
    <t>SHEET METAL</t>
  </si>
  <si>
    <t>2136/F6</t>
  </si>
  <si>
    <t>324</t>
  </si>
  <si>
    <t>9001/K28/J28</t>
  </si>
  <si>
    <t>325</t>
  </si>
  <si>
    <t>NOSE COWL B-52</t>
  </si>
  <si>
    <t>326</t>
  </si>
  <si>
    <t>LEFT WING</t>
  </si>
  <si>
    <t>2121/F13</t>
  </si>
  <si>
    <t>328</t>
  </si>
  <si>
    <t>RIGHT WING</t>
  </si>
  <si>
    <t>329</t>
  </si>
  <si>
    <t>B-1B</t>
  </si>
  <si>
    <t>B-1 Stacker</t>
  </si>
  <si>
    <t>2122/G39</t>
  </si>
  <si>
    <t>331</t>
  </si>
  <si>
    <t>WHEEL WELL DOOR</t>
  </si>
  <si>
    <t>2121/A8</t>
  </si>
  <si>
    <t>332</t>
  </si>
  <si>
    <t>ALCAPS KNEE CAP</t>
  </si>
  <si>
    <t>2121/2C3</t>
  </si>
  <si>
    <t>333</t>
  </si>
  <si>
    <t>ALCAPS SAILBOAT</t>
  </si>
  <si>
    <t>334</t>
  </si>
  <si>
    <t>SHEETMETAL SHOP</t>
  </si>
  <si>
    <t>9001/H33</t>
  </si>
  <si>
    <t>335</t>
  </si>
  <si>
    <t>LANDING GEAR SHOP</t>
  </si>
  <si>
    <t>2121/D20</t>
  </si>
  <si>
    <t>336</t>
  </si>
  <si>
    <t>LANDING GEAR ELECTRIC</t>
  </si>
  <si>
    <t>337</t>
  </si>
  <si>
    <t>ENGINE SHOP</t>
  </si>
  <si>
    <t>3102/D3</t>
  </si>
  <si>
    <t>341</t>
  </si>
  <si>
    <t>LE Flap</t>
  </si>
  <si>
    <t>9001/N20</t>
  </si>
  <si>
    <t>342</t>
  </si>
  <si>
    <t>Electric Ass Sub Unit #2</t>
  </si>
  <si>
    <t>3907/Room 228</t>
  </si>
  <si>
    <t>345</t>
  </si>
  <si>
    <t>ACCESSORIES</t>
  </si>
  <si>
    <t>3001/P45</t>
  </si>
  <si>
    <t>348</t>
  </si>
  <si>
    <t>PUMPS</t>
  </si>
  <si>
    <t>3907</t>
  </si>
  <si>
    <t>351</t>
  </si>
  <si>
    <t>ELECTRICAL GOVERNOR</t>
  </si>
  <si>
    <t>3001/S40</t>
  </si>
  <si>
    <t>353</t>
  </si>
  <si>
    <t>ELECTRICAL ACCESSORIES</t>
  </si>
  <si>
    <t>355</t>
  </si>
  <si>
    <t>FUEL CONTROL</t>
  </si>
  <si>
    <t>360</t>
  </si>
  <si>
    <t>363</t>
  </si>
  <si>
    <t>UNIFIMIKE FUEL CONTROL</t>
  </si>
  <si>
    <t>364</t>
  </si>
  <si>
    <t>365</t>
  </si>
  <si>
    <t>SHEET METAL FABRICATION</t>
  </si>
  <si>
    <t>9001/F26/E26</t>
  </si>
  <si>
    <t>366</t>
  </si>
  <si>
    <t>TANK AND COOLER</t>
  </si>
  <si>
    <t>3001/HA51.1       ( Tank &amp; Cooler )</t>
  </si>
  <si>
    <t>368</t>
  </si>
  <si>
    <t>3001/KC51.9       ( Tank &amp; Cooler )</t>
  </si>
  <si>
    <t>369</t>
  </si>
  <si>
    <t>F100</t>
  </si>
  <si>
    <t>GEAR BOX, 220, 220E, 229</t>
  </si>
  <si>
    <t>3001/U101</t>
  </si>
  <si>
    <t>370</t>
  </si>
  <si>
    <t>CORE MODULE Disassy &amp; Assy</t>
  </si>
  <si>
    <t>3001/U97</t>
  </si>
  <si>
    <t>375</t>
  </si>
  <si>
    <t>COMP ROTOR, #4 &amp; #5 Stage</t>
  </si>
  <si>
    <t>3001/V90</t>
  </si>
  <si>
    <t>377</t>
  </si>
  <si>
    <t>HPT / TOBI</t>
  </si>
  <si>
    <t>3001/S96</t>
  </si>
  <si>
    <t>378</t>
  </si>
  <si>
    <t>HPT, Back Shop Rework</t>
  </si>
  <si>
    <t>3001/Q97</t>
  </si>
  <si>
    <t>379</t>
  </si>
  <si>
    <t>F101</t>
  </si>
  <si>
    <t>RE-21 F+B164101</t>
  </si>
  <si>
    <t>9001/Y30-31</t>
  </si>
  <si>
    <t>380</t>
  </si>
  <si>
    <t>MAE</t>
  </si>
  <si>
    <t>GEAR BOX, GE, F110-100/129/400, F101, F108, F118, TF-33</t>
  </si>
  <si>
    <t>Bldg 3001/ V101</t>
  </si>
  <si>
    <t>381</t>
  </si>
  <si>
    <t>GEAR BOX</t>
  </si>
  <si>
    <t>Bldg 3001/ D83</t>
  </si>
  <si>
    <t>382</t>
  </si>
  <si>
    <t>GEAR BOX, TF33</t>
  </si>
  <si>
    <t>383</t>
  </si>
  <si>
    <t>Engine Repair</t>
  </si>
  <si>
    <t>384</t>
  </si>
  <si>
    <t>F-100/229 Core Disassy &amp; Assy</t>
  </si>
  <si>
    <t>3001/W99</t>
  </si>
  <si>
    <t>385</t>
  </si>
  <si>
    <t>GEAR BOX MACHINE SHOP FOR BSLs 370, 381, 383, 384, ALL ENGINES</t>
  </si>
  <si>
    <t>386</t>
  </si>
  <si>
    <t>CAN WELDING SHOP, TF33, J57</t>
  </si>
  <si>
    <t>3001/I83</t>
  </si>
  <si>
    <t>390</t>
  </si>
  <si>
    <t>HAND REWORK, TF33 AUGMENTOR</t>
  </si>
  <si>
    <t>3001/2J85</t>
  </si>
  <si>
    <t>394</t>
  </si>
  <si>
    <t>SEAL SHOP, OVERHAUL AND REPAIR, SEAL ASSY, CARBON SEAL, HOUSING, F100-200/200E, GE F110-100/129-400</t>
  </si>
  <si>
    <t>3001/C83</t>
  </si>
  <si>
    <t>396</t>
  </si>
  <si>
    <t>SEAL SHOP, TF-33</t>
  </si>
  <si>
    <t>3001/V83</t>
  </si>
  <si>
    <t>397</t>
  </si>
  <si>
    <t>Bearing SHOP, F100-220/220E, 229</t>
  </si>
  <si>
    <t>3001/E83</t>
  </si>
  <si>
    <t>398</t>
  </si>
  <si>
    <t>KC-135</t>
  </si>
  <si>
    <t>SEAT SHOP</t>
  </si>
  <si>
    <t>3001/X47</t>
  </si>
  <si>
    <t>401</t>
  </si>
  <si>
    <t>LANDING GEAR</t>
  </si>
  <si>
    <t>3001/DK9/X53</t>
  </si>
  <si>
    <t>403</t>
  </si>
  <si>
    <t>OEC Sheet Metal</t>
  </si>
  <si>
    <t>9001/Y46</t>
  </si>
  <si>
    <t>404</t>
  </si>
  <si>
    <t>9001/BB40</t>
  </si>
  <si>
    <t>405</t>
  </si>
  <si>
    <t>Thrust Reverser</t>
  </si>
  <si>
    <t>9001/                  BB40/CC40</t>
  </si>
  <si>
    <t>406</t>
  </si>
  <si>
    <t>Kit / Thrust Reverser</t>
  </si>
  <si>
    <t>9001/Y40</t>
  </si>
  <si>
    <t>407</t>
  </si>
  <si>
    <t>TF-33 Rotor Shop</t>
  </si>
  <si>
    <t>3001/L98</t>
  </si>
  <si>
    <t>408</t>
  </si>
  <si>
    <t>3001/M97</t>
  </si>
  <si>
    <t>409</t>
  </si>
  <si>
    <t>Electric / Thurst Reverser</t>
  </si>
  <si>
    <t>9001/Y38-39</t>
  </si>
  <si>
    <t>410</t>
  </si>
  <si>
    <t>LIGHT MACHINE SHOP,   TF-33</t>
  </si>
  <si>
    <t>3001/M93</t>
  </si>
  <si>
    <t>418</t>
  </si>
  <si>
    <t>Control Column</t>
  </si>
  <si>
    <t>3001/R42</t>
  </si>
  <si>
    <t>419</t>
  </si>
  <si>
    <t>Transmission/Aileron Shop</t>
  </si>
  <si>
    <t>421</t>
  </si>
  <si>
    <t>Engine Kitting</t>
  </si>
  <si>
    <t>KIT BSL LDC</t>
  </si>
  <si>
    <t>422</t>
  </si>
  <si>
    <t>AUGMENTOR F101-102, F100-100/220/200E, F110-100/129/400</t>
  </si>
  <si>
    <t>9001/DD36</t>
  </si>
  <si>
    <t>423</t>
  </si>
  <si>
    <t>CONTAINER SHOP</t>
  </si>
  <si>
    <t>9001/                          CC49/CC50</t>
  </si>
  <si>
    <t>426</t>
  </si>
  <si>
    <t>AUGMENTOR F110-100</t>
  </si>
  <si>
    <t>9001/CC36</t>
  </si>
  <si>
    <t>427</t>
  </si>
  <si>
    <t>GENERAL REWORK FOR AUGMENTOR, LINERS, FLAP SEALS, MIXING DUCTS, FLAP HOLDERS, F100, F101, F110, TF33, F118</t>
  </si>
  <si>
    <t>3001/G86</t>
  </si>
  <si>
    <t>428</t>
  </si>
  <si>
    <t>F110</t>
  </si>
  <si>
    <t>110-100</t>
  </si>
  <si>
    <t>9001/BB36</t>
  </si>
  <si>
    <t>429</t>
  </si>
  <si>
    <t>GENERAL MACHINE</t>
  </si>
  <si>
    <t>3001/C92</t>
  </si>
  <si>
    <t>430</t>
  </si>
  <si>
    <t>HEAVY MACHINESHOP, F118-100, F101-102, F110-100/129/400, F108-100/200, TF-33</t>
  </si>
  <si>
    <t>3001/K94</t>
  </si>
  <si>
    <t>431</t>
  </si>
  <si>
    <t>HEAVY MACHINE SHOP, F118-100, F101-102, F110-100/129/400, F108-100/200, TF-33</t>
  </si>
  <si>
    <t>432</t>
  </si>
  <si>
    <t>F108</t>
  </si>
  <si>
    <t>Assy / Disassy</t>
  </si>
  <si>
    <t>9001/V35</t>
  </si>
  <si>
    <t>433</t>
  </si>
  <si>
    <t>COMPRESSOR MACHINE</t>
  </si>
  <si>
    <t>3001/U62</t>
  </si>
  <si>
    <t>434</t>
  </si>
  <si>
    <t>9001/E33</t>
  </si>
  <si>
    <t>438</t>
  </si>
  <si>
    <t>ENGINE ELEC COMPONENT</t>
  </si>
  <si>
    <t>3001/ANNEX</t>
  </si>
  <si>
    <t>444</t>
  </si>
  <si>
    <t>ENGINE TEST CELL</t>
  </si>
  <si>
    <t>3703/Mic Pool</t>
  </si>
  <si>
    <t>445</t>
  </si>
  <si>
    <t>FINAL PREP</t>
  </si>
  <si>
    <t>Bldg 3234,         Cell # 9</t>
  </si>
  <si>
    <t>446</t>
  </si>
  <si>
    <t>COMMON AVIONICS</t>
  </si>
  <si>
    <t>3708/C8</t>
  </si>
  <si>
    <t>447</t>
  </si>
  <si>
    <t>448</t>
  </si>
  <si>
    <t>COMPOSITE SHOP</t>
  </si>
  <si>
    <t>2211/D7/E222</t>
  </si>
  <si>
    <t>452</t>
  </si>
  <si>
    <t>Flap Tracks</t>
  </si>
  <si>
    <t>3001/Y49</t>
  </si>
  <si>
    <t>453</t>
  </si>
  <si>
    <t>3001/I89</t>
  </si>
  <si>
    <t>454</t>
  </si>
  <si>
    <t>PARACHUTE</t>
  </si>
  <si>
    <t>229/E4/E10</t>
  </si>
  <si>
    <t>456</t>
  </si>
  <si>
    <t>229/E3</t>
  </si>
  <si>
    <t>457</t>
  </si>
  <si>
    <t>LANDING GEAR &amp; WHEEL</t>
  </si>
  <si>
    <t>2210/E5</t>
  </si>
  <si>
    <t>460</t>
  </si>
  <si>
    <t>PATTERN SHOP</t>
  </si>
  <si>
    <t>2211/C7</t>
  </si>
  <si>
    <t>461</t>
  </si>
  <si>
    <t>3001/H80</t>
  </si>
  <si>
    <t>462</t>
  </si>
  <si>
    <t>Tool Crib / Batteries</t>
  </si>
  <si>
    <t>3001/Y12</t>
  </si>
  <si>
    <t>463</t>
  </si>
  <si>
    <t>GE F101 / 101 RE 21</t>
  </si>
  <si>
    <t>464</t>
  </si>
  <si>
    <t>3705/B30</t>
  </si>
  <si>
    <t>465</t>
  </si>
  <si>
    <t>Spoiler</t>
  </si>
  <si>
    <t>9001/M23</t>
  </si>
  <si>
    <t>466</t>
  </si>
  <si>
    <t>3102 / H6</t>
  </si>
  <si>
    <t>467</t>
  </si>
  <si>
    <t>CARBON SEAL LEAN CELL</t>
  </si>
  <si>
    <t>9001 AA41/AA42</t>
  </si>
  <si>
    <t>470</t>
  </si>
  <si>
    <t>EXHAUST LEAN CELL</t>
  </si>
  <si>
    <t>9001/BB 43/44</t>
  </si>
  <si>
    <t>471</t>
  </si>
  <si>
    <t>GEARBOX LEAN CELL</t>
  </si>
  <si>
    <t>9001/BB 42/43</t>
  </si>
  <si>
    <t>473</t>
  </si>
  <si>
    <t>ELEVATOR LEAN CELL</t>
  </si>
  <si>
    <t>9001/CC 42/43</t>
  </si>
  <si>
    <t>474</t>
  </si>
  <si>
    <t>Inlet Fan</t>
  </si>
  <si>
    <t>3001/Y83</t>
  </si>
  <si>
    <t>476</t>
  </si>
  <si>
    <t>AUGMENTOR</t>
  </si>
  <si>
    <t>3001/D74</t>
  </si>
  <si>
    <t>478</t>
  </si>
  <si>
    <t>AIRCRAFT ACCESSORIES</t>
  </si>
  <si>
    <t>200/RM 123</t>
  </si>
  <si>
    <t>479</t>
  </si>
  <si>
    <t>F-100 Gearbox</t>
  </si>
  <si>
    <t>3001/T101</t>
  </si>
  <si>
    <t>480</t>
  </si>
  <si>
    <t>Case &amp; Stator</t>
  </si>
  <si>
    <t>3001/X83</t>
  </si>
  <si>
    <t>481</t>
  </si>
  <si>
    <t>Cable Manufacture Shop</t>
  </si>
  <si>
    <t>3001 / S38</t>
  </si>
  <si>
    <t>482</t>
  </si>
  <si>
    <t>200/RM 139</t>
  </si>
  <si>
    <t>483</t>
  </si>
  <si>
    <t>484</t>
  </si>
  <si>
    <t>200/RM 123A</t>
  </si>
  <si>
    <t>485</t>
  </si>
  <si>
    <t>Egress Shop</t>
  </si>
  <si>
    <t>2122 / Post F46</t>
  </si>
  <si>
    <t>486</t>
  </si>
  <si>
    <t>487</t>
  </si>
  <si>
    <t>3001/C01</t>
  </si>
  <si>
    <t>489</t>
  </si>
  <si>
    <t>Commodities</t>
  </si>
  <si>
    <t>492</t>
  </si>
  <si>
    <t>OXYGEN SHOP</t>
  </si>
  <si>
    <t>1055/C2</t>
  </si>
  <si>
    <t>499</t>
  </si>
  <si>
    <t>IBS South</t>
  </si>
  <si>
    <t>MROTC South   B-1</t>
  </si>
  <si>
    <t>500</t>
  </si>
  <si>
    <t>IBS North</t>
  </si>
  <si>
    <t>MROTC North</t>
  </si>
  <si>
    <t>501</t>
  </si>
  <si>
    <t>Wingtip</t>
  </si>
  <si>
    <t>9001 POST          (K-30)</t>
  </si>
  <si>
    <t>502</t>
  </si>
  <si>
    <t>Crew Entry Door</t>
  </si>
  <si>
    <t>Bldg 3001 Post X50</t>
  </si>
  <si>
    <t>503</t>
  </si>
  <si>
    <t>2283/K13</t>
  </si>
  <si>
    <t>504</t>
  </si>
  <si>
    <t>Kitting-Transmission</t>
  </si>
  <si>
    <t>Bldg 3705 Post E20</t>
  </si>
  <si>
    <t>505</t>
  </si>
  <si>
    <t>Spoilers</t>
  </si>
  <si>
    <t>Bldg 3705 Post F19</t>
  </si>
  <si>
    <t>506</t>
  </si>
  <si>
    <t>9001/J37</t>
  </si>
  <si>
    <t>507</t>
  </si>
  <si>
    <t>VCS Shop</t>
  </si>
  <si>
    <t>214 Blue Room</t>
  </si>
  <si>
    <t>508</t>
  </si>
  <si>
    <t>F100 Core Shop</t>
  </si>
  <si>
    <t>Bldg 3001 Post W99</t>
  </si>
  <si>
    <t>509</t>
  </si>
  <si>
    <t>Bldg 3001 Post W97</t>
  </si>
  <si>
    <t>510</t>
  </si>
  <si>
    <t>Bldg 3001 Post W95</t>
  </si>
  <si>
    <t>511</t>
  </si>
  <si>
    <t>F117</t>
  </si>
  <si>
    <t>3705 Post C-33</t>
  </si>
  <si>
    <t>513</t>
  </si>
  <si>
    <t>3705 Post C-34</t>
  </si>
  <si>
    <t>514</t>
  </si>
  <si>
    <t>E-3 Sheet Metal Back Shop</t>
  </si>
  <si>
    <t>2136 / Upstairs / 2H6</t>
  </si>
  <si>
    <t>515</t>
  </si>
  <si>
    <t>F-35</t>
  </si>
  <si>
    <t>3001 / W53</t>
  </si>
  <si>
    <t>516</t>
  </si>
  <si>
    <t>601</t>
  </si>
  <si>
    <t>602</t>
  </si>
  <si>
    <t>603</t>
  </si>
  <si>
    <t>604</t>
  </si>
  <si>
    <t>605</t>
  </si>
  <si>
    <t>606</t>
  </si>
  <si>
    <t>607</t>
  </si>
  <si>
    <t>Kit BSL TF33</t>
  </si>
  <si>
    <t>608</t>
  </si>
  <si>
    <t>Kitting Fuel Control</t>
  </si>
  <si>
    <t>609</t>
  </si>
  <si>
    <t>3105</t>
  </si>
  <si>
    <t>617</t>
  </si>
  <si>
    <t>E-3 Misc Flight Controls</t>
  </si>
  <si>
    <t>9001/ Q33</t>
  </si>
  <si>
    <t>618</t>
  </si>
  <si>
    <t>619</t>
  </si>
  <si>
    <t>TF33 Engine Vane &amp; Case Assy</t>
  </si>
  <si>
    <t>3001/2R82</t>
  </si>
  <si>
    <t>620</t>
  </si>
  <si>
    <t>FAN DRIVE TURBINE</t>
  </si>
  <si>
    <t>3001/X93</t>
  </si>
  <si>
    <t>622</t>
  </si>
  <si>
    <t>Cable Shop</t>
  </si>
  <si>
    <t>3001 / R42</t>
  </si>
  <si>
    <t>624</t>
  </si>
  <si>
    <t>Kitting KC-135</t>
  </si>
  <si>
    <t>625</t>
  </si>
  <si>
    <t>Kitting E-3</t>
  </si>
  <si>
    <t>626</t>
  </si>
  <si>
    <t>Kitting B-1</t>
  </si>
  <si>
    <t>627</t>
  </si>
  <si>
    <t>Kitting B-52</t>
  </si>
  <si>
    <t>628</t>
  </si>
  <si>
    <t>COLD CELL 2</t>
  </si>
  <si>
    <t>630</t>
  </si>
  <si>
    <t>HOT CELL 2</t>
  </si>
  <si>
    <t>9001 AA42/AA43</t>
  </si>
  <si>
    <t>632</t>
  </si>
  <si>
    <t>200/VSR 9</t>
  </si>
  <si>
    <t>634</t>
  </si>
  <si>
    <t>635</t>
  </si>
  <si>
    <t>200/VSR 8</t>
  </si>
  <si>
    <t>636</t>
  </si>
  <si>
    <t>637</t>
  </si>
  <si>
    <t>200/VSR 6</t>
  </si>
  <si>
    <t>638</t>
  </si>
  <si>
    <t>200/VSR 7</t>
  </si>
  <si>
    <t>639</t>
  </si>
  <si>
    <t>200/VSR 6 &amp; 7</t>
  </si>
  <si>
    <t>640</t>
  </si>
  <si>
    <t>641</t>
  </si>
  <si>
    <t>200/VSR 3</t>
  </si>
  <si>
    <t>642</t>
  </si>
  <si>
    <t>200/VSR 4</t>
  </si>
  <si>
    <t>643</t>
  </si>
  <si>
    <t>644</t>
  </si>
  <si>
    <t>200/VSR 2</t>
  </si>
  <si>
    <t>645</t>
  </si>
  <si>
    <t>646</t>
  </si>
  <si>
    <t>200/VSR 1</t>
  </si>
  <si>
    <t>647</t>
  </si>
  <si>
    <t>TOOL &amp; DYE SHOP</t>
  </si>
  <si>
    <t>3001/K65</t>
  </si>
  <si>
    <t>650</t>
  </si>
  <si>
    <t>STRUT PROTOTYPE</t>
  </si>
  <si>
    <t>9001 / J-37</t>
  </si>
  <si>
    <t>653</t>
  </si>
  <si>
    <t>C-130</t>
  </si>
  <si>
    <t>Kitting for C-130</t>
  </si>
  <si>
    <t>654</t>
  </si>
  <si>
    <t>CSD Shop Cell 2</t>
  </si>
  <si>
    <t>2210/C10</t>
  </si>
  <si>
    <t>655</t>
  </si>
  <si>
    <t>CSD Shop Cell 1</t>
  </si>
  <si>
    <t>656</t>
  </si>
  <si>
    <t>CSD Shop Cell 3</t>
  </si>
  <si>
    <t>657</t>
  </si>
  <si>
    <t>Electric</t>
  </si>
  <si>
    <t>3105/SE Corner</t>
  </si>
  <si>
    <t>658</t>
  </si>
  <si>
    <t>B1B Avionics</t>
  </si>
  <si>
    <t>3761/RM 137</t>
  </si>
  <si>
    <t>659</t>
  </si>
  <si>
    <t>Special Process</t>
  </si>
  <si>
    <t>3001/P61</t>
  </si>
  <si>
    <t>660</t>
  </si>
  <si>
    <t>3001/X91</t>
  </si>
  <si>
    <t>661</t>
  </si>
  <si>
    <t>663</t>
  </si>
  <si>
    <t>F-100 Augmentor / Duct</t>
  </si>
  <si>
    <t>3001/P101</t>
  </si>
  <si>
    <t>664</t>
  </si>
  <si>
    <t>F-100 Augmentor / #1 , #2 Nozzel</t>
  </si>
  <si>
    <t>3001/T107</t>
  </si>
  <si>
    <t>665</t>
  </si>
  <si>
    <t>B-1 Stablizer Shop</t>
  </si>
  <si>
    <t>9001/K35</t>
  </si>
  <si>
    <t>667</t>
  </si>
  <si>
    <t>Compressor Diss assy, Assy</t>
  </si>
  <si>
    <t>3001/P90</t>
  </si>
  <si>
    <t>668</t>
  </si>
  <si>
    <t>F-100, F-108, F-110, TF-33</t>
  </si>
  <si>
    <t>3221 / M6</t>
  </si>
  <si>
    <t>670</t>
  </si>
  <si>
    <t>3001/M84</t>
  </si>
  <si>
    <t>671</t>
  </si>
  <si>
    <t>3001/X75</t>
  </si>
  <si>
    <t>672</t>
  </si>
  <si>
    <t>F110-100/129</t>
  </si>
  <si>
    <t>9001/ BB35</t>
  </si>
  <si>
    <t>673</t>
  </si>
  <si>
    <t>674</t>
  </si>
  <si>
    <t>675</t>
  </si>
  <si>
    <t>B-52 Bombay Doors</t>
  </si>
  <si>
    <t>9001/H32</t>
  </si>
  <si>
    <t>676</t>
  </si>
  <si>
    <t>9001/I34/J34</t>
  </si>
  <si>
    <t>677</t>
  </si>
  <si>
    <t>QEC LEAN CELL</t>
  </si>
  <si>
    <t>9001/CC 42/44</t>
  </si>
  <si>
    <t>678</t>
  </si>
  <si>
    <t>679</t>
  </si>
  <si>
    <t>680</t>
  </si>
  <si>
    <t>681</t>
  </si>
  <si>
    <t>KC-135 BOOM SHOP</t>
  </si>
  <si>
    <t>9001/D38/D39</t>
  </si>
  <si>
    <t>682</t>
  </si>
  <si>
    <t>9001/C43</t>
  </si>
  <si>
    <t>683</t>
  </si>
  <si>
    <t>9001/C38</t>
  </si>
  <si>
    <t>684</t>
  </si>
  <si>
    <t>685</t>
  </si>
  <si>
    <t>9001/E41</t>
  </si>
  <si>
    <t>686</t>
  </si>
  <si>
    <t>687</t>
  </si>
  <si>
    <t>GE Non-Rotating</t>
  </si>
  <si>
    <t>3001/J107</t>
  </si>
  <si>
    <t>689</t>
  </si>
  <si>
    <t>690</t>
  </si>
  <si>
    <t>B-52 Main BSL North</t>
  </si>
  <si>
    <t>2121 / B13</t>
  </si>
  <si>
    <t>692</t>
  </si>
  <si>
    <t>B-52 Main BSL South</t>
  </si>
  <si>
    <t>2121 / F13</t>
  </si>
  <si>
    <t>693</t>
  </si>
  <si>
    <t>GE STATOR SHOP, F118-100, F101-102, F110-100/129/400, F108-100/200</t>
  </si>
  <si>
    <t>3001/K107</t>
  </si>
  <si>
    <t>696</t>
  </si>
  <si>
    <t>697</t>
  </si>
  <si>
    <t>698</t>
  </si>
  <si>
    <t>699</t>
  </si>
  <si>
    <t>700</t>
  </si>
  <si>
    <t>9001/M25/N25</t>
  </si>
  <si>
    <t>701</t>
  </si>
  <si>
    <t>9001/N25</t>
  </si>
  <si>
    <t>702</t>
  </si>
  <si>
    <t>KC-135 ELEVATORS</t>
  </si>
  <si>
    <t>9001/N35/P35</t>
  </si>
  <si>
    <t>703</t>
  </si>
  <si>
    <t>9001/P37,Q37</t>
  </si>
  <si>
    <t>704</t>
  </si>
  <si>
    <t>9001/N32,P32</t>
  </si>
  <si>
    <t>705</t>
  </si>
  <si>
    <t>9001/N39,P39</t>
  </si>
  <si>
    <t>706</t>
  </si>
  <si>
    <t>9001/K39/M39</t>
  </si>
  <si>
    <t>707</t>
  </si>
  <si>
    <t>9001/K24</t>
  </si>
  <si>
    <t>708</t>
  </si>
  <si>
    <t>9001/M22</t>
  </si>
  <si>
    <t>709</t>
  </si>
  <si>
    <t>E3 Sheet Metal Backshop</t>
  </si>
  <si>
    <t>9001/M34/N34</t>
  </si>
  <si>
    <t>712</t>
  </si>
  <si>
    <t>KC-10</t>
  </si>
  <si>
    <t>Kitting KC-10</t>
  </si>
  <si>
    <t>713</t>
  </si>
  <si>
    <t>2136 Upstairs</t>
  </si>
  <si>
    <t>714</t>
  </si>
  <si>
    <t>Diffuser Cell</t>
  </si>
  <si>
    <t>3001/P80</t>
  </si>
  <si>
    <t>715</t>
  </si>
  <si>
    <t>Intermediate Cell</t>
  </si>
  <si>
    <t>3001/R83</t>
  </si>
  <si>
    <t>716</t>
  </si>
  <si>
    <t>240 West Bay</t>
  </si>
  <si>
    <t>717</t>
  </si>
  <si>
    <t>240 East Bay</t>
  </si>
  <si>
    <t>718</t>
  </si>
  <si>
    <t>3001/Dock 2/X14</t>
  </si>
  <si>
    <t>719</t>
  </si>
  <si>
    <t>3001/Y26</t>
  </si>
  <si>
    <t>720</t>
  </si>
  <si>
    <t>3001/Dock 8</t>
  </si>
  <si>
    <t>721</t>
  </si>
  <si>
    <t>3001/Y107</t>
  </si>
  <si>
    <t>722</t>
  </si>
  <si>
    <t>3705/Bay E/B30</t>
  </si>
  <si>
    <t>724</t>
  </si>
  <si>
    <t>Compressor Repair</t>
  </si>
  <si>
    <t>3001/V86</t>
  </si>
  <si>
    <t>725</t>
  </si>
  <si>
    <t>3705/Bay E/C31</t>
  </si>
  <si>
    <t>726</t>
  </si>
  <si>
    <t>Production Break</t>
  </si>
  <si>
    <t>3001/M42</t>
  </si>
  <si>
    <t>727</t>
  </si>
  <si>
    <t>Hard Broke</t>
  </si>
  <si>
    <t>3001/Y47</t>
  </si>
  <si>
    <t>728</t>
  </si>
  <si>
    <t>VERTICAL SHOP</t>
  </si>
  <si>
    <t>3705/Bay E/A34</t>
  </si>
  <si>
    <t>729</t>
  </si>
  <si>
    <t>3705/Bay E/B33</t>
  </si>
  <si>
    <t>730</t>
  </si>
  <si>
    <t>3001/X94</t>
  </si>
  <si>
    <t>731</t>
  </si>
  <si>
    <t>Blade &amp; Stack</t>
  </si>
  <si>
    <t>732</t>
  </si>
  <si>
    <t>Speed Line</t>
  </si>
  <si>
    <t>733</t>
  </si>
  <si>
    <t>Final Assy</t>
  </si>
  <si>
    <t>735</t>
  </si>
  <si>
    <t>Balance</t>
  </si>
  <si>
    <t>737</t>
  </si>
  <si>
    <t>738</t>
  </si>
  <si>
    <t>CLS Canning Area</t>
  </si>
  <si>
    <t>3001/Y94</t>
  </si>
  <si>
    <t>739</t>
  </si>
  <si>
    <t>Kit BSL</t>
  </si>
  <si>
    <t>740</t>
  </si>
  <si>
    <t>742</t>
  </si>
  <si>
    <t>743</t>
  </si>
  <si>
    <t>744</t>
  </si>
  <si>
    <t>746</t>
  </si>
  <si>
    <t>747</t>
  </si>
  <si>
    <t>748</t>
  </si>
  <si>
    <t>749</t>
  </si>
  <si>
    <t>3001/X49</t>
  </si>
  <si>
    <t>750</t>
  </si>
  <si>
    <t>ENGINE HARDWARE</t>
  </si>
  <si>
    <t>751</t>
  </si>
  <si>
    <t>Post Dock</t>
  </si>
  <si>
    <t>3001 Outside X16</t>
  </si>
  <si>
    <t>752</t>
  </si>
  <si>
    <t>Shop Ramp Bldg 260</t>
  </si>
  <si>
    <t>Bldg 260</t>
  </si>
  <si>
    <t>753</t>
  </si>
  <si>
    <t>E-6</t>
  </si>
  <si>
    <t>Navy E-6 SLEP</t>
  </si>
  <si>
    <t>2283</t>
  </si>
  <si>
    <t>756</t>
  </si>
  <si>
    <t>Rework TURBINE ENGINES, F110 / 129/229, TF-33</t>
  </si>
  <si>
    <t>3001/C88</t>
  </si>
  <si>
    <t>757</t>
  </si>
  <si>
    <t>Shaft Shop</t>
  </si>
  <si>
    <t>3001/L80</t>
  </si>
  <si>
    <t>758</t>
  </si>
  <si>
    <t>Kit BSL CMXG Flaps</t>
  </si>
  <si>
    <t>759</t>
  </si>
  <si>
    <t>761</t>
  </si>
  <si>
    <t>F100-220 Gearbox</t>
  </si>
  <si>
    <t>763</t>
  </si>
  <si>
    <t>Flight Control kitting</t>
  </si>
  <si>
    <t>764</t>
  </si>
  <si>
    <t>Finals</t>
  </si>
  <si>
    <t>9001 / M30</t>
  </si>
  <si>
    <t>765</t>
  </si>
  <si>
    <t>2122/G-33</t>
  </si>
  <si>
    <t>767</t>
  </si>
  <si>
    <t>2122/G-43</t>
  </si>
  <si>
    <t>769</t>
  </si>
  <si>
    <t>Final Flaps</t>
  </si>
  <si>
    <t>9001 / L38</t>
  </si>
  <si>
    <t>770</t>
  </si>
  <si>
    <t>Valves ands Accessories</t>
  </si>
  <si>
    <t>3907 / Post 2E5</t>
  </si>
  <si>
    <t>771</t>
  </si>
  <si>
    <t>Kit BSL E6</t>
  </si>
  <si>
    <t>772</t>
  </si>
  <si>
    <t>CMXG Kitting for 2210</t>
  </si>
  <si>
    <t>773</t>
  </si>
  <si>
    <t>3705/ Bay D/ Post C26</t>
  </si>
  <si>
    <t>775</t>
  </si>
  <si>
    <t>Valves and Governors</t>
  </si>
  <si>
    <t>3907 / Rm 228 Post 2C2</t>
  </si>
  <si>
    <t>776</t>
  </si>
  <si>
    <t>9001 CMXG Kitting</t>
  </si>
  <si>
    <t>777</t>
  </si>
  <si>
    <t>CMXG kitting for 3907</t>
  </si>
  <si>
    <t>778</t>
  </si>
  <si>
    <t>779</t>
  </si>
  <si>
    <t>Kit BSL F100</t>
  </si>
  <si>
    <t>780</t>
  </si>
  <si>
    <t>Kit BSL F108</t>
  </si>
  <si>
    <t>781</t>
  </si>
  <si>
    <t>IB/OB Flap shop 9001</t>
  </si>
  <si>
    <t>782</t>
  </si>
  <si>
    <t>Landing Gear Team</t>
  </si>
  <si>
    <t>2283/K7</t>
  </si>
  <si>
    <t>784</t>
  </si>
  <si>
    <t>3001 / X-57</t>
  </si>
  <si>
    <t>785</t>
  </si>
  <si>
    <t>B1 AVIONICS</t>
  </si>
  <si>
    <t>3707/RM 139</t>
  </si>
  <si>
    <t>786</t>
  </si>
  <si>
    <t>TF-33 PDM Maintenance</t>
  </si>
  <si>
    <t>787</t>
  </si>
  <si>
    <t>TABS W/B</t>
  </si>
  <si>
    <t>9001/H-40</t>
  </si>
  <si>
    <t>791</t>
  </si>
  <si>
    <t>792</t>
  </si>
  <si>
    <t>3705/C Bay</t>
  </si>
  <si>
    <t>793</t>
  </si>
  <si>
    <t>KC135</t>
  </si>
  <si>
    <t>3705 Post F22 - C Bay</t>
  </si>
  <si>
    <t>794</t>
  </si>
  <si>
    <t>3705 Post F19 - C Bay</t>
  </si>
  <si>
    <t>795</t>
  </si>
  <si>
    <t>B52 Elev/Rudder</t>
  </si>
  <si>
    <t>9001/J35</t>
  </si>
  <si>
    <t>796</t>
  </si>
  <si>
    <t>F135HMS</t>
  </si>
  <si>
    <t>3001/S59</t>
  </si>
  <si>
    <t>798</t>
  </si>
  <si>
    <t>9001 / D22</t>
  </si>
  <si>
    <t>799</t>
  </si>
  <si>
    <t>Height Inches</t>
  </si>
  <si>
    <t>3001/X97</t>
  </si>
  <si>
    <t>Number of Cabinets</t>
  </si>
  <si>
    <t>F117 HMC New Waiting On Adds</t>
  </si>
  <si>
    <t>F-135 Engine (F-135) New Waiting on Adds</t>
  </si>
  <si>
    <t>Local Man Welding New Waiting on Adds</t>
  </si>
  <si>
    <t>Length of Cabinet Inches</t>
  </si>
  <si>
    <t>Width of Cabinet Inches</t>
  </si>
  <si>
    <t>Square Feet L x W x # of Cabinets</t>
  </si>
  <si>
    <t>Site                           (OC, OO, WR)</t>
  </si>
  <si>
    <t>OC</t>
  </si>
  <si>
    <t>Comments</t>
  </si>
  <si>
    <t>Multiple size storage aids</t>
  </si>
  <si>
    <t xml:space="preserve">AFSC Benchstock Footprint - Template </t>
  </si>
  <si>
    <t>* Map of each site and building locations annotating, shops, and BSL's must also be provided</t>
  </si>
  <si>
    <t>Building/Post</t>
  </si>
  <si>
    <t>Weapon System</t>
  </si>
  <si>
    <t>Dimensions of BSL in Inches (Length x Width x Height)</t>
  </si>
  <si>
    <t>Total Square Feet of BSL Foot Print</t>
  </si>
  <si>
    <t>84 x 30 x 59</t>
  </si>
  <si>
    <t>28 x 30 x 59</t>
  </si>
  <si>
    <t>NA</t>
  </si>
  <si>
    <t>12 x 51 x 59</t>
  </si>
  <si>
    <t>868 x 30 x 59</t>
  </si>
  <si>
    <t>112 x 60 x 59</t>
  </si>
  <si>
    <t>56 x 30 x 59</t>
  </si>
  <si>
    <t>504 x 30 x 59</t>
  </si>
  <si>
    <t>60 x 36 x 59</t>
  </si>
  <si>
    <t>112 x 30 x 59</t>
  </si>
  <si>
    <t>644 x 30 x 59</t>
  </si>
  <si>
    <t>28 x 60 x 59</t>
  </si>
  <si>
    <t>280 x 30 x 59</t>
  </si>
  <si>
    <t>196 x 30 x 59</t>
  </si>
  <si>
    <t>168 x 30 x 59</t>
  </si>
  <si>
    <t>140 x 30 x 59</t>
  </si>
  <si>
    <t>224 x 30 x 59</t>
  </si>
  <si>
    <t>24 x 34 x 63</t>
  </si>
  <si>
    <t>15 x 60 x 76</t>
  </si>
  <si>
    <t>75 x 60 x 76</t>
  </si>
  <si>
    <t>30 x 60 x 76</t>
  </si>
  <si>
    <t>45 x 60 x 76</t>
  </si>
  <si>
    <t>30 x 45 x 42</t>
  </si>
  <si>
    <t>288 x 24 x 16</t>
  </si>
  <si>
    <t>28 x 40 x 61</t>
  </si>
  <si>
    <t>28 x 61 x 59</t>
  </si>
  <si>
    <t>28 x 28 x 61</t>
  </si>
  <si>
    <t>150 x 60 x 76</t>
  </si>
  <si>
    <t>308 x 30 x 59</t>
  </si>
  <si>
    <t>252 x 30 x 59</t>
  </si>
  <si>
    <t>392 x 30 x 59</t>
  </si>
  <si>
    <t>165 x 60 x 76</t>
  </si>
  <si>
    <t>13 x 35 x 11</t>
  </si>
  <si>
    <t>18 x 36 x 65</t>
  </si>
  <si>
    <t>12 x 34 x 35</t>
  </si>
  <si>
    <t>12 x 34 x 63</t>
  </si>
  <si>
    <t>28 x 34 x 29</t>
  </si>
  <si>
    <t>56 x 34 x 29</t>
  </si>
  <si>
    <t>112 x 34 x 29</t>
  </si>
  <si>
    <t>224 x 34 x 29</t>
  </si>
  <si>
    <t>756 x 30 x 59</t>
  </si>
  <si>
    <t>23 x 42 x 72</t>
  </si>
  <si>
    <t>29 x 29 x 60</t>
  </si>
  <si>
    <t>144 x 24 x 16</t>
  </si>
  <si>
    <t>240 x 24 x 16</t>
  </si>
  <si>
    <t>192 x 24 x 16</t>
  </si>
  <si>
    <t>480 x 24 x 16</t>
  </si>
  <si>
    <t>1440 0 x 24 x 16</t>
  </si>
  <si>
    <t>576 x 24 x 16</t>
  </si>
  <si>
    <t>336 x 24 x 16</t>
  </si>
  <si>
    <t>864 x 24 x 16</t>
  </si>
  <si>
    <t>7392 2 x 24 x 16</t>
  </si>
  <si>
    <t>4320 0 x 24 x 16</t>
  </si>
  <si>
    <t>2688 8 x 24 x 16</t>
  </si>
  <si>
    <t>4800 0 x 24 x 16</t>
  </si>
  <si>
    <t>72 x 156 x 216</t>
  </si>
  <si>
    <t>384 x 24 x 16</t>
  </si>
  <si>
    <t>24 x 180 x 36</t>
  </si>
  <si>
    <t>12 x 34 x 48</t>
  </si>
  <si>
    <t>23 x 40 x 60</t>
  </si>
  <si>
    <t>18 x 34 x 11</t>
  </si>
  <si>
    <t>23 x 40 x 6</t>
  </si>
  <si>
    <t>270 x 60 x 76</t>
  </si>
  <si>
    <t>23 x 40 x 72</t>
  </si>
  <si>
    <t>336 x 30 x 59</t>
  </si>
  <si>
    <t>207 x 113 x 59</t>
  </si>
  <si>
    <t>24 x 37 x 59</t>
  </si>
  <si>
    <t>810 x 56 x 60</t>
  </si>
  <si>
    <t>120 x 24 x 33</t>
  </si>
  <si>
    <t>72 x 24 x 28</t>
  </si>
  <si>
    <t>30 x 30 x 59</t>
  </si>
  <si>
    <t>29 x 57 x 180</t>
  </si>
  <si>
    <t>56 30 x 48</t>
  </si>
  <si>
    <t>28 x 57 x 180</t>
  </si>
  <si>
    <t>168 x 30 x 29</t>
  </si>
  <si>
    <t>28 x 30 x 29</t>
  </si>
  <si>
    <t>56 x 30 x 29</t>
  </si>
  <si>
    <t>39 x 34 x 49</t>
  </si>
  <si>
    <t>26 x 34 x 49</t>
  </si>
  <si>
    <t>588 x 30 x 59</t>
  </si>
  <si>
    <t>784 x 30 x 59</t>
  </si>
  <si>
    <t>840 x 30 x 59</t>
  </si>
  <si>
    <t>22 x 34 x 11</t>
  </si>
  <si>
    <t>12 x 16 x 23</t>
  </si>
  <si>
    <t>87 x 29 x 61</t>
  </si>
  <si>
    <t>26 x 34 x 63</t>
  </si>
  <si>
    <t>12 x 16 x 12</t>
  </si>
  <si>
    <t>11 x 34 x 12</t>
  </si>
  <si>
    <t>29 x 22 x 34</t>
  </si>
  <si>
    <t>960 x 24 x 16</t>
  </si>
  <si>
    <t>816 x 24 x 16</t>
  </si>
  <si>
    <t>96 x 24 x 16</t>
  </si>
  <si>
    <t>28 x 23 x 15</t>
  </si>
  <si>
    <t>768 x 24 x 16</t>
  </si>
  <si>
    <t>672 x 24 x 16</t>
  </si>
  <si>
    <t>116 x 28 x 48</t>
  </si>
  <si>
    <t>AFSC Benchstock Footprint - Template
 * Map of each site and building locations annotating, shops, and BSL's must also be provided</t>
  </si>
  <si>
    <t>Site
(OC, OO, WR)</t>
  </si>
  <si>
    <t>Number of ACTIVE bins in BSL</t>
  </si>
  <si>
    <t>Number of INACTIVE bins in BSL</t>
  </si>
  <si>
    <t>Number of TOTAL bins in BSL</t>
  </si>
  <si>
    <t>Dimensions of BSL  INCHES (Length)</t>
  </si>
  <si>
    <t>Dimensions of BSL  INCHES (Width)</t>
  </si>
  <si>
    <t>Dimensions of BSL  INCHES (Height)</t>
  </si>
  <si>
    <t>OO</t>
  </si>
  <si>
    <t>Missles</t>
  </si>
  <si>
    <t>Armament</t>
  </si>
  <si>
    <t>Landing gear</t>
  </si>
  <si>
    <t>F/16</t>
  </si>
  <si>
    <t>727 (bldg 220)</t>
  </si>
  <si>
    <t>736</t>
  </si>
  <si>
    <t>5F</t>
  </si>
  <si>
    <t>741</t>
  </si>
  <si>
    <t>A-10</t>
  </si>
  <si>
    <t>745</t>
  </si>
  <si>
    <t>Avionics</t>
  </si>
  <si>
    <t>754</t>
  </si>
  <si>
    <t>755</t>
  </si>
  <si>
    <t>F-16</t>
  </si>
  <si>
    <t>B-2</t>
  </si>
  <si>
    <t>760</t>
  </si>
  <si>
    <t>762</t>
  </si>
  <si>
    <t>768</t>
  </si>
  <si>
    <t>770A</t>
  </si>
  <si>
    <t>770B</t>
  </si>
  <si>
    <t>770C</t>
  </si>
  <si>
    <t>770D</t>
  </si>
  <si>
    <t>770E</t>
  </si>
  <si>
    <t>770F</t>
  </si>
  <si>
    <t>770G</t>
  </si>
  <si>
    <t>770H</t>
  </si>
  <si>
    <t>770J</t>
  </si>
  <si>
    <t>771A</t>
  </si>
  <si>
    <t>771B</t>
  </si>
  <si>
    <t>771C</t>
  </si>
  <si>
    <t>771D</t>
  </si>
  <si>
    <t>771E</t>
  </si>
  <si>
    <t>771F</t>
  </si>
  <si>
    <t>771G</t>
  </si>
  <si>
    <t>771H</t>
  </si>
  <si>
    <t>771J</t>
  </si>
  <si>
    <t xml:space="preserve">772A </t>
  </si>
  <si>
    <t>773A</t>
  </si>
  <si>
    <t>773B</t>
  </si>
  <si>
    <t>773C</t>
  </si>
  <si>
    <t>773D</t>
  </si>
  <si>
    <t>773E</t>
  </si>
  <si>
    <t>774F</t>
  </si>
  <si>
    <t>773G</t>
  </si>
  <si>
    <t>773H</t>
  </si>
  <si>
    <t>773J</t>
  </si>
  <si>
    <t>774 (WIRE RACK)</t>
  </si>
  <si>
    <t>783</t>
  </si>
  <si>
    <t>missles</t>
  </si>
  <si>
    <t>788</t>
  </si>
  <si>
    <t>265 SE 2ND FLOOR</t>
  </si>
  <si>
    <t>790</t>
  </si>
  <si>
    <t>C-17</t>
  </si>
  <si>
    <t>Generators</t>
  </si>
  <si>
    <t>797</t>
  </si>
  <si>
    <t>Power systems</t>
  </si>
  <si>
    <t>800</t>
  </si>
  <si>
    <t>802</t>
  </si>
  <si>
    <t>804</t>
  </si>
  <si>
    <t>805</t>
  </si>
  <si>
    <t>807</t>
  </si>
  <si>
    <t>810</t>
  </si>
  <si>
    <t>811</t>
  </si>
  <si>
    <t>812</t>
  </si>
  <si>
    <t>KIT BSL 238</t>
  </si>
  <si>
    <t>813</t>
  </si>
  <si>
    <t>814</t>
  </si>
  <si>
    <t>816</t>
  </si>
  <si>
    <t>819</t>
  </si>
  <si>
    <t>821</t>
  </si>
  <si>
    <t>825</t>
  </si>
  <si>
    <t>829</t>
  </si>
  <si>
    <t>830</t>
  </si>
  <si>
    <t>831</t>
  </si>
  <si>
    <t>832</t>
  </si>
  <si>
    <t>837</t>
  </si>
  <si>
    <t>838</t>
  </si>
  <si>
    <t>840</t>
  </si>
  <si>
    <t>844</t>
  </si>
  <si>
    <t>845</t>
  </si>
  <si>
    <t>846</t>
  </si>
  <si>
    <t>847</t>
  </si>
  <si>
    <t>848</t>
  </si>
  <si>
    <t>849</t>
  </si>
  <si>
    <t>Hydraulics</t>
  </si>
  <si>
    <t>850</t>
  </si>
  <si>
    <t>503A</t>
  </si>
  <si>
    <t>852</t>
  </si>
  <si>
    <t>854</t>
  </si>
  <si>
    <t>857</t>
  </si>
  <si>
    <t>858</t>
  </si>
  <si>
    <t>859</t>
  </si>
  <si>
    <t>860</t>
  </si>
  <si>
    <t>862</t>
  </si>
  <si>
    <t>863</t>
  </si>
  <si>
    <t>100K</t>
  </si>
  <si>
    <t>864</t>
  </si>
  <si>
    <t>865</t>
  </si>
  <si>
    <t>Aircraft</t>
  </si>
  <si>
    <t>867</t>
  </si>
  <si>
    <t>868</t>
  </si>
  <si>
    <t>869</t>
  </si>
  <si>
    <t>870</t>
  </si>
  <si>
    <t>871</t>
  </si>
  <si>
    <t>873</t>
  </si>
  <si>
    <t>874</t>
  </si>
  <si>
    <t>875</t>
  </si>
  <si>
    <t>876</t>
  </si>
  <si>
    <t>877</t>
  </si>
  <si>
    <t>878</t>
  </si>
  <si>
    <t>879</t>
  </si>
  <si>
    <t>882</t>
  </si>
  <si>
    <t>883</t>
  </si>
  <si>
    <t>884</t>
  </si>
  <si>
    <t>885</t>
  </si>
  <si>
    <t>Electronics</t>
  </si>
  <si>
    <t>886</t>
  </si>
  <si>
    <t>BLDG5 BAYB</t>
  </si>
  <si>
    <t>887</t>
  </si>
  <si>
    <t>5B</t>
  </si>
  <si>
    <t>889</t>
  </si>
  <si>
    <t>890</t>
  </si>
  <si>
    <t>891</t>
  </si>
  <si>
    <t>894</t>
  </si>
  <si>
    <t>895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</si>
  <si>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</si>
  <si>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</si>
  <si>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</si>
  <si>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</si>
  <si>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</si>
  <si>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</si>
  <si>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</si>
  <si>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</si>
  <si>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</si>
  <si>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</si>
  <si>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</si>
  <si>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</si>
  <si>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</si>
  <si>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</si>
  <si>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</si>
  <si>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</si>
  <si>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</si>
  <si>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</si>
  <si>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</si>
  <si>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</si>
  <si>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cap tree, small round</t>
  </si>
  <si>
    <t>921</t>
  </si>
  <si>
    <t>5N</t>
  </si>
  <si>
    <t>922</t>
  </si>
  <si>
    <t>100C WEST</t>
  </si>
  <si>
    <t>923</t>
  </si>
  <si>
    <t>924</t>
  </si>
  <si>
    <t>100B</t>
  </si>
  <si>
    <t>925</t>
  </si>
  <si>
    <t>926</t>
  </si>
  <si>
    <t>927</t>
  </si>
  <si>
    <t>5P</t>
  </si>
  <si>
    <t>928</t>
  </si>
  <si>
    <t>5D</t>
  </si>
  <si>
    <t>929</t>
  </si>
  <si>
    <t>930</t>
  </si>
  <si>
    <t>932</t>
  </si>
  <si>
    <t>5C</t>
  </si>
  <si>
    <t>933</t>
  </si>
  <si>
    <t>935</t>
  </si>
  <si>
    <t>100M</t>
  </si>
  <si>
    <t>936</t>
  </si>
  <si>
    <t>Wire racks</t>
  </si>
  <si>
    <t>937</t>
  </si>
  <si>
    <t>wire rack</t>
  </si>
  <si>
    <t>round cap tree</t>
  </si>
  <si>
    <t>939</t>
  </si>
  <si>
    <t>940</t>
  </si>
  <si>
    <t>941</t>
  </si>
  <si>
    <t>100A</t>
  </si>
  <si>
    <t>942</t>
  </si>
  <si>
    <t>943</t>
  </si>
  <si>
    <t>944</t>
  </si>
  <si>
    <t>945</t>
  </si>
  <si>
    <t>946</t>
  </si>
  <si>
    <t>947</t>
  </si>
  <si>
    <t>100J</t>
  </si>
  <si>
    <t>948</t>
  </si>
  <si>
    <t>949</t>
  </si>
  <si>
    <t>950</t>
  </si>
  <si>
    <t>BLDG 100 BAY K</t>
  </si>
  <si>
    <t>951</t>
  </si>
  <si>
    <t>953</t>
  </si>
  <si>
    <t>954</t>
  </si>
  <si>
    <t>955</t>
  </si>
  <si>
    <t>956</t>
  </si>
  <si>
    <t>957</t>
  </si>
  <si>
    <t>960</t>
  </si>
  <si>
    <t>961</t>
  </si>
  <si>
    <t>964</t>
  </si>
  <si>
    <t>968</t>
  </si>
  <si>
    <t>970</t>
  </si>
  <si>
    <t>972</t>
  </si>
  <si>
    <t>974</t>
  </si>
  <si>
    <t>976</t>
  </si>
  <si>
    <t>A05</t>
  </si>
  <si>
    <t>A07</t>
  </si>
  <si>
    <t>A08</t>
  </si>
  <si>
    <t>A09</t>
  </si>
  <si>
    <t>A12</t>
  </si>
  <si>
    <t>A17</t>
  </si>
  <si>
    <t>A30</t>
  </si>
  <si>
    <t>A31</t>
  </si>
  <si>
    <t>KIT BSL 843</t>
  </si>
  <si>
    <t>A32</t>
  </si>
  <si>
    <t>A33</t>
  </si>
  <si>
    <t>A34</t>
  </si>
  <si>
    <t>A35</t>
  </si>
  <si>
    <t>A36</t>
  </si>
  <si>
    <t>A38</t>
  </si>
  <si>
    <t>A41</t>
  </si>
  <si>
    <t>A43</t>
  </si>
  <si>
    <t>A44</t>
  </si>
  <si>
    <t xml:space="preserve">A60 </t>
  </si>
  <si>
    <t>A61</t>
  </si>
  <si>
    <t>A62</t>
  </si>
  <si>
    <t>A90</t>
  </si>
  <si>
    <t>A91</t>
  </si>
  <si>
    <t>A92</t>
  </si>
  <si>
    <t>A93</t>
  </si>
  <si>
    <t>A94</t>
  </si>
  <si>
    <t>B00</t>
  </si>
  <si>
    <t>B02</t>
  </si>
  <si>
    <t xml:space="preserve">B10 </t>
  </si>
  <si>
    <t>B12</t>
  </si>
  <si>
    <t>B13</t>
  </si>
  <si>
    <t>B14</t>
  </si>
  <si>
    <t xml:space="preserve">Deleted 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</si>
  <si>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</si>
  <si>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</si>
  <si>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</si>
  <si>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</si>
  <si>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</si>
  <si>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</si>
  <si>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</si>
  <si>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</si>
  <si>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</si>
  <si>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C00</t>
  </si>
  <si>
    <t>C01</t>
  </si>
  <si>
    <t>Inside 935</t>
  </si>
  <si>
    <t>ONE DRAWER</t>
  </si>
  <si>
    <t>C02</t>
  </si>
  <si>
    <t>C03</t>
  </si>
  <si>
    <t>C04</t>
  </si>
  <si>
    <t>C05</t>
  </si>
  <si>
    <t>C06</t>
  </si>
  <si>
    <t>C08</t>
  </si>
  <si>
    <t>C09</t>
  </si>
  <si>
    <t>C10</t>
  </si>
  <si>
    <t>5E</t>
  </si>
  <si>
    <t>C11</t>
  </si>
  <si>
    <t>C12</t>
  </si>
  <si>
    <t>C13</t>
  </si>
  <si>
    <t>C14</t>
  </si>
  <si>
    <t>C15</t>
  </si>
  <si>
    <t>C16</t>
  </si>
  <si>
    <t>C18</t>
  </si>
  <si>
    <t>100M RM 2</t>
  </si>
  <si>
    <t>C19</t>
  </si>
  <si>
    <t>D90</t>
  </si>
  <si>
    <t>D91</t>
  </si>
  <si>
    <t>E02 (590)</t>
  </si>
  <si>
    <t>E04</t>
  </si>
  <si>
    <t>E05</t>
  </si>
  <si>
    <t>F02</t>
  </si>
  <si>
    <t>F04</t>
  </si>
  <si>
    <t>F05</t>
  </si>
  <si>
    <t>F06</t>
  </si>
  <si>
    <t>F07</t>
  </si>
  <si>
    <t>F08</t>
  </si>
  <si>
    <t>F09</t>
  </si>
  <si>
    <t>F10</t>
  </si>
  <si>
    <t>F11</t>
  </si>
  <si>
    <t>F35</t>
  </si>
  <si>
    <t>G01 (503)</t>
  </si>
  <si>
    <t>G02</t>
  </si>
  <si>
    <t>G03</t>
  </si>
  <si>
    <t>G04</t>
  </si>
  <si>
    <t>G05</t>
  </si>
  <si>
    <t>G06</t>
  </si>
  <si>
    <t>J01</t>
  </si>
  <si>
    <t>J02</t>
  </si>
  <si>
    <t>J03</t>
  </si>
  <si>
    <t>J06</t>
  </si>
  <si>
    <t>J07</t>
  </si>
  <si>
    <t>J08</t>
  </si>
  <si>
    <t>J11</t>
  </si>
  <si>
    <t>J12 (A)</t>
  </si>
  <si>
    <t>J15</t>
  </si>
  <si>
    <t>J16 A,B</t>
  </si>
  <si>
    <t>J19</t>
  </si>
  <si>
    <t>J20</t>
  </si>
  <si>
    <t>J22 A,B</t>
  </si>
  <si>
    <t>J23 A,B</t>
  </si>
  <si>
    <t>J38</t>
  </si>
  <si>
    <t>J39</t>
  </si>
  <si>
    <t>J40</t>
  </si>
  <si>
    <t>J41</t>
  </si>
  <si>
    <t>J42</t>
  </si>
  <si>
    <t>J43</t>
  </si>
  <si>
    <t>J44</t>
  </si>
  <si>
    <t>J45</t>
  </si>
  <si>
    <t>J60 (204,206)</t>
  </si>
  <si>
    <t>F-22</t>
  </si>
  <si>
    <t>J61</t>
  </si>
  <si>
    <t>J62</t>
  </si>
  <si>
    <t>J63</t>
  </si>
  <si>
    <t>J64</t>
  </si>
  <si>
    <t>J65</t>
  </si>
  <si>
    <t>J66</t>
  </si>
  <si>
    <t>J67</t>
  </si>
  <si>
    <t>WR</t>
  </si>
  <si>
    <t>C-130 ENGINE SHOP</t>
  </si>
  <si>
    <t>171"</t>
  </si>
  <si>
    <t>77"</t>
  </si>
  <si>
    <t>26"</t>
  </si>
  <si>
    <t>31</t>
  </si>
  <si>
    <t>TIPOUT</t>
  </si>
  <si>
    <t>F-15</t>
  </si>
  <si>
    <t>TOA  CELL EIGHT INSP.CLEANING &amp; CLOSEING PANELS</t>
  </si>
  <si>
    <t>125"</t>
  </si>
  <si>
    <t>75"</t>
  </si>
  <si>
    <t>29"</t>
  </si>
  <si>
    <t>25</t>
  </si>
  <si>
    <t>VIDMAR/TIPOUT (2 SEP LOCATIONS)</t>
  </si>
  <si>
    <t>GANG CHANNEL CELL EIGHT</t>
  </si>
  <si>
    <t>60"</t>
  </si>
  <si>
    <t>6</t>
  </si>
  <si>
    <t xml:space="preserve">VIDMAR </t>
  </si>
  <si>
    <t>WEST CORNER</t>
  </si>
  <si>
    <t>72"</t>
  </si>
  <si>
    <t>74"</t>
  </si>
  <si>
    <t>28"</t>
  </si>
  <si>
    <t>14</t>
  </si>
  <si>
    <t>CENTER OF NORTH WALL</t>
  </si>
  <si>
    <t>504"</t>
  </si>
  <si>
    <t>98</t>
  </si>
  <si>
    <t>LANDING GEAR SHOP  NORTH WALL</t>
  </si>
  <si>
    <t>96"</t>
  </si>
  <si>
    <t>14"</t>
  </si>
  <si>
    <t>9</t>
  </si>
  <si>
    <t>VERTICAL REPAIR A BRANCH, SOUTH SIDE</t>
  </si>
  <si>
    <t>24"</t>
  </si>
  <si>
    <t>2</t>
  </si>
  <si>
    <t>TAILSTAND TIPOUT</t>
  </si>
  <si>
    <t>NORTH WEST CORNER</t>
  </si>
  <si>
    <t>121"</t>
  </si>
  <si>
    <t>24</t>
  </si>
  <si>
    <t>VIDMAR (2 SEP LOCATIONS)</t>
  </si>
  <si>
    <t>SOUTHEAST WALL</t>
  </si>
  <si>
    <t>12</t>
  </si>
  <si>
    <t>VIDMAR</t>
  </si>
  <si>
    <t>SOUTHEAST ROOM RAMP SHOP</t>
  </si>
  <si>
    <t>48"</t>
  </si>
  <si>
    <t>76"</t>
  </si>
  <si>
    <t>5</t>
  </si>
  <si>
    <t>CELL 3 TANK BUILD UP EAST WALL</t>
  </si>
  <si>
    <t>360"</t>
  </si>
  <si>
    <t>70</t>
  </si>
  <si>
    <t>MAIN LOCATION</t>
  </si>
  <si>
    <t>852"</t>
  </si>
  <si>
    <t>64"</t>
  </si>
  <si>
    <t>WIRE RACK/TIPOUT (2 SEP LOCATIONS)</t>
  </si>
  <si>
    <t>C-17 FLIGHT CONTROL SHIP SIDE</t>
  </si>
  <si>
    <t>204"</t>
  </si>
  <si>
    <t>91</t>
  </si>
  <si>
    <t>228"</t>
  </si>
  <si>
    <t>44</t>
  </si>
  <si>
    <t>TIPOUT (3 SEP LOCATIONS)</t>
  </si>
  <si>
    <t>C-17 EQUIPMENT REPAIR SHOP</t>
  </si>
  <si>
    <t>13"</t>
  </si>
  <si>
    <t>4</t>
  </si>
  <si>
    <t>TIPOUT IN CAGE</t>
  </si>
  <si>
    <t>SHEET METAL SHOP (NORTHSIDE OF BLDG 91)</t>
  </si>
  <si>
    <t>141"</t>
  </si>
  <si>
    <t>142"</t>
  </si>
  <si>
    <t>25"</t>
  </si>
  <si>
    <t>RACK (EXTRUSION) 2 SEP LOCATIONS</t>
  </si>
  <si>
    <t>MAIN VIDMAR (CLEAR BINS) - NORTHSIDE OF BLDG 91</t>
  </si>
  <si>
    <t>768"</t>
  </si>
  <si>
    <t>149</t>
  </si>
  <si>
    <t>148"</t>
  </si>
  <si>
    <t>120"</t>
  </si>
  <si>
    <t>49</t>
  </si>
  <si>
    <t>WIRE RACK/TIPOUT (COMBINED)</t>
  </si>
  <si>
    <t>MAIN VIDMAR (CLEAR BINS) - SOUTHSIDE OF BLDG 91</t>
  </si>
  <si>
    <t>91 SOUTH</t>
  </si>
  <si>
    <t>51"</t>
  </si>
  <si>
    <t>ROLLING VIDMAR</t>
  </si>
  <si>
    <t>TOA (T-9 RAMP FRONT OF B.91)</t>
  </si>
  <si>
    <t>91"</t>
  </si>
  <si>
    <t>18</t>
  </si>
  <si>
    <t>TOA (T-11 RAMP FRONT OF B. 91)</t>
  </si>
  <si>
    <t>NEW CENTER WING BOX (SHEET METAL AREA)</t>
  </si>
  <si>
    <t>207"</t>
  </si>
  <si>
    <t>146"</t>
  </si>
  <si>
    <t>35</t>
  </si>
  <si>
    <t>RACK (EXTRUSION)</t>
  </si>
  <si>
    <t>CLEAR AIR CRAFT SHOP</t>
  </si>
  <si>
    <t>648"</t>
  </si>
  <si>
    <t>20"</t>
  </si>
  <si>
    <t>90</t>
  </si>
  <si>
    <t>TIPOUT (2 SEP LOCATIONS)</t>
  </si>
  <si>
    <t>C-130 ROLL AROUND CAB</t>
  </si>
  <si>
    <t>TOA</t>
  </si>
  <si>
    <t>252"</t>
  </si>
  <si>
    <t>212</t>
  </si>
  <si>
    <t>TIPOUTS (6 ROWS)</t>
  </si>
  <si>
    <t>EGRESS SHOP</t>
  </si>
  <si>
    <t>19</t>
  </si>
  <si>
    <t>C-130 SHEETMETAL SHOP</t>
  </si>
  <si>
    <t>31"</t>
  </si>
  <si>
    <t>39"</t>
  </si>
  <si>
    <t>18"</t>
  </si>
  <si>
    <t>ROLLING VIDMAR, BLDG 364 NOT 125</t>
  </si>
  <si>
    <t>C-5</t>
  </si>
  <si>
    <t>WING STAND DOCK 1A</t>
  </si>
  <si>
    <t>144"</t>
  </si>
  <si>
    <t>50"</t>
  </si>
  <si>
    <t>13</t>
  </si>
  <si>
    <t>WING STAND DOCK 1B</t>
  </si>
  <si>
    <t>WING STAND DOCK 3A</t>
  </si>
  <si>
    <t>WING STAND DOCK 3B</t>
  </si>
  <si>
    <t>LANDING GEAR, LOW BAY</t>
  </si>
  <si>
    <t>30"</t>
  </si>
  <si>
    <t>9"</t>
  </si>
  <si>
    <t>MAIN LOCATION, BETWEEN DOCK 1-4</t>
  </si>
  <si>
    <t>888"</t>
  </si>
  <si>
    <t>82"</t>
  </si>
  <si>
    <t>47"</t>
  </si>
  <si>
    <t>290</t>
  </si>
  <si>
    <t>MAIN LOCATION, DOCK 3</t>
  </si>
  <si>
    <t>408"</t>
  </si>
  <si>
    <t>66"</t>
  </si>
  <si>
    <t>187</t>
  </si>
  <si>
    <t>AE WIRE/Functional Test</t>
  </si>
  <si>
    <t>97"</t>
  </si>
  <si>
    <t>83"</t>
  </si>
  <si>
    <t>17</t>
  </si>
  <si>
    <t>WIRERACK, BLDG 20036 NOT 125</t>
  </si>
  <si>
    <t>VIDMARS</t>
  </si>
  <si>
    <t>HORIZONTAL STAB SHOP, DOCK 2</t>
  </si>
  <si>
    <t>192"</t>
  </si>
  <si>
    <t>27"</t>
  </si>
  <si>
    <t>36</t>
  </si>
  <si>
    <t>TIPOUT (2 SEP LOCATIONS), BLDG 110 NOT 125</t>
  </si>
  <si>
    <t>C-5  RAMP KITS</t>
  </si>
  <si>
    <t>34"</t>
  </si>
  <si>
    <t>16"</t>
  </si>
  <si>
    <t>KITS</t>
  </si>
  <si>
    <t>WING STAND DOCK 4</t>
  </si>
  <si>
    <t>271"</t>
  </si>
  <si>
    <t>132"</t>
  </si>
  <si>
    <t>248</t>
  </si>
  <si>
    <t>C-5  AE KIT,   CAGE WSSC</t>
  </si>
  <si>
    <t>54"</t>
  </si>
  <si>
    <t>ENGINE/PLYON, DK-1</t>
  </si>
  <si>
    <t>84"</t>
  </si>
  <si>
    <t>ENGINE/PYLON  (ISO)   LOW BAY</t>
  </si>
  <si>
    <t>ISO SUPPORT, DK-4</t>
  </si>
  <si>
    <t>480"</t>
  </si>
  <si>
    <t>73"</t>
  </si>
  <si>
    <t>243</t>
  </si>
  <si>
    <t>SHEET MATEL SHOP</t>
  </si>
  <si>
    <t>C-5 TIRE SHOP</t>
  </si>
  <si>
    <t>40"</t>
  </si>
  <si>
    <t>CROWN SKIN KITS</t>
  </si>
  <si>
    <t>FLAP CARRIAGE KIT (C LOCATIONS)</t>
  </si>
  <si>
    <t>C-5 Gear Doors</t>
  </si>
  <si>
    <t>93"</t>
  </si>
  <si>
    <t>16</t>
  </si>
  <si>
    <t>Pylon Shop</t>
  </si>
  <si>
    <t>FLIGHT CONTROL KIT,  DK-4</t>
  </si>
  <si>
    <t>FLIGHT CONTROL KIT,  DK-1</t>
  </si>
  <si>
    <t>FLIGHT CONTROL KIT,  DK-3</t>
  </si>
  <si>
    <t>FORCE-TEC KIT   (A LOCATIONS)     LOW BAY</t>
  </si>
  <si>
    <t>VIDMAR, BLDG 110 NOT 125</t>
  </si>
  <si>
    <t>PRECIOUS METALS,  DK-1</t>
  </si>
  <si>
    <t>45"</t>
  </si>
  <si>
    <t>CELL TIRE BUILD-UP F-15, WSSC</t>
  </si>
  <si>
    <t>80"</t>
  </si>
  <si>
    <t>68"</t>
  </si>
  <si>
    <t>57</t>
  </si>
  <si>
    <t>WAR WAGON SUPPORT</t>
  </si>
  <si>
    <t>21"</t>
  </si>
  <si>
    <t>7</t>
  </si>
  <si>
    <t>F-15 KITTING</t>
  </si>
  <si>
    <t>284"</t>
  </si>
  <si>
    <t>58"</t>
  </si>
  <si>
    <t>114</t>
  </si>
  <si>
    <t>C-5 KITTING</t>
  </si>
  <si>
    <t>783"</t>
  </si>
  <si>
    <t>163</t>
  </si>
  <si>
    <t>VIDMAR (4 SEP LOCATIONS)</t>
  </si>
  <si>
    <t>CMXG KITTING</t>
  </si>
  <si>
    <t>C-130 KITTING</t>
  </si>
  <si>
    <t>439"</t>
  </si>
  <si>
    <t>85</t>
  </si>
  <si>
    <t>EMXG</t>
  </si>
  <si>
    <t>EMXG KITTING (MIESX0)</t>
  </si>
  <si>
    <t>EMXG KITTING (MIFIX0)</t>
  </si>
  <si>
    <t>SHEET METAL MANUFACTURING</t>
  </si>
  <si>
    <t>F-15 FUNCTIONAL TEST, ACROSS FLIGHT LINE</t>
  </si>
  <si>
    <t>420"</t>
  </si>
  <si>
    <t>56"</t>
  </si>
  <si>
    <t>TIPOUT/VIDMAR (2 SEP LOCATIONS)</t>
  </si>
  <si>
    <t>F-15 FUNCTIONAL TEST, PICK KIT BAY 1</t>
  </si>
  <si>
    <t>36"</t>
  </si>
  <si>
    <t>F-15 FUNCTIONAL TEST, PICK KIT BAY 2</t>
  </si>
  <si>
    <t>F-15 FUNCTIONAL TEST, PICK KIT BAY 3</t>
  </si>
  <si>
    <t>F-15 FUNCTIONAL TEST CAPS</t>
  </si>
  <si>
    <t>F-15 WING SHOP</t>
  </si>
  <si>
    <t>792"</t>
  </si>
  <si>
    <t>41"</t>
  </si>
  <si>
    <t>226</t>
  </si>
  <si>
    <t>F-15 WING KIT USED FOR RISER REPAIR</t>
  </si>
  <si>
    <t>ELECTRICAL KIT</t>
  </si>
  <si>
    <t>PROP SHOP</t>
  </si>
  <si>
    <t>OIL CONTROL SHOP</t>
  </si>
  <si>
    <t>MACHINE SHOP</t>
  </si>
  <si>
    <t>Propeller Shop</t>
  </si>
  <si>
    <t>57"</t>
  </si>
  <si>
    <t>32"</t>
  </si>
  <si>
    <t>C-5 RAMPS</t>
  </si>
  <si>
    <t>F-15 TEAR DOWN</t>
  </si>
  <si>
    <t>C-5 ALIERONS</t>
  </si>
  <si>
    <t>168"</t>
  </si>
  <si>
    <t>TIPOUT, BLDG 2316 NOT 149</t>
  </si>
  <si>
    <t>TIPOUT, BLDG 255 NOT 149</t>
  </si>
  <si>
    <t>C-130 Outer Wing/Wing Leading    Edges/Floorboards</t>
  </si>
  <si>
    <t>C-130 AILERONS</t>
  </si>
  <si>
    <t>69"</t>
  </si>
  <si>
    <t>TIPOUT, BLDG 189 NOT 149</t>
  </si>
  <si>
    <t>F-15/C-5 Flaps,Alerons,Elevators,Aprons,Scope</t>
  </si>
  <si>
    <t>HYDROSTAT SHOP</t>
  </si>
  <si>
    <t>10"</t>
  </si>
  <si>
    <t>3</t>
  </si>
  <si>
    <t>BATTERY SHOP</t>
  </si>
  <si>
    <t>BUILD UP SHOP</t>
  </si>
  <si>
    <t>10</t>
  </si>
  <si>
    <t xml:space="preserve">FIRE EXTINGUISHER </t>
  </si>
  <si>
    <t>GYRO'S AND INDICATORS</t>
  </si>
  <si>
    <t>62"</t>
  </si>
  <si>
    <t>23</t>
  </si>
  <si>
    <t>C-5 PLYON HARNESS, B-52/F-15 SHAFT EJECTOR</t>
  </si>
  <si>
    <t>90"</t>
  </si>
  <si>
    <t>SBU'S C12,GG11</t>
  </si>
  <si>
    <t>RADAR</t>
  </si>
  <si>
    <t>GYRO SHOP, F-15</t>
  </si>
  <si>
    <t>GRYO SHOP, RADAR</t>
  </si>
  <si>
    <t>F-15 RADARS AND INDICATORS</t>
  </si>
  <si>
    <t>LAIRCUM</t>
  </si>
  <si>
    <t>PSC STOCKROOM</t>
  </si>
  <si>
    <t>C-5 PYLON OVERHAUL</t>
  </si>
  <si>
    <t>58</t>
  </si>
  <si>
    <t>TIPOUTS (2 SEP LOCATIONS)</t>
  </si>
  <si>
    <t>C-5 MISC PARTS SHOP</t>
  </si>
  <si>
    <t>C-5 FLAPS SHOP</t>
  </si>
  <si>
    <t xml:space="preserve">C-5 PLYON </t>
  </si>
  <si>
    <t>149"</t>
  </si>
  <si>
    <t>56</t>
  </si>
  <si>
    <t>TIPOUT &amp; VIDMAR (2 SEP LOCATIONS)</t>
  </si>
  <si>
    <t>F-15 FLAPS, RUDDERS &amp; AILERONS</t>
  </si>
  <si>
    <t>79"</t>
  </si>
  <si>
    <t>C-5 ELEVATORS SHOP</t>
  </si>
  <si>
    <t>105"</t>
  </si>
  <si>
    <t>59"</t>
  </si>
  <si>
    <t>C-17 FLIGHT CONTROLS</t>
  </si>
  <si>
    <t>23"</t>
  </si>
  <si>
    <t>C-17 COMPOSITE REPAIR</t>
  </si>
  <si>
    <t>F-15 RAMP</t>
  </si>
  <si>
    <t>8</t>
  </si>
  <si>
    <t>C5 SIDE COWLS</t>
  </si>
  <si>
    <t>11</t>
  </si>
  <si>
    <t>C-130 HATCHES LIST (WORKING NOW)</t>
  </si>
  <si>
    <t>78"</t>
  </si>
  <si>
    <t>Misc. Shop/C130 Flight Controls</t>
  </si>
  <si>
    <t>C-130 SHORT FLAPS &amp; ELEVATOR</t>
  </si>
  <si>
    <t>CFT SHOP</t>
  </si>
  <si>
    <t>197"</t>
  </si>
  <si>
    <t>43"</t>
  </si>
  <si>
    <t>59</t>
  </si>
  <si>
    <t>TIPOUTS &amp; VIDMAR</t>
  </si>
  <si>
    <t>C-130 ELEVATORS</t>
  </si>
  <si>
    <t>C-130 MISC SHOP</t>
  </si>
  <si>
    <t>C-130 SHORT FLAPS</t>
  </si>
  <si>
    <t xml:space="preserve">LONG FLAP FASTNER </t>
  </si>
  <si>
    <t>C-130 BOX BEAM</t>
  </si>
  <si>
    <t>C-130/F-15 Flight Controls, Ramps, Escape Hatch</t>
  </si>
  <si>
    <t>C-130 Tubs and Rails</t>
  </si>
  <si>
    <t>15</t>
  </si>
  <si>
    <t>Aprons,C130 Crew Doors,Cell Assy,C130 Trim Tab</t>
  </si>
  <si>
    <t>F-15 PYLON</t>
  </si>
  <si>
    <t>C-17 KITTING</t>
  </si>
  <si>
    <t>29</t>
  </si>
  <si>
    <t>FORWARD STOCKING C-130</t>
  </si>
  <si>
    <t>102"</t>
  </si>
  <si>
    <t>43</t>
  </si>
  <si>
    <t>1705, 1706, 1707, 1708, 1709, 1710 ARE ONE LOCATION</t>
  </si>
  <si>
    <t>FORWARD STOCKING C-5</t>
  </si>
  <si>
    <t>FORWARD STOCKING CMXG</t>
  </si>
  <si>
    <t>FORWARD STOCKING EMXG</t>
  </si>
  <si>
    <t>FORWARD STOCKING F-15</t>
  </si>
  <si>
    <t>FORWARD STOCKING C-17</t>
  </si>
  <si>
    <t>WAR WAGON</t>
  </si>
  <si>
    <t>392"</t>
  </si>
  <si>
    <t>F-15 STAB SHOP</t>
  </si>
  <si>
    <t>F-15 CANOPY</t>
  </si>
  <si>
    <t xml:space="preserve">C-17 REVERSE THRUSTERS </t>
  </si>
  <si>
    <t>C-17 REVERSE THRUSTERS</t>
  </si>
  <si>
    <t>SHEET METAL SHOP - TOA AND TUBES</t>
  </si>
  <si>
    <t>PLUMBING SHOP</t>
  </si>
  <si>
    <t>AS PANEL SHOP</t>
  </si>
  <si>
    <t>DDWG - ESD CAPS</t>
  </si>
  <si>
    <t>F-15 ENGINE S BRANCH, ACROSS FLIGHT LINE</t>
  </si>
  <si>
    <t>TIPOUT, BLDG 131 NOT 382</t>
  </si>
  <si>
    <t>F15 EW</t>
  </si>
  <si>
    <t>F16, B1, C130J</t>
  </si>
  <si>
    <t>IND &amp; CONTROLS</t>
  </si>
  <si>
    <t>F15 RADAR</t>
  </si>
  <si>
    <t>F15</t>
  </si>
  <si>
    <t>180"</t>
  </si>
  <si>
    <t>VIDMAR (3 SEP LOCATIONS)</t>
  </si>
  <si>
    <t>F-15 IND &amp; CONTROLS</t>
  </si>
  <si>
    <t>E3</t>
  </si>
  <si>
    <t>WIRE CABINET</t>
  </si>
  <si>
    <t>COMENTS TEST STATION</t>
  </si>
  <si>
    <t>PRECISION ATTACK</t>
  </si>
  <si>
    <t>SOF</t>
  </si>
  <si>
    <t>63"</t>
  </si>
  <si>
    <t>LANTIRN</t>
  </si>
  <si>
    <t>ECU SSHOP</t>
  </si>
  <si>
    <t>VDATS MANUFACTURING</t>
  </si>
  <si>
    <t>640 TOOL CRIB</t>
  </si>
  <si>
    <t>TOOL CRIB</t>
  </si>
  <si>
    <t>MANUFACTURING ASSEMBLY</t>
  </si>
  <si>
    <t xml:space="preserve">MANUFACTURING </t>
  </si>
  <si>
    <t>EW</t>
  </si>
  <si>
    <t>HYBRID SHOP, STOCK ROOM</t>
  </si>
  <si>
    <t xml:space="preserve">COMM NAV </t>
  </si>
  <si>
    <t>COMM NAV</t>
  </si>
  <si>
    <t>SUPP EQUIP</t>
  </si>
  <si>
    <t>ELECTRONIC WARFARE</t>
  </si>
  <si>
    <t>COMM NAV - OLD C CABINET FROM 530</t>
  </si>
  <si>
    <t>PMEL</t>
  </si>
  <si>
    <t>SUPPORT EQUIPMENT</t>
  </si>
  <si>
    <t>SAR/ESTES/Munitions Testers</t>
  </si>
  <si>
    <t>RECEIVING AREA - CAPS</t>
  </si>
  <si>
    <t>PLASTIC &amp; NOSE DOME SHOPS, C-130/F-15</t>
  </si>
  <si>
    <t>ANTENNA/RADOME TESTING</t>
  </si>
  <si>
    <t>C-130 J MODEL</t>
  </si>
  <si>
    <t>0</t>
  </si>
  <si>
    <t>BSL NOT YET STOOD UP, MATERIAL IN LDC</t>
  </si>
  <si>
    <t>NEW CENTER WING BOX (MAIN VIDMAR-CLEAR BINS)</t>
  </si>
  <si>
    <t>672"</t>
  </si>
  <si>
    <t>600"</t>
  </si>
  <si>
    <t>121</t>
  </si>
  <si>
    <t>52"</t>
  </si>
  <si>
    <t>TIPOUT &amp; VIDMAR ON TAILSTAND</t>
  </si>
  <si>
    <t>ESD CAPS</t>
  </si>
  <si>
    <t>85"</t>
  </si>
  <si>
    <t xml:space="preserve">RACK  </t>
  </si>
  <si>
    <t>N/A</t>
  </si>
  <si>
    <t>F-15 REWIRE HANGER</t>
  </si>
  <si>
    <t xml:space="preserve">C-130 FUNCTIONAL TEST </t>
  </si>
  <si>
    <t>216"</t>
  </si>
  <si>
    <t>21</t>
  </si>
  <si>
    <t>C-5 AVIONCS,   F/T</t>
  </si>
  <si>
    <t>86"</t>
  </si>
  <si>
    <t>F/T</t>
  </si>
  <si>
    <t>42</t>
  </si>
  <si>
    <t>TIPOUT (2 ROWS)</t>
  </si>
  <si>
    <t>TOA    RAMP W-4</t>
  </si>
  <si>
    <t>ROLLING VIDMAR, NANCY ROW NOT BLDG 20036</t>
  </si>
  <si>
    <t>TOA    F/T</t>
  </si>
  <si>
    <t>FUNCTIONAL TEST</t>
  </si>
  <si>
    <t>59S</t>
  </si>
  <si>
    <t>F-15 CANOPY SHOP (RECOND)</t>
  </si>
  <si>
    <t>NANCY ROW</t>
  </si>
  <si>
    <t>C-130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</si>
</sst>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10" fillId="0" borderId="0">
      <alignment vertical="top"/>
    </xf>
    <xf numFmtId="0" fontId="9" fillId="0" borderId="0">
      <alignment vertical="top"/>
    </xf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2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0" xfId="0"/>
    <xf numFmtId="0" fontId="3" fillId="3" borderId="0" xfId="0" applyFont="1" applyFill="1"/>
    <xf numFmtId="0" fontId="0" fillId="3" borderId="0" xfId="0" applyFill="1"/>
    <xf numFmtId="0" fontId="0" fillId="0" borderId="0" xfId="0" applyFill="1"/>
    <xf numFmtId="0" fontId="0" fillId="2" borderId="1" xfId="0" applyFill="1" applyBorder="1" applyAlignment="1">
      <alignment horizontal="center" vertical="center" wrapText="1"/>
    </xf>
    <xf numFmtId="0" fontId="4" fillId="3" borderId="0" xfId="0" applyFont="1" applyFill="1"/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8" fillId="0" borderId="1" xfId="3" applyFont="1" applyFill="1" applyBorder="1" applyAlignment="1">
      <alignment horizontal="center" wrapText="1"/>
    </xf>
    <xf numFmtId="0" fontId="8" fillId="0" borderId="1" xfId="4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7" fillId="5" borderId="0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7" fillId="5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0" xfId="0" applyFont="1" applyFill="1"/>
    <xf numFmtId="0" fontId="7" fillId="0" borderId="3" xfId="1" applyFont="1" applyFill="1" applyBorder="1" applyAlignment="1">
      <alignment horizontal="left" wrapText="1"/>
    </xf>
    <xf numFmtId="0" fontId="7" fillId="0" borderId="3" xfId="1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6" borderId="3" xfId="0" applyFill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1" applyFont="1" applyFill="1" applyBorder="1" applyAlignment="1">
      <alignment horizontal="left" wrapText="1"/>
    </xf>
    <xf numFmtId="0" fontId="6" fillId="0" borderId="3" xfId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0" xfId="1" applyNumberFormat="1" applyFont="1" applyFill="1" applyBorder="1" applyAlignment="1">
      <alignment horizontal="left" wrapText="1"/>
    </xf>
    <xf numFmtId="1" fontId="0" fillId="0" borderId="0" xfId="0" applyNumberFormat="1"/>
  </cellXfs>
  <cellStyles count="7">
    <cellStyle name="Normal" xfId="0" builtinId="0"/>
    <cellStyle name="Normal 2" xfId="5"/>
    <cellStyle name="Normal 2 2" xfId="2"/>
    <cellStyle name="Normal 2 2 2" xfId="3"/>
    <cellStyle name="Normal 2 3" xfId="6"/>
    <cellStyle name="Normal_AFSC benchstock footprint" xfId="1"/>
    <cellStyle name="Normal_AFSC benchstock footpri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workbookViewId="0">
      <pane ySplit="4" topLeftCell="A5" activePane="bottomLeft" state="frozen"/>
      <selection pane="bottomLeft" activeCell="D20" sqref="D20"/>
    </sheetView>
  </sheetViews>
  <sheetFormatPr defaultRowHeight="14.4" x14ac:dyDescent="0.3"/>
  <cols>
    <col min="1" max="1" width="6.44140625" customWidth="1"/>
    <col min="2" max="2" width="15.109375" customWidth="1"/>
    <col min="3" max="3" width="7.109375" bestFit="1" customWidth="1"/>
    <col min="4" max="4" width="25.88671875" customWidth="1"/>
    <col min="5" max="5" width="4.6640625" bestFit="1" customWidth="1"/>
    <col min="6" max="6" width="8.33203125" bestFit="1" customWidth="1"/>
    <col min="7" max="7" width="10.88671875" bestFit="1" customWidth="1"/>
    <col min="8" max="8" width="9.6640625" style="3" customWidth="1"/>
    <col min="9" max="11" width="11.6640625" style="3" customWidth="1"/>
    <col min="12" max="12" width="12.33203125" style="9" customWidth="1"/>
    <col min="13" max="13" width="23.88671875" bestFit="1" customWidth="1"/>
  </cols>
  <sheetData>
    <row r="1" spans="1:13" s="11" customFormat="1" ht="18.75" x14ac:dyDescent="0.3">
      <c r="A1" s="15" t="s">
        <v>708</v>
      </c>
      <c r="B1" s="16"/>
      <c r="C1" s="16"/>
      <c r="D1" s="16"/>
      <c r="E1" s="16"/>
      <c r="F1" s="16"/>
      <c r="G1" s="16"/>
      <c r="H1" s="24"/>
      <c r="I1" s="14"/>
      <c r="J1" s="14"/>
      <c r="K1" s="12"/>
      <c r="L1" s="9"/>
    </row>
    <row r="2" spans="1:13" s="11" customFormat="1" ht="15.75" x14ac:dyDescent="0.25">
      <c r="A2" s="19" t="s">
        <v>709</v>
      </c>
      <c r="B2" s="16"/>
      <c r="C2" s="16"/>
      <c r="D2" s="16"/>
      <c r="E2" s="16"/>
      <c r="F2" s="16"/>
      <c r="G2" s="16"/>
      <c r="H2" s="24"/>
      <c r="I2" s="27"/>
      <c r="J2" s="17"/>
      <c r="K2" s="12"/>
      <c r="L2" s="9"/>
    </row>
    <row r="3" spans="1:13" s="11" customFormat="1" ht="15" x14ac:dyDescent="0.25">
      <c r="H3" s="12"/>
      <c r="I3" s="12"/>
      <c r="J3" s="12"/>
      <c r="K3" s="12"/>
      <c r="L3" s="9"/>
    </row>
    <row r="4" spans="1:13" s="1" customFormat="1" ht="60" x14ac:dyDescent="0.25">
      <c r="A4" s="18" t="s">
        <v>704</v>
      </c>
      <c r="B4" s="18" t="s">
        <v>0</v>
      </c>
      <c r="C4" s="18" t="s">
        <v>5</v>
      </c>
      <c r="D4" s="18" t="s">
        <v>3</v>
      </c>
      <c r="E4" s="18" t="s">
        <v>1</v>
      </c>
      <c r="F4" s="18" t="s">
        <v>2</v>
      </c>
      <c r="G4" s="18" t="s">
        <v>4</v>
      </c>
      <c r="H4" s="18" t="s">
        <v>697</v>
      </c>
      <c r="I4" s="18" t="s">
        <v>701</v>
      </c>
      <c r="J4" s="18" t="s">
        <v>702</v>
      </c>
      <c r="K4" s="18" t="s">
        <v>695</v>
      </c>
      <c r="L4" s="6" t="s">
        <v>703</v>
      </c>
      <c r="M4" s="18" t="s">
        <v>706</v>
      </c>
    </row>
    <row r="5" spans="1:13" ht="15" x14ac:dyDescent="0.25">
      <c r="A5" s="21" t="s">
        <v>705</v>
      </c>
      <c r="B5" s="20" t="s">
        <v>9</v>
      </c>
      <c r="C5" s="20" t="s">
        <v>7</v>
      </c>
      <c r="D5" s="20" t="s">
        <v>8</v>
      </c>
      <c r="E5" s="20" t="s">
        <v>10</v>
      </c>
      <c r="F5" s="20">
        <v>296</v>
      </c>
      <c r="G5" s="20">
        <v>296</v>
      </c>
      <c r="H5" s="20">
        <v>3</v>
      </c>
      <c r="I5" s="20">
        <v>28</v>
      </c>
      <c r="J5" s="21">
        <v>30</v>
      </c>
      <c r="K5" s="21">
        <v>59</v>
      </c>
      <c r="L5" s="7">
        <f t="shared" ref="L5:L68" si="0">((I5*J5)/144)*H5</f>
        <v>17.5</v>
      </c>
      <c r="M5" s="25"/>
    </row>
    <row r="6" spans="1:13" ht="25.5" x14ac:dyDescent="0.25">
      <c r="A6" s="21" t="s">
        <v>705</v>
      </c>
      <c r="B6" s="20" t="s">
        <v>12</v>
      </c>
      <c r="C6" s="20" t="s">
        <v>7</v>
      </c>
      <c r="D6" s="20" t="s">
        <v>11</v>
      </c>
      <c r="E6" s="20" t="s">
        <v>13</v>
      </c>
      <c r="F6" s="20">
        <v>4</v>
      </c>
      <c r="G6" s="20">
        <v>4</v>
      </c>
      <c r="H6" s="20">
        <v>1</v>
      </c>
      <c r="I6" s="20">
        <v>28</v>
      </c>
      <c r="J6" s="21">
        <v>30</v>
      </c>
      <c r="K6" s="21">
        <v>59</v>
      </c>
      <c r="L6" s="7">
        <f t="shared" si="0"/>
        <v>5.833333333333333</v>
      </c>
      <c r="M6" s="25"/>
    </row>
    <row r="7" spans="1:13" ht="15" x14ac:dyDescent="0.25">
      <c r="A7" s="23" t="s">
        <v>705</v>
      </c>
      <c r="B7" s="22" t="s">
        <v>15</v>
      </c>
      <c r="C7" s="22" t="s">
        <v>7</v>
      </c>
      <c r="D7" s="22" t="s">
        <v>14</v>
      </c>
      <c r="E7" s="22" t="s">
        <v>16</v>
      </c>
      <c r="F7" s="22">
        <v>68</v>
      </c>
      <c r="G7" s="22">
        <v>68</v>
      </c>
      <c r="H7" s="22">
        <v>1</v>
      </c>
      <c r="I7" s="22">
        <v>28</v>
      </c>
      <c r="J7" s="23">
        <v>30</v>
      </c>
      <c r="K7" s="23">
        <v>59</v>
      </c>
      <c r="L7" s="10">
        <f t="shared" si="0"/>
        <v>5.833333333333333</v>
      </c>
      <c r="M7" s="26" t="s">
        <v>707</v>
      </c>
    </row>
    <row r="8" spans="1:13" ht="15" x14ac:dyDescent="0.25">
      <c r="A8" s="23" t="s">
        <v>705</v>
      </c>
      <c r="B8" s="22" t="s">
        <v>15</v>
      </c>
      <c r="C8" s="22" t="s">
        <v>7</v>
      </c>
      <c r="D8" s="22" t="s">
        <v>14</v>
      </c>
      <c r="E8" s="22" t="s">
        <v>16</v>
      </c>
      <c r="F8" s="22"/>
      <c r="G8" s="22"/>
      <c r="H8" s="22">
        <v>1</v>
      </c>
      <c r="I8" s="22">
        <v>12</v>
      </c>
      <c r="J8" s="23">
        <v>51</v>
      </c>
      <c r="K8" s="23">
        <v>59</v>
      </c>
      <c r="L8" s="10">
        <f t="shared" si="0"/>
        <v>4.25</v>
      </c>
      <c r="M8" s="26" t="s">
        <v>707</v>
      </c>
    </row>
    <row r="9" spans="1:13" ht="15" x14ac:dyDescent="0.25">
      <c r="A9" s="21" t="s">
        <v>705</v>
      </c>
      <c r="B9" s="20" t="s">
        <v>17</v>
      </c>
      <c r="C9" s="20" t="s">
        <v>7</v>
      </c>
      <c r="D9" s="20" t="s">
        <v>8</v>
      </c>
      <c r="E9" s="20" t="s">
        <v>18</v>
      </c>
      <c r="F9" s="20">
        <v>63</v>
      </c>
      <c r="G9" s="20">
        <v>63</v>
      </c>
      <c r="H9" s="20">
        <v>1</v>
      </c>
      <c r="I9" s="20">
        <v>28</v>
      </c>
      <c r="J9" s="21">
        <v>30</v>
      </c>
      <c r="K9" s="21">
        <v>59</v>
      </c>
      <c r="L9" s="7">
        <f t="shared" si="0"/>
        <v>5.833333333333333</v>
      </c>
      <c r="M9" s="25"/>
    </row>
    <row r="10" spans="1:13" ht="15" x14ac:dyDescent="0.25">
      <c r="A10" s="23" t="s">
        <v>705</v>
      </c>
      <c r="B10" s="22" t="s">
        <v>20</v>
      </c>
      <c r="C10" s="22" t="s">
        <v>19</v>
      </c>
      <c r="D10" s="22" t="s">
        <v>19</v>
      </c>
      <c r="E10" s="22" t="s">
        <v>21</v>
      </c>
      <c r="F10" s="22">
        <v>3073</v>
      </c>
      <c r="G10" s="22">
        <v>3073</v>
      </c>
      <c r="H10" s="22">
        <v>31</v>
      </c>
      <c r="I10" s="22">
        <v>28</v>
      </c>
      <c r="J10" s="23">
        <v>30</v>
      </c>
      <c r="K10" s="23">
        <v>59</v>
      </c>
      <c r="L10" s="10">
        <f t="shared" si="0"/>
        <v>180.83333333333331</v>
      </c>
      <c r="M10" s="26" t="s">
        <v>707</v>
      </c>
    </row>
    <row r="11" spans="1:13" ht="15" x14ac:dyDescent="0.25">
      <c r="A11" s="23" t="s">
        <v>705</v>
      </c>
      <c r="B11" s="22" t="s">
        <v>20</v>
      </c>
      <c r="C11" s="22" t="s">
        <v>19</v>
      </c>
      <c r="D11" s="22" t="s">
        <v>19</v>
      </c>
      <c r="E11" s="22" t="s">
        <v>21</v>
      </c>
      <c r="F11" s="22"/>
      <c r="G11" s="22"/>
      <c r="H11" s="22">
        <v>4</v>
      </c>
      <c r="I11" s="22">
        <v>28</v>
      </c>
      <c r="J11" s="23">
        <v>60</v>
      </c>
      <c r="K11" s="23">
        <v>59</v>
      </c>
      <c r="L11" s="10">
        <f t="shared" si="0"/>
        <v>46.666666666666664</v>
      </c>
      <c r="M11" s="26" t="s">
        <v>707</v>
      </c>
    </row>
    <row r="12" spans="1:13" ht="15" x14ac:dyDescent="0.25">
      <c r="A12" s="21" t="s">
        <v>705</v>
      </c>
      <c r="B12" s="20" t="s">
        <v>15</v>
      </c>
      <c r="C12" s="20" t="s">
        <v>7</v>
      </c>
      <c r="D12" s="20" t="s">
        <v>22</v>
      </c>
      <c r="E12" s="20" t="s">
        <v>23</v>
      </c>
      <c r="F12" s="20">
        <v>75</v>
      </c>
      <c r="G12" s="20">
        <v>75</v>
      </c>
      <c r="H12" s="20">
        <v>1</v>
      </c>
      <c r="I12" s="20">
        <v>28</v>
      </c>
      <c r="J12" s="21">
        <v>30</v>
      </c>
      <c r="K12" s="21">
        <v>59</v>
      </c>
      <c r="L12" s="7">
        <f t="shared" si="0"/>
        <v>5.833333333333333</v>
      </c>
      <c r="M12" s="25"/>
    </row>
    <row r="13" spans="1:13" ht="15" x14ac:dyDescent="0.25">
      <c r="A13" s="21" t="s">
        <v>705</v>
      </c>
      <c r="B13" s="20" t="s">
        <v>24</v>
      </c>
      <c r="C13" s="20" t="s">
        <v>7</v>
      </c>
      <c r="D13" s="20" t="s">
        <v>8</v>
      </c>
      <c r="E13" s="20" t="s">
        <v>25</v>
      </c>
      <c r="F13" s="20">
        <v>199</v>
      </c>
      <c r="G13" s="20">
        <v>199</v>
      </c>
      <c r="H13" s="20">
        <v>2</v>
      </c>
      <c r="I13" s="20">
        <v>28</v>
      </c>
      <c r="J13" s="21">
        <v>30</v>
      </c>
      <c r="K13" s="21">
        <v>59</v>
      </c>
      <c r="L13" s="7">
        <f t="shared" si="0"/>
        <v>11.666666666666666</v>
      </c>
      <c r="M13" s="25"/>
    </row>
    <row r="14" spans="1:13" ht="15" x14ac:dyDescent="0.25">
      <c r="A14" s="21" t="s">
        <v>705</v>
      </c>
      <c r="B14" s="20" t="s">
        <v>26</v>
      </c>
      <c r="C14" s="20" t="s">
        <v>7</v>
      </c>
      <c r="D14" s="20" t="s">
        <v>8</v>
      </c>
      <c r="E14" s="20" t="s">
        <v>27</v>
      </c>
      <c r="F14" s="20">
        <v>59</v>
      </c>
      <c r="G14" s="20">
        <v>59</v>
      </c>
      <c r="H14" s="20">
        <v>1</v>
      </c>
      <c r="I14" s="20">
        <v>28</v>
      </c>
      <c r="J14" s="21">
        <v>30</v>
      </c>
      <c r="K14" s="21">
        <v>59</v>
      </c>
      <c r="L14" s="7">
        <f t="shared" si="0"/>
        <v>5.833333333333333</v>
      </c>
      <c r="M14" s="25"/>
    </row>
    <row r="15" spans="1:13" ht="15" x14ac:dyDescent="0.25">
      <c r="A15" s="21" t="s">
        <v>705</v>
      </c>
      <c r="B15" s="20" t="s">
        <v>29</v>
      </c>
      <c r="C15" s="20" t="s">
        <v>19</v>
      </c>
      <c r="D15" s="20" t="s">
        <v>28</v>
      </c>
      <c r="E15" s="20" t="s">
        <v>30</v>
      </c>
      <c r="F15" s="20">
        <v>172</v>
      </c>
      <c r="G15" s="20">
        <v>172</v>
      </c>
      <c r="H15" s="20">
        <v>3</v>
      </c>
      <c r="I15" s="20">
        <v>28</v>
      </c>
      <c r="J15" s="21">
        <v>30</v>
      </c>
      <c r="K15" s="21">
        <v>59</v>
      </c>
      <c r="L15" s="7">
        <f t="shared" si="0"/>
        <v>17.5</v>
      </c>
      <c r="M15" s="25"/>
    </row>
    <row r="16" spans="1:13" ht="15" x14ac:dyDescent="0.25">
      <c r="A16" s="21" t="s">
        <v>705</v>
      </c>
      <c r="B16" s="20" t="s">
        <v>32</v>
      </c>
      <c r="C16" s="20" t="s">
        <v>19</v>
      </c>
      <c r="D16" s="20" t="s">
        <v>31</v>
      </c>
      <c r="E16" s="20" t="s">
        <v>33</v>
      </c>
      <c r="F16" s="20">
        <v>82</v>
      </c>
      <c r="G16" s="20">
        <v>82</v>
      </c>
      <c r="H16" s="20">
        <v>2</v>
      </c>
      <c r="I16" s="20">
        <v>28</v>
      </c>
      <c r="J16" s="21">
        <v>30</v>
      </c>
      <c r="K16" s="21">
        <v>59</v>
      </c>
      <c r="L16" s="7">
        <f t="shared" si="0"/>
        <v>11.666666666666666</v>
      </c>
      <c r="M16" s="25"/>
    </row>
    <row r="17" spans="1:13" ht="15" x14ac:dyDescent="0.25">
      <c r="A17" s="21" t="s">
        <v>705</v>
      </c>
      <c r="B17" s="20" t="s">
        <v>35</v>
      </c>
      <c r="C17" s="20" t="s">
        <v>7</v>
      </c>
      <c r="D17" s="20" t="s">
        <v>34</v>
      </c>
      <c r="E17" s="20" t="s">
        <v>36</v>
      </c>
      <c r="F17" s="20">
        <v>146</v>
      </c>
      <c r="G17" s="20">
        <v>146</v>
      </c>
      <c r="H17" s="20">
        <v>3</v>
      </c>
      <c r="I17" s="20">
        <v>28</v>
      </c>
      <c r="J17" s="21">
        <v>30</v>
      </c>
      <c r="K17" s="21">
        <v>59</v>
      </c>
      <c r="L17" s="7">
        <f t="shared" si="0"/>
        <v>17.5</v>
      </c>
      <c r="M17" s="25"/>
    </row>
    <row r="18" spans="1:13" ht="15" x14ac:dyDescent="0.25">
      <c r="A18" s="21" t="s">
        <v>705</v>
      </c>
      <c r="B18" s="20" t="s">
        <v>39</v>
      </c>
      <c r="C18" s="20" t="s">
        <v>37</v>
      </c>
      <c r="D18" s="20" t="s">
        <v>38</v>
      </c>
      <c r="E18" s="20" t="s">
        <v>40</v>
      </c>
      <c r="F18" s="20">
        <v>1052</v>
      </c>
      <c r="G18" s="20">
        <v>1052</v>
      </c>
      <c r="H18" s="20">
        <v>18</v>
      </c>
      <c r="I18" s="20">
        <v>28</v>
      </c>
      <c r="J18" s="21">
        <v>30</v>
      </c>
      <c r="K18" s="21">
        <v>59</v>
      </c>
      <c r="L18" s="7">
        <f t="shared" si="0"/>
        <v>105</v>
      </c>
      <c r="M18" s="25"/>
    </row>
    <row r="19" spans="1:13" ht="15" x14ac:dyDescent="0.25">
      <c r="A19" s="21" t="s">
        <v>705</v>
      </c>
      <c r="B19" s="20" t="s">
        <v>43</v>
      </c>
      <c r="C19" s="20" t="s">
        <v>41</v>
      </c>
      <c r="D19" s="20" t="s">
        <v>42</v>
      </c>
      <c r="E19" s="20" t="s">
        <v>44</v>
      </c>
      <c r="F19" s="20">
        <v>207</v>
      </c>
      <c r="G19" s="20">
        <v>207</v>
      </c>
      <c r="H19" s="20">
        <v>2</v>
      </c>
      <c r="I19" s="20">
        <v>30</v>
      </c>
      <c r="J19" s="21">
        <v>36</v>
      </c>
      <c r="K19" s="21">
        <v>59</v>
      </c>
      <c r="L19" s="7">
        <f t="shared" si="0"/>
        <v>15</v>
      </c>
      <c r="M19" s="25"/>
    </row>
    <row r="20" spans="1:13" ht="15" x14ac:dyDescent="0.25">
      <c r="A20" s="21" t="s">
        <v>705</v>
      </c>
      <c r="B20" s="20" t="s">
        <v>46</v>
      </c>
      <c r="C20" s="20" t="s">
        <v>19</v>
      </c>
      <c r="D20" s="20" t="s">
        <v>45</v>
      </c>
      <c r="E20" s="20" t="s">
        <v>47</v>
      </c>
      <c r="F20" s="20">
        <v>264</v>
      </c>
      <c r="G20" s="20">
        <v>264</v>
      </c>
      <c r="H20" s="20">
        <v>2</v>
      </c>
      <c r="I20" s="20">
        <v>28</v>
      </c>
      <c r="J20" s="21">
        <v>30</v>
      </c>
      <c r="K20" s="21">
        <v>59</v>
      </c>
      <c r="L20" s="7">
        <f t="shared" si="0"/>
        <v>11.666666666666666</v>
      </c>
      <c r="M20" s="25"/>
    </row>
    <row r="21" spans="1:13" ht="15" x14ac:dyDescent="0.25">
      <c r="A21" s="21" t="s">
        <v>705</v>
      </c>
      <c r="B21" s="20" t="s">
        <v>48</v>
      </c>
      <c r="C21" s="20" t="s">
        <v>7</v>
      </c>
      <c r="D21" s="20" t="s">
        <v>8</v>
      </c>
      <c r="E21" s="20" t="s">
        <v>49</v>
      </c>
      <c r="F21" s="20">
        <v>142</v>
      </c>
      <c r="G21" s="20">
        <v>142</v>
      </c>
      <c r="H21" s="20">
        <v>3</v>
      </c>
      <c r="I21" s="20">
        <v>28</v>
      </c>
      <c r="J21" s="21">
        <v>30</v>
      </c>
      <c r="K21" s="21">
        <v>59</v>
      </c>
      <c r="L21" s="7">
        <f t="shared" si="0"/>
        <v>17.5</v>
      </c>
      <c r="M21" s="25"/>
    </row>
    <row r="22" spans="1:13" ht="15" x14ac:dyDescent="0.25">
      <c r="A22" s="21" t="s">
        <v>705</v>
      </c>
      <c r="B22" s="20" t="s">
        <v>17</v>
      </c>
      <c r="C22" s="20" t="s">
        <v>7</v>
      </c>
      <c r="D22" s="20" t="s">
        <v>50</v>
      </c>
      <c r="E22" s="20" t="s">
        <v>51</v>
      </c>
      <c r="F22" s="20">
        <v>312</v>
      </c>
      <c r="G22" s="20">
        <v>312</v>
      </c>
      <c r="H22" s="20">
        <v>4</v>
      </c>
      <c r="I22" s="20">
        <v>28</v>
      </c>
      <c r="J22" s="21">
        <v>30</v>
      </c>
      <c r="K22" s="21">
        <v>59</v>
      </c>
      <c r="L22" s="7">
        <f t="shared" si="0"/>
        <v>23.333333333333332</v>
      </c>
      <c r="M22" s="25"/>
    </row>
    <row r="23" spans="1:13" ht="15" x14ac:dyDescent="0.25">
      <c r="A23" s="21" t="s">
        <v>705</v>
      </c>
      <c r="B23" s="20" t="s">
        <v>53</v>
      </c>
      <c r="C23" s="20" t="s">
        <v>41</v>
      </c>
      <c r="D23" s="20" t="s">
        <v>52</v>
      </c>
      <c r="E23" s="20" t="s">
        <v>54</v>
      </c>
      <c r="F23" s="20">
        <v>192</v>
      </c>
      <c r="G23" s="20">
        <v>192</v>
      </c>
      <c r="H23" s="20">
        <v>2</v>
      </c>
      <c r="I23" s="20">
        <v>28</v>
      </c>
      <c r="J23" s="21">
        <v>30</v>
      </c>
      <c r="K23" s="21">
        <v>59</v>
      </c>
      <c r="L23" s="7">
        <f t="shared" si="0"/>
        <v>11.666666666666666</v>
      </c>
      <c r="M23" s="25"/>
    </row>
    <row r="24" spans="1:13" ht="15" x14ac:dyDescent="0.25">
      <c r="A24" s="21" t="s">
        <v>705</v>
      </c>
      <c r="B24" s="20" t="s">
        <v>53</v>
      </c>
      <c r="C24" s="20" t="s">
        <v>41</v>
      </c>
      <c r="D24" s="20" t="s">
        <v>55</v>
      </c>
      <c r="E24" s="20" t="s">
        <v>56</v>
      </c>
      <c r="F24" s="20">
        <v>191</v>
      </c>
      <c r="G24" s="20">
        <v>191</v>
      </c>
      <c r="H24" s="20">
        <v>2</v>
      </c>
      <c r="I24" s="20">
        <v>28</v>
      </c>
      <c r="J24" s="21">
        <v>30</v>
      </c>
      <c r="K24" s="21">
        <v>59</v>
      </c>
      <c r="L24" s="7">
        <f t="shared" si="0"/>
        <v>11.666666666666666</v>
      </c>
      <c r="M24" s="25"/>
    </row>
    <row r="25" spans="1:13" ht="15" x14ac:dyDescent="0.25">
      <c r="A25" s="23" t="s">
        <v>705</v>
      </c>
      <c r="B25" s="22" t="s">
        <v>59</v>
      </c>
      <c r="C25" s="22" t="s">
        <v>57</v>
      </c>
      <c r="D25" s="22" t="s">
        <v>58</v>
      </c>
      <c r="E25" s="22" t="s">
        <v>60</v>
      </c>
      <c r="F25" s="22">
        <v>2255</v>
      </c>
      <c r="G25" s="22">
        <v>2255</v>
      </c>
      <c r="H25" s="22">
        <v>23</v>
      </c>
      <c r="I25" s="22">
        <v>28</v>
      </c>
      <c r="J25" s="23">
        <v>30</v>
      </c>
      <c r="K25" s="23">
        <v>59</v>
      </c>
      <c r="L25" s="10">
        <f t="shared" si="0"/>
        <v>134.16666666666666</v>
      </c>
      <c r="M25" s="26" t="s">
        <v>707</v>
      </c>
    </row>
    <row r="26" spans="1:13" ht="15" x14ac:dyDescent="0.25">
      <c r="A26" s="23" t="s">
        <v>705</v>
      </c>
      <c r="B26" s="22" t="s">
        <v>59</v>
      </c>
      <c r="C26" s="22" t="s">
        <v>57</v>
      </c>
      <c r="D26" s="22" t="s">
        <v>58</v>
      </c>
      <c r="E26" s="22" t="s">
        <v>60</v>
      </c>
      <c r="F26" s="22"/>
      <c r="G26" s="22"/>
      <c r="H26" s="22">
        <v>1</v>
      </c>
      <c r="I26" s="22">
        <v>28</v>
      </c>
      <c r="J26" s="23">
        <v>60</v>
      </c>
      <c r="K26" s="23">
        <v>59</v>
      </c>
      <c r="L26" s="10">
        <f t="shared" si="0"/>
        <v>11.666666666666666</v>
      </c>
      <c r="M26" s="26" t="s">
        <v>707</v>
      </c>
    </row>
    <row r="27" spans="1:13" ht="15" x14ac:dyDescent="0.25">
      <c r="A27" s="21" t="s">
        <v>705</v>
      </c>
      <c r="B27" s="20" t="s">
        <v>62</v>
      </c>
      <c r="C27" s="20" t="s">
        <v>41</v>
      </c>
      <c r="D27" s="20" t="s">
        <v>61</v>
      </c>
      <c r="E27" s="20" t="s">
        <v>63</v>
      </c>
      <c r="F27" s="20">
        <v>327</v>
      </c>
      <c r="G27" s="20">
        <v>327</v>
      </c>
      <c r="H27" s="20">
        <v>4</v>
      </c>
      <c r="I27" s="20">
        <v>28</v>
      </c>
      <c r="J27" s="21">
        <v>30</v>
      </c>
      <c r="K27" s="21">
        <v>59</v>
      </c>
      <c r="L27" s="7">
        <f t="shared" si="0"/>
        <v>23.333333333333332</v>
      </c>
      <c r="M27" s="25"/>
    </row>
    <row r="28" spans="1:13" ht="15" x14ac:dyDescent="0.25">
      <c r="A28" s="21" t="s">
        <v>705</v>
      </c>
      <c r="B28" s="20" t="s">
        <v>65</v>
      </c>
      <c r="C28" s="20" t="s">
        <v>41</v>
      </c>
      <c r="D28" s="20" t="s">
        <v>64</v>
      </c>
      <c r="E28" s="20" t="s">
        <v>66</v>
      </c>
      <c r="F28" s="20">
        <v>85</v>
      </c>
      <c r="G28" s="20">
        <v>85</v>
      </c>
      <c r="H28" s="20">
        <v>1</v>
      </c>
      <c r="I28" s="20">
        <v>28</v>
      </c>
      <c r="J28" s="21">
        <v>30</v>
      </c>
      <c r="K28" s="21">
        <v>59</v>
      </c>
      <c r="L28" s="7">
        <f t="shared" si="0"/>
        <v>5.833333333333333</v>
      </c>
      <c r="M28" s="25"/>
    </row>
    <row r="29" spans="1:13" ht="15" x14ac:dyDescent="0.25">
      <c r="A29" s="21" t="s">
        <v>705</v>
      </c>
      <c r="B29" s="20" t="s">
        <v>65</v>
      </c>
      <c r="C29" s="20" t="s">
        <v>41</v>
      </c>
      <c r="D29" s="20" t="s">
        <v>67</v>
      </c>
      <c r="E29" s="20" t="s">
        <v>68</v>
      </c>
      <c r="F29" s="20">
        <v>42</v>
      </c>
      <c r="G29" s="20">
        <v>42</v>
      </c>
      <c r="H29" s="20">
        <v>1</v>
      </c>
      <c r="I29" s="20">
        <v>28</v>
      </c>
      <c r="J29" s="21">
        <v>30</v>
      </c>
      <c r="K29" s="21">
        <v>59</v>
      </c>
      <c r="L29" s="7">
        <f t="shared" si="0"/>
        <v>5.833333333333333</v>
      </c>
      <c r="M29" s="25"/>
    </row>
    <row r="30" spans="1:13" ht="15" x14ac:dyDescent="0.25">
      <c r="A30" s="21" t="s">
        <v>705</v>
      </c>
      <c r="B30" s="20" t="s">
        <v>70</v>
      </c>
      <c r="C30" s="20" t="s">
        <v>7</v>
      </c>
      <c r="D30" s="20" t="s">
        <v>69</v>
      </c>
      <c r="E30" s="20" t="s">
        <v>71</v>
      </c>
      <c r="F30" s="20">
        <v>736</v>
      </c>
      <c r="G30" s="20">
        <v>736</v>
      </c>
      <c r="H30" s="20">
        <v>10</v>
      </c>
      <c r="I30" s="20">
        <v>28</v>
      </c>
      <c r="J30" s="21">
        <v>30</v>
      </c>
      <c r="K30" s="21">
        <v>59</v>
      </c>
      <c r="L30" s="7">
        <f t="shared" si="0"/>
        <v>58.333333333333329</v>
      </c>
      <c r="M30" s="25"/>
    </row>
    <row r="31" spans="1:13" ht="15" x14ac:dyDescent="0.25">
      <c r="A31" s="21" t="s">
        <v>705</v>
      </c>
      <c r="B31" s="20" t="s">
        <v>73</v>
      </c>
      <c r="C31" s="20" t="s">
        <v>41</v>
      </c>
      <c r="D31" s="20" t="s">
        <v>72</v>
      </c>
      <c r="E31" s="20" t="s">
        <v>74</v>
      </c>
      <c r="F31" s="20">
        <v>67</v>
      </c>
      <c r="G31" s="20">
        <v>67</v>
      </c>
      <c r="H31" s="20">
        <v>1</v>
      </c>
      <c r="I31" s="20">
        <v>28</v>
      </c>
      <c r="J31" s="21">
        <v>30</v>
      </c>
      <c r="K31" s="21">
        <v>59</v>
      </c>
      <c r="L31" s="7">
        <f t="shared" si="0"/>
        <v>5.833333333333333</v>
      </c>
      <c r="M31" s="25"/>
    </row>
    <row r="32" spans="1:13" ht="15" x14ac:dyDescent="0.25">
      <c r="A32" s="21" t="s">
        <v>705</v>
      </c>
      <c r="B32" s="20" t="s">
        <v>73</v>
      </c>
      <c r="C32" s="20" t="s">
        <v>41</v>
      </c>
      <c r="D32" s="20" t="s">
        <v>75</v>
      </c>
      <c r="E32" s="20" t="s">
        <v>76</v>
      </c>
      <c r="F32" s="20">
        <v>61</v>
      </c>
      <c r="G32" s="20">
        <v>61</v>
      </c>
      <c r="H32" s="20">
        <v>1</v>
      </c>
      <c r="I32" s="20">
        <v>28</v>
      </c>
      <c r="J32" s="21">
        <v>30</v>
      </c>
      <c r="K32" s="21">
        <v>59</v>
      </c>
      <c r="L32" s="7">
        <f t="shared" si="0"/>
        <v>5.833333333333333</v>
      </c>
      <c r="M32" s="25"/>
    </row>
    <row r="33" spans="1:13" x14ac:dyDescent="0.3">
      <c r="A33" s="21" t="s">
        <v>705</v>
      </c>
      <c r="B33" s="20" t="s">
        <v>78</v>
      </c>
      <c r="C33" s="20" t="s">
        <v>41</v>
      </c>
      <c r="D33" s="20" t="s">
        <v>77</v>
      </c>
      <c r="E33" s="20" t="s">
        <v>79</v>
      </c>
      <c r="F33" s="20">
        <v>94</v>
      </c>
      <c r="G33" s="20">
        <v>94</v>
      </c>
      <c r="H33" s="20">
        <v>1</v>
      </c>
      <c r="I33" s="20">
        <v>28</v>
      </c>
      <c r="J33" s="21">
        <v>30</v>
      </c>
      <c r="K33" s="21">
        <v>59</v>
      </c>
      <c r="L33" s="7">
        <f t="shared" si="0"/>
        <v>5.833333333333333</v>
      </c>
      <c r="M33" s="25"/>
    </row>
    <row r="34" spans="1:13" x14ac:dyDescent="0.3">
      <c r="A34" s="21" t="s">
        <v>705</v>
      </c>
      <c r="B34" s="20" t="s">
        <v>81</v>
      </c>
      <c r="C34" s="20" t="s">
        <v>7</v>
      </c>
      <c r="D34" s="20" t="s">
        <v>80</v>
      </c>
      <c r="E34" s="20" t="s">
        <v>82</v>
      </c>
      <c r="F34" s="20">
        <v>643</v>
      </c>
      <c r="G34" s="20">
        <v>643</v>
      </c>
      <c r="H34" s="20">
        <v>7</v>
      </c>
      <c r="I34" s="20">
        <v>28</v>
      </c>
      <c r="J34" s="21">
        <v>30</v>
      </c>
      <c r="K34" s="21">
        <v>59</v>
      </c>
      <c r="L34" s="7">
        <f t="shared" si="0"/>
        <v>40.833333333333329</v>
      </c>
      <c r="M34" s="25"/>
    </row>
    <row r="35" spans="1:13" x14ac:dyDescent="0.3">
      <c r="A35" s="21" t="s">
        <v>705</v>
      </c>
      <c r="B35" s="20" t="s">
        <v>84</v>
      </c>
      <c r="C35" s="20" t="s">
        <v>7</v>
      </c>
      <c r="D35" s="20" t="s">
        <v>83</v>
      </c>
      <c r="E35" s="20" t="s">
        <v>85</v>
      </c>
      <c r="F35" s="20">
        <v>516</v>
      </c>
      <c r="G35" s="20">
        <v>516</v>
      </c>
      <c r="H35" s="20">
        <v>6</v>
      </c>
      <c r="I35" s="20">
        <v>28</v>
      </c>
      <c r="J35" s="21">
        <v>30</v>
      </c>
      <c r="K35" s="21">
        <v>59</v>
      </c>
      <c r="L35" s="7">
        <f t="shared" si="0"/>
        <v>35</v>
      </c>
      <c r="M35" s="25"/>
    </row>
    <row r="36" spans="1:13" x14ac:dyDescent="0.3">
      <c r="A36" s="21" t="s">
        <v>705</v>
      </c>
      <c r="B36" s="20" t="s">
        <v>87</v>
      </c>
      <c r="C36" s="20" t="s">
        <v>7</v>
      </c>
      <c r="D36" s="20" t="s">
        <v>86</v>
      </c>
      <c r="E36" s="20" t="s">
        <v>88</v>
      </c>
      <c r="F36" s="20">
        <v>400</v>
      </c>
      <c r="G36" s="20">
        <v>400</v>
      </c>
      <c r="H36" s="20">
        <v>4</v>
      </c>
      <c r="I36" s="20">
        <v>28</v>
      </c>
      <c r="J36" s="21">
        <v>30</v>
      </c>
      <c r="K36" s="21">
        <v>59</v>
      </c>
      <c r="L36" s="7">
        <f t="shared" si="0"/>
        <v>23.333333333333332</v>
      </c>
      <c r="M36" s="25"/>
    </row>
    <row r="37" spans="1:13" x14ac:dyDescent="0.3">
      <c r="A37" s="21" t="s">
        <v>705</v>
      </c>
      <c r="B37" s="20" t="s">
        <v>90</v>
      </c>
      <c r="C37" s="20" t="s">
        <v>7</v>
      </c>
      <c r="D37" s="20" t="s">
        <v>89</v>
      </c>
      <c r="E37" s="20" t="s">
        <v>91</v>
      </c>
      <c r="F37" s="20">
        <v>313</v>
      </c>
      <c r="G37" s="20">
        <v>313</v>
      </c>
      <c r="H37" s="20">
        <v>4</v>
      </c>
      <c r="I37" s="20">
        <v>28</v>
      </c>
      <c r="J37" s="21">
        <v>30</v>
      </c>
      <c r="K37" s="21">
        <v>59</v>
      </c>
      <c r="L37" s="7">
        <f t="shared" si="0"/>
        <v>23.333333333333332</v>
      </c>
      <c r="M37" s="25"/>
    </row>
    <row r="38" spans="1:13" x14ac:dyDescent="0.3">
      <c r="A38" s="21" t="s">
        <v>705</v>
      </c>
      <c r="B38" s="20" t="s">
        <v>93</v>
      </c>
      <c r="C38" s="20" t="s">
        <v>7</v>
      </c>
      <c r="D38" s="20" t="s">
        <v>92</v>
      </c>
      <c r="E38" s="20" t="s">
        <v>94</v>
      </c>
      <c r="F38" s="20">
        <v>141</v>
      </c>
      <c r="G38" s="20">
        <v>141</v>
      </c>
      <c r="H38" s="20">
        <v>3</v>
      </c>
      <c r="I38" s="20">
        <v>28</v>
      </c>
      <c r="J38" s="21">
        <v>30</v>
      </c>
      <c r="K38" s="21">
        <v>59</v>
      </c>
      <c r="L38" s="7">
        <f t="shared" si="0"/>
        <v>17.5</v>
      </c>
      <c r="M38" s="25"/>
    </row>
    <row r="39" spans="1:13" ht="26.4" x14ac:dyDescent="0.3">
      <c r="A39" s="21" t="s">
        <v>705</v>
      </c>
      <c r="B39" s="20" t="s">
        <v>93</v>
      </c>
      <c r="C39" s="20" t="s">
        <v>7</v>
      </c>
      <c r="D39" s="20" t="s">
        <v>95</v>
      </c>
      <c r="E39" s="20" t="s">
        <v>96</v>
      </c>
      <c r="F39" s="20">
        <v>86</v>
      </c>
      <c r="G39" s="20">
        <v>86</v>
      </c>
      <c r="H39" s="20">
        <v>5</v>
      </c>
      <c r="I39" s="20">
        <v>28</v>
      </c>
      <c r="J39" s="21">
        <v>30</v>
      </c>
      <c r="K39" s="21">
        <v>59</v>
      </c>
      <c r="L39" s="7">
        <f t="shared" si="0"/>
        <v>29.166666666666664</v>
      </c>
      <c r="M39" s="25"/>
    </row>
    <row r="40" spans="1:13" x14ac:dyDescent="0.3">
      <c r="A40" s="21" t="s">
        <v>705</v>
      </c>
      <c r="B40" s="20" t="s">
        <v>90</v>
      </c>
      <c r="C40" s="20" t="s">
        <v>7</v>
      </c>
      <c r="D40" s="20" t="s">
        <v>97</v>
      </c>
      <c r="E40" s="20" t="s">
        <v>98</v>
      </c>
      <c r="F40" s="20">
        <v>377</v>
      </c>
      <c r="G40" s="20">
        <v>377</v>
      </c>
      <c r="H40" s="20">
        <v>6</v>
      </c>
      <c r="I40" s="20">
        <v>28</v>
      </c>
      <c r="J40" s="21">
        <v>30</v>
      </c>
      <c r="K40" s="21">
        <v>59</v>
      </c>
      <c r="L40" s="7">
        <f t="shared" si="0"/>
        <v>35</v>
      </c>
      <c r="M40" s="25"/>
    </row>
    <row r="41" spans="1:13" x14ac:dyDescent="0.3">
      <c r="A41" s="21" t="s">
        <v>705</v>
      </c>
      <c r="B41" s="20" t="s">
        <v>90</v>
      </c>
      <c r="C41" s="20" t="s">
        <v>7</v>
      </c>
      <c r="D41" s="20" t="s">
        <v>97</v>
      </c>
      <c r="E41" s="20" t="s">
        <v>99</v>
      </c>
      <c r="F41" s="20">
        <v>534</v>
      </c>
      <c r="G41" s="20">
        <v>534</v>
      </c>
      <c r="H41" s="20">
        <v>8</v>
      </c>
      <c r="I41" s="20">
        <v>28</v>
      </c>
      <c r="J41" s="21">
        <v>30</v>
      </c>
      <c r="K41" s="21">
        <v>59</v>
      </c>
      <c r="L41" s="7">
        <f t="shared" si="0"/>
        <v>46.666666666666664</v>
      </c>
      <c r="M41" s="25"/>
    </row>
    <row r="42" spans="1:13" x14ac:dyDescent="0.3">
      <c r="A42" s="21" t="s">
        <v>705</v>
      </c>
      <c r="B42" s="20" t="s">
        <v>90</v>
      </c>
      <c r="C42" s="20" t="s">
        <v>7</v>
      </c>
      <c r="D42" s="20" t="s">
        <v>100</v>
      </c>
      <c r="E42" s="20" t="s">
        <v>101</v>
      </c>
      <c r="F42" s="20">
        <v>401</v>
      </c>
      <c r="G42" s="20">
        <v>401</v>
      </c>
      <c r="H42" s="20">
        <v>6</v>
      </c>
      <c r="I42" s="20">
        <v>28</v>
      </c>
      <c r="J42" s="21">
        <v>30</v>
      </c>
      <c r="K42" s="21">
        <v>59</v>
      </c>
      <c r="L42" s="7">
        <f t="shared" si="0"/>
        <v>35</v>
      </c>
      <c r="M42" s="25"/>
    </row>
    <row r="43" spans="1:13" x14ac:dyDescent="0.3">
      <c r="A43" s="21" t="s">
        <v>705</v>
      </c>
      <c r="B43" s="20" t="s">
        <v>90</v>
      </c>
      <c r="C43" s="20" t="s">
        <v>7</v>
      </c>
      <c r="D43" s="20" t="s">
        <v>97</v>
      </c>
      <c r="E43" s="20" t="s">
        <v>102</v>
      </c>
      <c r="F43" s="20">
        <v>343</v>
      </c>
      <c r="G43" s="20">
        <v>343</v>
      </c>
      <c r="H43" s="20">
        <v>4</v>
      </c>
      <c r="I43" s="20">
        <v>28</v>
      </c>
      <c r="J43" s="21">
        <v>30</v>
      </c>
      <c r="K43" s="21">
        <v>59</v>
      </c>
      <c r="L43" s="7">
        <f t="shared" si="0"/>
        <v>23.333333333333332</v>
      </c>
      <c r="M43" s="25"/>
    </row>
    <row r="44" spans="1:13" ht="26.4" x14ac:dyDescent="0.3">
      <c r="A44" s="21" t="s">
        <v>705</v>
      </c>
      <c r="B44" s="20" t="s">
        <v>104</v>
      </c>
      <c r="C44" s="20" t="s">
        <v>7</v>
      </c>
      <c r="D44" s="20" t="s">
        <v>103</v>
      </c>
      <c r="E44" s="20" t="s">
        <v>105</v>
      </c>
      <c r="F44" s="20">
        <v>44</v>
      </c>
      <c r="G44" s="20">
        <v>44</v>
      </c>
      <c r="H44" s="20">
        <v>1</v>
      </c>
      <c r="I44" s="20">
        <v>28</v>
      </c>
      <c r="J44" s="21">
        <v>30</v>
      </c>
      <c r="K44" s="21">
        <v>59</v>
      </c>
      <c r="L44" s="7">
        <f t="shared" si="0"/>
        <v>5.833333333333333</v>
      </c>
      <c r="M44" s="25"/>
    </row>
    <row r="45" spans="1:13" ht="26.4" x14ac:dyDescent="0.3">
      <c r="A45" s="21" t="s">
        <v>705</v>
      </c>
      <c r="B45" s="20" t="s">
        <v>107</v>
      </c>
      <c r="C45" s="20" t="s">
        <v>7</v>
      </c>
      <c r="D45" s="20" t="s">
        <v>106</v>
      </c>
      <c r="E45" s="20" t="s">
        <v>108</v>
      </c>
      <c r="F45" s="20">
        <v>74</v>
      </c>
      <c r="G45" s="20">
        <v>74</v>
      </c>
      <c r="H45" s="20">
        <v>1</v>
      </c>
      <c r="I45" s="20">
        <v>28</v>
      </c>
      <c r="J45" s="21">
        <v>30</v>
      </c>
      <c r="K45" s="21">
        <v>59</v>
      </c>
      <c r="L45" s="7">
        <f t="shared" si="0"/>
        <v>5.833333333333333</v>
      </c>
      <c r="M45" s="25"/>
    </row>
    <row r="46" spans="1:13" ht="26.4" x14ac:dyDescent="0.3">
      <c r="A46" s="21" t="s">
        <v>705</v>
      </c>
      <c r="B46" s="20" t="s">
        <v>109</v>
      </c>
      <c r="C46" s="20" t="s">
        <v>7</v>
      </c>
      <c r="D46" s="20" t="s">
        <v>106</v>
      </c>
      <c r="E46" s="20" t="s">
        <v>110</v>
      </c>
      <c r="F46" s="20">
        <v>213</v>
      </c>
      <c r="G46" s="20">
        <v>213</v>
      </c>
      <c r="H46" s="20">
        <v>2</v>
      </c>
      <c r="I46" s="20">
        <v>28</v>
      </c>
      <c r="J46" s="21">
        <v>30</v>
      </c>
      <c r="K46" s="21">
        <v>59</v>
      </c>
      <c r="L46" s="7">
        <f t="shared" si="0"/>
        <v>11.666666666666666</v>
      </c>
      <c r="M46" s="25"/>
    </row>
    <row r="47" spans="1:13" x14ac:dyDescent="0.3">
      <c r="A47" s="21" t="s">
        <v>705</v>
      </c>
      <c r="B47" s="20" t="s">
        <v>113</v>
      </c>
      <c r="C47" s="20" t="s">
        <v>111</v>
      </c>
      <c r="D47" s="20" t="s">
        <v>112</v>
      </c>
      <c r="E47" s="20" t="s">
        <v>114</v>
      </c>
      <c r="F47" s="20">
        <v>81</v>
      </c>
      <c r="G47" s="20">
        <v>81</v>
      </c>
      <c r="H47" s="20">
        <v>2</v>
      </c>
      <c r="I47" s="20">
        <v>12</v>
      </c>
      <c r="J47" s="21">
        <v>34</v>
      </c>
      <c r="K47" s="21">
        <v>63</v>
      </c>
      <c r="L47" s="7">
        <f t="shared" si="0"/>
        <v>5.666666666666667</v>
      </c>
      <c r="M47" s="25"/>
    </row>
    <row r="48" spans="1:13" ht="26.4" x14ac:dyDescent="0.3">
      <c r="A48" s="21" t="s">
        <v>705</v>
      </c>
      <c r="B48" s="20" t="s">
        <v>116</v>
      </c>
      <c r="C48" s="20" t="s">
        <v>111</v>
      </c>
      <c r="D48" s="20" t="s">
        <v>115</v>
      </c>
      <c r="E48" s="20" t="s">
        <v>117</v>
      </c>
      <c r="F48" s="20">
        <v>76</v>
      </c>
      <c r="G48" s="20">
        <v>76</v>
      </c>
      <c r="H48" s="20">
        <v>2</v>
      </c>
      <c r="I48" s="20">
        <v>28</v>
      </c>
      <c r="J48" s="21">
        <v>30</v>
      </c>
      <c r="K48" s="21">
        <v>59</v>
      </c>
      <c r="L48" s="7">
        <f t="shared" si="0"/>
        <v>11.666666666666666</v>
      </c>
      <c r="M48" s="25"/>
    </row>
    <row r="49" spans="1:13" ht="26.4" x14ac:dyDescent="0.3">
      <c r="A49" s="21" t="s">
        <v>705</v>
      </c>
      <c r="B49" s="20" t="s">
        <v>119</v>
      </c>
      <c r="C49" s="20" t="s">
        <v>111</v>
      </c>
      <c r="D49" s="20" t="s">
        <v>118</v>
      </c>
      <c r="E49" s="20" t="s">
        <v>120</v>
      </c>
      <c r="F49" s="20">
        <v>40</v>
      </c>
      <c r="G49" s="20">
        <v>40</v>
      </c>
      <c r="H49" s="20">
        <v>1</v>
      </c>
      <c r="I49" s="20">
        <v>15</v>
      </c>
      <c r="J49" s="21">
        <v>60</v>
      </c>
      <c r="K49" s="21">
        <v>76</v>
      </c>
      <c r="L49" s="7">
        <f t="shared" si="0"/>
        <v>6.25</v>
      </c>
      <c r="M49" s="25"/>
    </row>
    <row r="50" spans="1:13" x14ac:dyDescent="0.3">
      <c r="A50" s="21" t="s">
        <v>705</v>
      </c>
      <c r="B50" s="20" t="s">
        <v>122</v>
      </c>
      <c r="C50" s="20" t="s">
        <v>111</v>
      </c>
      <c r="D50" s="20" t="s">
        <v>121</v>
      </c>
      <c r="E50" s="20" t="s">
        <v>123</v>
      </c>
      <c r="F50" s="20">
        <v>39</v>
      </c>
      <c r="G50" s="20">
        <v>39</v>
      </c>
      <c r="H50" s="20">
        <v>1</v>
      </c>
      <c r="I50" s="20">
        <v>15</v>
      </c>
      <c r="J50" s="21">
        <v>60</v>
      </c>
      <c r="K50" s="21">
        <v>76</v>
      </c>
      <c r="L50" s="7">
        <f t="shared" si="0"/>
        <v>6.25</v>
      </c>
      <c r="M50" s="25"/>
    </row>
    <row r="51" spans="1:13" x14ac:dyDescent="0.3">
      <c r="A51" s="21" t="s">
        <v>705</v>
      </c>
      <c r="B51" s="20" t="s">
        <v>125</v>
      </c>
      <c r="C51" s="20" t="s">
        <v>111</v>
      </c>
      <c r="D51" s="20" t="s">
        <v>124</v>
      </c>
      <c r="E51" s="20" t="s">
        <v>126</v>
      </c>
      <c r="F51" s="20">
        <v>38</v>
      </c>
      <c r="G51" s="20">
        <v>38</v>
      </c>
      <c r="H51" s="20">
        <v>1</v>
      </c>
      <c r="I51" s="20">
        <v>15</v>
      </c>
      <c r="J51" s="21">
        <v>60</v>
      </c>
      <c r="K51" s="21">
        <v>76</v>
      </c>
      <c r="L51" s="7">
        <f t="shared" si="0"/>
        <v>6.25</v>
      </c>
      <c r="M51" s="25"/>
    </row>
    <row r="52" spans="1:13" x14ac:dyDescent="0.3">
      <c r="A52" s="21" t="s">
        <v>705</v>
      </c>
      <c r="B52" s="20" t="s">
        <v>129</v>
      </c>
      <c r="C52" s="20" t="s">
        <v>127</v>
      </c>
      <c r="D52" s="20" t="s">
        <v>128</v>
      </c>
      <c r="E52" s="20" t="s">
        <v>130</v>
      </c>
      <c r="F52" s="20">
        <v>113</v>
      </c>
      <c r="G52" s="20">
        <v>113</v>
      </c>
      <c r="H52" s="20">
        <v>5</v>
      </c>
      <c r="I52" s="20">
        <v>15</v>
      </c>
      <c r="J52" s="21">
        <v>60</v>
      </c>
      <c r="K52" s="21">
        <v>76</v>
      </c>
      <c r="L52" s="7">
        <f t="shared" si="0"/>
        <v>31.25</v>
      </c>
      <c r="M52" s="25"/>
    </row>
    <row r="53" spans="1:13" ht="39.6" x14ac:dyDescent="0.3">
      <c r="A53" s="21" t="s">
        <v>705</v>
      </c>
      <c r="B53" s="20" t="s">
        <v>133</v>
      </c>
      <c r="C53" s="20" t="s">
        <v>131</v>
      </c>
      <c r="D53" s="20" t="s">
        <v>132</v>
      </c>
      <c r="E53" s="20" t="s">
        <v>134</v>
      </c>
      <c r="F53" s="20">
        <v>123</v>
      </c>
      <c r="G53" s="20">
        <v>123</v>
      </c>
      <c r="H53" s="20">
        <v>2</v>
      </c>
      <c r="I53" s="20">
        <v>15</v>
      </c>
      <c r="J53" s="21">
        <v>60</v>
      </c>
      <c r="K53" s="21">
        <v>76</v>
      </c>
      <c r="L53" s="7">
        <f t="shared" si="0"/>
        <v>12.5</v>
      </c>
      <c r="M53" s="25"/>
    </row>
    <row r="54" spans="1:13" x14ac:dyDescent="0.3">
      <c r="A54" s="21" t="s">
        <v>705</v>
      </c>
      <c r="B54" s="20" t="s">
        <v>136</v>
      </c>
      <c r="C54" s="20" t="s">
        <v>131</v>
      </c>
      <c r="D54" s="20" t="s">
        <v>135</v>
      </c>
      <c r="E54" s="20" t="s">
        <v>137</v>
      </c>
      <c r="F54" s="20">
        <v>95</v>
      </c>
      <c r="G54" s="20">
        <v>95</v>
      </c>
      <c r="H54" s="20">
        <v>3</v>
      </c>
      <c r="I54" s="20">
        <v>15</v>
      </c>
      <c r="J54" s="21">
        <v>60</v>
      </c>
      <c r="K54" s="21">
        <v>76</v>
      </c>
      <c r="L54" s="7">
        <f t="shared" si="0"/>
        <v>18.75</v>
      </c>
      <c r="M54" s="25"/>
    </row>
    <row r="55" spans="1:13" x14ac:dyDescent="0.3">
      <c r="A55" s="21" t="s">
        <v>705</v>
      </c>
      <c r="B55" s="20" t="s">
        <v>133</v>
      </c>
      <c r="C55" s="20" t="s">
        <v>131</v>
      </c>
      <c r="D55" s="20" t="s">
        <v>138</v>
      </c>
      <c r="E55" s="20" t="s">
        <v>139</v>
      </c>
      <c r="F55" s="20">
        <v>173</v>
      </c>
      <c r="G55" s="20">
        <v>173</v>
      </c>
      <c r="H55" s="20">
        <v>3</v>
      </c>
      <c r="I55" s="20">
        <v>15</v>
      </c>
      <c r="J55" s="21">
        <v>60</v>
      </c>
      <c r="K55" s="21">
        <v>76</v>
      </c>
      <c r="L55" s="7">
        <f t="shared" si="0"/>
        <v>18.75</v>
      </c>
      <c r="M55" s="25"/>
    </row>
    <row r="56" spans="1:13" x14ac:dyDescent="0.3">
      <c r="A56" s="21" t="s">
        <v>705</v>
      </c>
      <c r="B56" s="20" t="s">
        <v>696</v>
      </c>
      <c r="C56" s="20" t="s">
        <v>131</v>
      </c>
      <c r="D56" s="20" t="s">
        <v>140</v>
      </c>
      <c r="E56" s="20" t="s">
        <v>141</v>
      </c>
      <c r="F56" s="20">
        <v>17</v>
      </c>
      <c r="G56" s="20">
        <v>17</v>
      </c>
      <c r="H56" s="20">
        <v>1</v>
      </c>
      <c r="I56" s="20">
        <v>28</v>
      </c>
      <c r="J56" s="21">
        <v>30</v>
      </c>
      <c r="K56" s="21">
        <v>59</v>
      </c>
      <c r="L56" s="7">
        <f t="shared" si="0"/>
        <v>5.833333333333333</v>
      </c>
      <c r="M56" s="25"/>
    </row>
    <row r="57" spans="1:13" ht="26.4" x14ac:dyDescent="0.3">
      <c r="A57" s="21" t="s">
        <v>705</v>
      </c>
      <c r="B57" s="20" t="s">
        <v>143</v>
      </c>
      <c r="C57" s="20" t="s">
        <v>111</v>
      </c>
      <c r="D57" s="20" t="s">
        <v>142</v>
      </c>
      <c r="E57" s="20" t="s">
        <v>144</v>
      </c>
      <c r="F57" s="20">
        <v>104</v>
      </c>
      <c r="G57" s="20">
        <v>104</v>
      </c>
      <c r="H57" s="20">
        <v>2</v>
      </c>
      <c r="I57" s="20">
        <v>28</v>
      </c>
      <c r="J57" s="21">
        <v>30</v>
      </c>
      <c r="K57" s="21">
        <v>59</v>
      </c>
      <c r="L57" s="7">
        <f t="shared" si="0"/>
        <v>11.666666666666666</v>
      </c>
      <c r="M57" s="25"/>
    </row>
    <row r="58" spans="1:13" ht="39.6" x14ac:dyDescent="0.3">
      <c r="A58" s="21" t="s">
        <v>705</v>
      </c>
      <c r="B58" s="20" t="s">
        <v>136</v>
      </c>
      <c r="C58" s="20" t="s">
        <v>131</v>
      </c>
      <c r="D58" s="20" t="s">
        <v>145</v>
      </c>
      <c r="E58" s="20" t="s">
        <v>146</v>
      </c>
      <c r="F58" s="20">
        <v>48</v>
      </c>
      <c r="G58" s="20">
        <v>48</v>
      </c>
      <c r="H58" s="20">
        <v>1</v>
      </c>
      <c r="I58" s="20">
        <v>15</v>
      </c>
      <c r="J58" s="21">
        <v>60</v>
      </c>
      <c r="K58" s="21">
        <v>76</v>
      </c>
      <c r="L58" s="7">
        <f t="shared" si="0"/>
        <v>6.25</v>
      </c>
      <c r="M58" s="25"/>
    </row>
    <row r="59" spans="1:13" ht="26.4" x14ac:dyDescent="0.3">
      <c r="A59" s="21" t="s">
        <v>705</v>
      </c>
      <c r="B59" s="20" t="s">
        <v>148</v>
      </c>
      <c r="C59" s="20" t="s">
        <v>131</v>
      </c>
      <c r="D59" s="20" t="s">
        <v>147</v>
      </c>
      <c r="E59" s="20" t="s">
        <v>149</v>
      </c>
      <c r="F59" s="20">
        <v>37</v>
      </c>
      <c r="G59" s="20">
        <v>37</v>
      </c>
      <c r="H59" s="20">
        <v>1</v>
      </c>
      <c r="I59" s="20">
        <v>15</v>
      </c>
      <c r="J59" s="21">
        <v>60</v>
      </c>
      <c r="K59" s="21">
        <v>76</v>
      </c>
      <c r="L59" s="7">
        <f t="shared" si="0"/>
        <v>6.25</v>
      </c>
      <c r="M59" s="25"/>
    </row>
    <row r="60" spans="1:13" ht="26.4" x14ac:dyDescent="0.3">
      <c r="A60" s="21" t="s">
        <v>705</v>
      </c>
      <c r="B60" s="20" t="s">
        <v>151</v>
      </c>
      <c r="C60" s="20" t="s">
        <v>131</v>
      </c>
      <c r="D60" s="20" t="s">
        <v>150</v>
      </c>
      <c r="E60" s="20" t="s">
        <v>152</v>
      </c>
      <c r="F60" s="20">
        <v>86</v>
      </c>
      <c r="G60" s="20">
        <v>86</v>
      </c>
      <c r="H60" s="20">
        <v>1</v>
      </c>
      <c r="I60" s="20">
        <v>15</v>
      </c>
      <c r="J60" s="21">
        <v>60</v>
      </c>
      <c r="K60" s="21">
        <v>76</v>
      </c>
      <c r="L60" s="7">
        <f t="shared" si="0"/>
        <v>6.25</v>
      </c>
      <c r="M60" s="25"/>
    </row>
    <row r="61" spans="1:13" ht="66" x14ac:dyDescent="0.3">
      <c r="A61" s="21" t="s">
        <v>705</v>
      </c>
      <c r="B61" s="20" t="s">
        <v>154</v>
      </c>
      <c r="C61" s="20" t="s">
        <v>131</v>
      </c>
      <c r="D61" s="20" t="s">
        <v>153</v>
      </c>
      <c r="E61" s="20" t="s">
        <v>155</v>
      </c>
      <c r="F61" s="20">
        <v>14</v>
      </c>
      <c r="G61" s="20">
        <v>14</v>
      </c>
      <c r="H61" s="20">
        <v>1</v>
      </c>
      <c r="I61" s="20">
        <v>15</v>
      </c>
      <c r="J61" s="21">
        <v>60</v>
      </c>
      <c r="K61" s="21">
        <v>76</v>
      </c>
      <c r="L61" s="7">
        <f t="shared" si="0"/>
        <v>6.25</v>
      </c>
      <c r="M61" s="25"/>
    </row>
    <row r="62" spans="1:13" x14ac:dyDescent="0.3">
      <c r="A62" s="21" t="s">
        <v>705</v>
      </c>
      <c r="B62" s="20" t="s">
        <v>157</v>
      </c>
      <c r="C62" s="20" t="s">
        <v>131</v>
      </c>
      <c r="D62" s="20" t="s">
        <v>156</v>
      </c>
      <c r="E62" s="20" t="s">
        <v>158</v>
      </c>
      <c r="F62" s="20">
        <v>67</v>
      </c>
      <c r="G62" s="20">
        <v>67</v>
      </c>
      <c r="H62" s="20">
        <v>1</v>
      </c>
      <c r="I62" s="20">
        <v>15</v>
      </c>
      <c r="J62" s="21">
        <v>60</v>
      </c>
      <c r="K62" s="21">
        <v>76</v>
      </c>
      <c r="L62" s="7">
        <f t="shared" si="0"/>
        <v>6.25</v>
      </c>
      <c r="M62" s="25"/>
    </row>
    <row r="63" spans="1:13" ht="26.4" x14ac:dyDescent="0.3">
      <c r="A63" s="21" t="s">
        <v>705</v>
      </c>
      <c r="B63" s="20" t="s">
        <v>160</v>
      </c>
      <c r="C63" s="20" t="s">
        <v>131</v>
      </c>
      <c r="D63" s="20" t="s">
        <v>159</v>
      </c>
      <c r="E63" s="20" t="s">
        <v>161</v>
      </c>
      <c r="F63" s="20">
        <v>42</v>
      </c>
      <c r="G63" s="20">
        <v>42</v>
      </c>
      <c r="H63" s="20">
        <v>1</v>
      </c>
      <c r="I63" s="20">
        <v>15</v>
      </c>
      <c r="J63" s="21">
        <v>60</v>
      </c>
      <c r="K63" s="21">
        <v>76</v>
      </c>
      <c r="L63" s="7">
        <f t="shared" si="0"/>
        <v>6.25</v>
      </c>
      <c r="M63" s="25"/>
    </row>
    <row r="64" spans="1:13" ht="26.4" x14ac:dyDescent="0.3">
      <c r="A64" s="21" t="s">
        <v>705</v>
      </c>
      <c r="B64" s="20" t="s">
        <v>164</v>
      </c>
      <c r="C64" s="20" t="s">
        <v>162</v>
      </c>
      <c r="D64" s="20" t="s">
        <v>163</v>
      </c>
      <c r="E64" s="20" t="s">
        <v>165</v>
      </c>
      <c r="F64" s="20">
        <v>101</v>
      </c>
      <c r="G64" s="20">
        <v>101</v>
      </c>
      <c r="H64" s="20">
        <v>1</v>
      </c>
      <c r="I64" s="20">
        <v>28</v>
      </c>
      <c r="J64" s="21">
        <v>30</v>
      </c>
      <c r="K64" s="21">
        <v>59</v>
      </c>
      <c r="L64" s="7">
        <f t="shared" si="0"/>
        <v>5.833333333333333</v>
      </c>
      <c r="M64" s="25"/>
    </row>
    <row r="65" spans="1:13" ht="26.4" x14ac:dyDescent="0.3">
      <c r="A65" s="21" t="s">
        <v>705</v>
      </c>
      <c r="B65" s="20" t="s">
        <v>167</v>
      </c>
      <c r="C65" s="20" t="s">
        <v>162</v>
      </c>
      <c r="D65" s="20" t="s">
        <v>166</v>
      </c>
      <c r="E65" s="20" t="s">
        <v>168</v>
      </c>
      <c r="F65" s="20">
        <v>72</v>
      </c>
      <c r="G65" s="20">
        <v>72</v>
      </c>
      <c r="H65" s="20">
        <v>1</v>
      </c>
      <c r="I65" s="20">
        <v>28</v>
      </c>
      <c r="J65" s="21">
        <v>30</v>
      </c>
      <c r="K65" s="21">
        <v>59</v>
      </c>
      <c r="L65" s="7">
        <f t="shared" si="0"/>
        <v>5.833333333333333</v>
      </c>
      <c r="M65" s="25"/>
    </row>
    <row r="66" spans="1:13" x14ac:dyDescent="0.3">
      <c r="A66" s="21" t="s">
        <v>705</v>
      </c>
      <c r="B66" s="20" t="s">
        <v>170</v>
      </c>
      <c r="C66" s="20" t="s">
        <v>37</v>
      </c>
      <c r="D66" s="20" t="s">
        <v>169</v>
      </c>
      <c r="E66" s="20" t="s">
        <v>171</v>
      </c>
      <c r="F66" s="20">
        <v>536</v>
      </c>
      <c r="G66" s="20">
        <v>536</v>
      </c>
      <c r="H66" s="20">
        <v>6</v>
      </c>
      <c r="I66" s="20">
        <v>28</v>
      </c>
      <c r="J66" s="21">
        <v>30</v>
      </c>
      <c r="K66" s="21">
        <v>59</v>
      </c>
      <c r="L66" s="7">
        <f t="shared" si="0"/>
        <v>35</v>
      </c>
      <c r="M66" s="25"/>
    </row>
    <row r="67" spans="1:13" s="5" customFormat="1" x14ac:dyDescent="0.3">
      <c r="A67" s="21" t="s">
        <v>705</v>
      </c>
      <c r="B67" s="20" t="s">
        <v>172</v>
      </c>
      <c r="C67" s="20" t="s">
        <v>37</v>
      </c>
      <c r="D67" s="20" t="s">
        <v>169</v>
      </c>
      <c r="E67" s="20" t="s">
        <v>173</v>
      </c>
      <c r="F67" s="20">
        <v>261</v>
      </c>
      <c r="G67" s="20">
        <v>261</v>
      </c>
      <c r="H67" s="20">
        <v>1</v>
      </c>
      <c r="I67" s="20">
        <v>30</v>
      </c>
      <c r="J67" s="4">
        <v>45</v>
      </c>
      <c r="K67" s="4">
        <v>42</v>
      </c>
      <c r="L67" s="8">
        <f t="shared" si="0"/>
        <v>9.375</v>
      </c>
      <c r="M67" s="13"/>
    </row>
    <row r="68" spans="1:13" ht="26.4" x14ac:dyDescent="0.3">
      <c r="A68" s="21" t="s">
        <v>705</v>
      </c>
      <c r="B68" s="20" t="s">
        <v>175</v>
      </c>
      <c r="C68" s="20" t="s">
        <v>37</v>
      </c>
      <c r="D68" s="20" t="s">
        <v>174</v>
      </c>
      <c r="E68" s="20" t="s">
        <v>176</v>
      </c>
      <c r="F68" s="20">
        <v>179</v>
      </c>
      <c r="G68" s="20">
        <v>179</v>
      </c>
      <c r="H68" s="20">
        <v>2</v>
      </c>
      <c r="I68" s="20">
        <v>28</v>
      </c>
      <c r="J68" s="21">
        <v>30</v>
      </c>
      <c r="K68" s="21">
        <v>59</v>
      </c>
      <c r="L68" s="7">
        <f t="shared" si="0"/>
        <v>11.666666666666666</v>
      </c>
      <c r="M68" s="25"/>
    </row>
    <row r="69" spans="1:13" x14ac:dyDescent="0.3">
      <c r="A69" s="21" t="s">
        <v>705</v>
      </c>
      <c r="B69" s="20" t="s">
        <v>178</v>
      </c>
      <c r="C69" s="20" t="s">
        <v>37</v>
      </c>
      <c r="D69" s="20" t="s">
        <v>177</v>
      </c>
      <c r="E69" s="20" t="s">
        <v>179</v>
      </c>
      <c r="F69" s="20">
        <v>63</v>
      </c>
      <c r="G69" s="20">
        <v>63</v>
      </c>
      <c r="H69" s="20">
        <v>1</v>
      </c>
      <c r="I69" s="20">
        <v>28</v>
      </c>
      <c r="J69" s="21">
        <v>30</v>
      </c>
      <c r="K69" s="21">
        <v>59</v>
      </c>
      <c r="L69" s="7">
        <f t="shared" ref="L69:L132" si="1">((I69*J69)/144)*H69</f>
        <v>5.833333333333333</v>
      </c>
      <c r="M69" s="25"/>
    </row>
    <row r="70" spans="1:13" x14ac:dyDescent="0.3">
      <c r="A70" s="23" t="s">
        <v>705</v>
      </c>
      <c r="B70" s="22" t="s">
        <v>181</v>
      </c>
      <c r="C70" s="22" t="s">
        <v>37</v>
      </c>
      <c r="D70" s="22" t="s">
        <v>180</v>
      </c>
      <c r="E70" s="22" t="s">
        <v>182</v>
      </c>
      <c r="F70" s="22">
        <v>65</v>
      </c>
      <c r="G70" s="22">
        <v>65</v>
      </c>
      <c r="H70" s="22">
        <v>2</v>
      </c>
      <c r="I70" s="22">
        <v>15</v>
      </c>
      <c r="J70" s="23">
        <v>60</v>
      </c>
      <c r="K70" s="23">
        <v>76</v>
      </c>
      <c r="L70" s="10">
        <f t="shared" si="1"/>
        <v>12.5</v>
      </c>
      <c r="M70" s="26" t="s">
        <v>707</v>
      </c>
    </row>
    <row r="71" spans="1:13" x14ac:dyDescent="0.3">
      <c r="A71" s="23" t="s">
        <v>705</v>
      </c>
      <c r="B71" s="22" t="s">
        <v>181</v>
      </c>
      <c r="C71" s="22" t="s">
        <v>37</v>
      </c>
      <c r="D71" s="22" t="s">
        <v>180</v>
      </c>
      <c r="E71" s="22" t="s">
        <v>182</v>
      </c>
      <c r="F71" s="22"/>
      <c r="G71" s="22"/>
      <c r="H71" s="22">
        <v>1</v>
      </c>
      <c r="I71" s="22">
        <v>28</v>
      </c>
      <c r="J71" s="23">
        <v>30</v>
      </c>
      <c r="K71" s="23">
        <v>59</v>
      </c>
      <c r="L71" s="10">
        <f t="shared" si="1"/>
        <v>5.833333333333333</v>
      </c>
      <c r="M71" s="26" t="s">
        <v>707</v>
      </c>
    </row>
    <row r="72" spans="1:13" x14ac:dyDescent="0.3">
      <c r="A72" s="23" t="s">
        <v>705</v>
      </c>
      <c r="B72" s="22" t="s">
        <v>183</v>
      </c>
      <c r="C72" s="22" t="s">
        <v>37</v>
      </c>
      <c r="D72" s="22" t="s">
        <v>180</v>
      </c>
      <c r="E72" s="22" t="s">
        <v>184</v>
      </c>
      <c r="F72" s="22">
        <v>120</v>
      </c>
      <c r="G72" s="22">
        <v>120</v>
      </c>
      <c r="H72" s="22">
        <v>3</v>
      </c>
      <c r="I72" s="22">
        <v>15</v>
      </c>
      <c r="J72" s="23">
        <v>60</v>
      </c>
      <c r="K72" s="23">
        <v>76</v>
      </c>
      <c r="L72" s="10">
        <f t="shared" si="1"/>
        <v>18.75</v>
      </c>
      <c r="M72" s="26" t="s">
        <v>707</v>
      </c>
    </row>
    <row r="73" spans="1:13" x14ac:dyDescent="0.3">
      <c r="A73" s="23" t="s">
        <v>705</v>
      </c>
      <c r="B73" s="22" t="s">
        <v>183</v>
      </c>
      <c r="C73" s="22" t="s">
        <v>37</v>
      </c>
      <c r="D73" s="22" t="s">
        <v>180</v>
      </c>
      <c r="E73" s="22" t="s">
        <v>184</v>
      </c>
      <c r="F73" s="22"/>
      <c r="G73" s="22"/>
      <c r="H73" s="22">
        <v>1</v>
      </c>
      <c r="I73" s="22">
        <v>28</v>
      </c>
      <c r="J73" s="23">
        <v>30</v>
      </c>
      <c r="K73" s="23">
        <v>59</v>
      </c>
      <c r="L73" s="10">
        <f t="shared" si="1"/>
        <v>5.833333333333333</v>
      </c>
      <c r="M73" s="26" t="s">
        <v>707</v>
      </c>
    </row>
    <row r="74" spans="1:13" x14ac:dyDescent="0.3">
      <c r="A74" s="21" t="s">
        <v>705</v>
      </c>
      <c r="B74" s="20" t="s">
        <v>186</v>
      </c>
      <c r="C74" s="20" t="s">
        <v>37</v>
      </c>
      <c r="D74" s="20" t="s">
        <v>185</v>
      </c>
      <c r="E74" s="20" t="s">
        <v>187</v>
      </c>
      <c r="F74" s="20">
        <v>152</v>
      </c>
      <c r="G74" s="20">
        <v>152</v>
      </c>
      <c r="H74" s="20">
        <v>3</v>
      </c>
      <c r="I74" s="20">
        <v>28</v>
      </c>
      <c r="J74" s="21">
        <v>30</v>
      </c>
      <c r="K74" s="21">
        <v>59</v>
      </c>
      <c r="L74" s="7">
        <f t="shared" si="1"/>
        <v>17.5</v>
      </c>
      <c r="M74" s="25"/>
    </row>
    <row r="75" spans="1:13" ht="26.4" x14ac:dyDescent="0.3">
      <c r="A75" s="21" t="s">
        <v>705</v>
      </c>
      <c r="B75" s="20" t="s">
        <v>189</v>
      </c>
      <c r="C75" s="20" t="s">
        <v>131</v>
      </c>
      <c r="D75" s="20" t="s">
        <v>188</v>
      </c>
      <c r="E75" s="20" t="s">
        <v>190</v>
      </c>
      <c r="F75" s="20">
        <v>23</v>
      </c>
      <c r="G75" s="20">
        <v>23</v>
      </c>
      <c r="H75" s="20">
        <v>1</v>
      </c>
      <c r="I75" s="20">
        <v>15</v>
      </c>
      <c r="J75" s="21">
        <v>60</v>
      </c>
      <c r="K75" s="21">
        <v>76</v>
      </c>
      <c r="L75" s="7">
        <f t="shared" si="1"/>
        <v>6.25</v>
      </c>
      <c r="M75" s="25"/>
    </row>
    <row r="76" spans="1:13" ht="26.4" x14ac:dyDescent="0.3">
      <c r="A76" s="21" t="s">
        <v>705</v>
      </c>
      <c r="B76" s="20" t="s">
        <v>192</v>
      </c>
      <c r="C76" s="20" t="s">
        <v>162</v>
      </c>
      <c r="D76" s="20" t="s">
        <v>191</v>
      </c>
      <c r="E76" s="20" t="s">
        <v>193</v>
      </c>
      <c r="F76" s="20">
        <v>21</v>
      </c>
      <c r="G76" s="20">
        <v>21</v>
      </c>
      <c r="H76" s="20">
        <v>1</v>
      </c>
      <c r="I76" s="20">
        <v>28</v>
      </c>
      <c r="J76" s="21">
        <v>30</v>
      </c>
      <c r="K76" s="21">
        <v>59</v>
      </c>
      <c r="L76" s="7">
        <f t="shared" si="1"/>
        <v>5.833333333333333</v>
      </c>
      <c r="M76" s="25"/>
    </row>
    <row r="77" spans="1:13" x14ac:dyDescent="0.3">
      <c r="A77" s="21" t="s">
        <v>705</v>
      </c>
      <c r="B77" s="20" t="s">
        <v>26</v>
      </c>
      <c r="C77" s="20" t="s">
        <v>7</v>
      </c>
      <c r="D77" s="20" t="s">
        <v>194</v>
      </c>
      <c r="E77" s="20" t="s">
        <v>195</v>
      </c>
      <c r="F77" s="20">
        <v>120</v>
      </c>
      <c r="G77" s="20">
        <v>120</v>
      </c>
      <c r="H77" s="20">
        <v>1</v>
      </c>
      <c r="I77" s="20">
        <v>28</v>
      </c>
      <c r="J77" s="21">
        <v>30</v>
      </c>
      <c r="K77" s="21">
        <v>59</v>
      </c>
      <c r="L77" s="7">
        <f t="shared" si="1"/>
        <v>5.833333333333333</v>
      </c>
      <c r="M77" s="25"/>
    </row>
    <row r="78" spans="1:13" x14ac:dyDescent="0.3">
      <c r="A78" s="21" t="s">
        <v>705</v>
      </c>
      <c r="B78" s="20" t="s">
        <v>197</v>
      </c>
      <c r="C78" s="20" t="s">
        <v>111</v>
      </c>
      <c r="D78" s="20" t="s">
        <v>196</v>
      </c>
      <c r="E78" s="20" t="s">
        <v>198</v>
      </c>
      <c r="F78" s="20">
        <v>118</v>
      </c>
      <c r="G78" s="20">
        <v>118</v>
      </c>
      <c r="H78" s="20">
        <v>1</v>
      </c>
      <c r="I78" s="20">
        <v>288</v>
      </c>
      <c r="J78" s="21">
        <v>24</v>
      </c>
      <c r="K78" s="21">
        <v>16</v>
      </c>
      <c r="L78" s="7">
        <f t="shared" si="1"/>
        <v>48</v>
      </c>
      <c r="M78" s="25"/>
    </row>
    <row r="79" spans="1:13" ht="39.6" x14ac:dyDescent="0.3">
      <c r="A79" s="21" t="s">
        <v>705</v>
      </c>
      <c r="B79" s="20" t="s">
        <v>200</v>
      </c>
      <c r="C79" s="20" t="s">
        <v>131</v>
      </c>
      <c r="D79" s="20" t="s">
        <v>199</v>
      </c>
      <c r="E79" s="20" t="s">
        <v>201</v>
      </c>
      <c r="F79" s="20">
        <v>140</v>
      </c>
      <c r="G79" s="20">
        <v>140</v>
      </c>
      <c r="H79" s="20">
        <v>2</v>
      </c>
      <c r="I79" s="20">
        <v>28</v>
      </c>
      <c r="J79" s="21">
        <v>30</v>
      </c>
      <c r="K79" s="21">
        <v>59</v>
      </c>
      <c r="L79" s="7">
        <f t="shared" si="1"/>
        <v>11.666666666666666</v>
      </c>
      <c r="M79" s="25"/>
    </row>
    <row r="80" spans="1:13" ht="26.4" x14ac:dyDescent="0.3">
      <c r="A80" s="21" t="s">
        <v>705</v>
      </c>
      <c r="B80" s="20" t="s">
        <v>203</v>
      </c>
      <c r="C80" s="20" t="s">
        <v>111</v>
      </c>
      <c r="D80" s="20" t="s">
        <v>202</v>
      </c>
      <c r="E80" s="20" t="s">
        <v>204</v>
      </c>
      <c r="F80" s="20">
        <v>50</v>
      </c>
      <c r="G80" s="20">
        <v>50</v>
      </c>
      <c r="H80" s="20">
        <v>1</v>
      </c>
      <c r="I80" s="20">
        <v>28</v>
      </c>
      <c r="J80" s="21">
        <v>40</v>
      </c>
      <c r="K80" s="21">
        <v>61</v>
      </c>
      <c r="L80" s="7">
        <f t="shared" si="1"/>
        <v>7.7777777777777777</v>
      </c>
      <c r="M80" s="25"/>
    </row>
    <row r="81" spans="1:13" ht="26.4" x14ac:dyDescent="0.3">
      <c r="A81" s="21" t="s">
        <v>705</v>
      </c>
      <c r="B81" s="20" t="s">
        <v>203</v>
      </c>
      <c r="C81" s="20" t="s">
        <v>111</v>
      </c>
      <c r="D81" s="20" t="s">
        <v>202</v>
      </c>
      <c r="E81" s="20" t="s">
        <v>204</v>
      </c>
      <c r="F81" s="20">
        <v>50</v>
      </c>
      <c r="G81" s="20">
        <v>50</v>
      </c>
      <c r="H81" s="20">
        <v>1</v>
      </c>
      <c r="I81" s="20">
        <v>28</v>
      </c>
      <c r="J81" s="21">
        <v>61</v>
      </c>
      <c r="K81" s="21">
        <v>59</v>
      </c>
      <c r="L81" s="7">
        <f t="shared" si="1"/>
        <v>11.861111111111111</v>
      </c>
      <c r="M81" s="25"/>
    </row>
    <row r="82" spans="1:13" ht="26.4" x14ac:dyDescent="0.3">
      <c r="A82" s="21" t="s">
        <v>705</v>
      </c>
      <c r="B82" s="20" t="s">
        <v>203</v>
      </c>
      <c r="C82" s="20" t="s">
        <v>111</v>
      </c>
      <c r="D82" s="20" t="s">
        <v>202</v>
      </c>
      <c r="E82" s="20" t="s">
        <v>204</v>
      </c>
      <c r="F82" s="20">
        <v>50</v>
      </c>
      <c r="G82" s="20">
        <v>50</v>
      </c>
      <c r="H82" s="20">
        <v>1</v>
      </c>
      <c r="I82" s="20">
        <v>28</v>
      </c>
      <c r="J82" s="21">
        <v>28</v>
      </c>
      <c r="K82" s="21">
        <v>61</v>
      </c>
      <c r="L82" s="7">
        <f t="shared" si="1"/>
        <v>5.4444444444444446</v>
      </c>
      <c r="M82" s="25"/>
    </row>
    <row r="83" spans="1:13" ht="26.4" x14ac:dyDescent="0.3">
      <c r="A83" s="21" t="s">
        <v>705</v>
      </c>
      <c r="B83" s="20" t="s">
        <v>203</v>
      </c>
      <c r="C83" s="20" t="s">
        <v>111</v>
      </c>
      <c r="D83" s="20" t="s">
        <v>202</v>
      </c>
      <c r="E83" s="20" t="s">
        <v>204</v>
      </c>
      <c r="F83" s="20">
        <v>50</v>
      </c>
      <c r="G83" s="20">
        <v>50</v>
      </c>
      <c r="H83" s="20">
        <v>1</v>
      </c>
      <c r="I83" s="20">
        <v>28</v>
      </c>
      <c r="J83" s="21">
        <v>28</v>
      </c>
      <c r="K83" s="21">
        <v>61</v>
      </c>
      <c r="L83" s="7">
        <f t="shared" si="1"/>
        <v>5.4444444444444446</v>
      </c>
      <c r="M83" s="25"/>
    </row>
    <row r="84" spans="1:13" x14ac:dyDescent="0.3">
      <c r="A84" s="21" t="s">
        <v>705</v>
      </c>
      <c r="B84" s="20" t="s">
        <v>206</v>
      </c>
      <c r="C84" s="20" t="s">
        <v>131</v>
      </c>
      <c r="D84" s="20" t="s">
        <v>205</v>
      </c>
      <c r="E84" s="20" t="s">
        <v>207</v>
      </c>
      <c r="F84" s="20">
        <v>168</v>
      </c>
      <c r="G84" s="20">
        <v>168</v>
      </c>
      <c r="H84" s="20">
        <v>3</v>
      </c>
      <c r="I84" s="20">
        <v>28</v>
      </c>
      <c r="J84" s="21">
        <v>30</v>
      </c>
      <c r="K84" s="21">
        <v>59</v>
      </c>
      <c r="L84" s="7">
        <f t="shared" si="1"/>
        <v>17.5</v>
      </c>
      <c r="M84" s="25"/>
    </row>
    <row r="85" spans="1:13" ht="66" x14ac:dyDescent="0.3">
      <c r="A85" s="21" t="s">
        <v>705</v>
      </c>
      <c r="B85" s="20" t="s">
        <v>209</v>
      </c>
      <c r="C85" s="20" t="s">
        <v>131</v>
      </c>
      <c r="D85" s="20" t="s">
        <v>208</v>
      </c>
      <c r="E85" s="20" t="s">
        <v>210</v>
      </c>
      <c r="F85" s="20">
        <v>73</v>
      </c>
      <c r="G85" s="20">
        <v>73</v>
      </c>
      <c r="H85" s="20">
        <v>2</v>
      </c>
      <c r="I85" s="20">
        <v>28</v>
      </c>
      <c r="J85" s="21">
        <v>30</v>
      </c>
      <c r="K85" s="21">
        <v>59</v>
      </c>
      <c r="L85" s="7">
        <f t="shared" si="1"/>
        <v>11.666666666666666</v>
      </c>
      <c r="M85" s="25"/>
    </row>
    <row r="86" spans="1:13" x14ac:dyDescent="0.3">
      <c r="A86" s="21" t="s">
        <v>705</v>
      </c>
      <c r="B86" s="20" t="s">
        <v>213</v>
      </c>
      <c r="C86" s="20" t="s">
        <v>211</v>
      </c>
      <c r="D86" s="20" t="s">
        <v>212</v>
      </c>
      <c r="E86" s="20" t="s">
        <v>214</v>
      </c>
      <c r="F86" s="20">
        <v>552</v>
      </c>
      <c r="G86" s="20">
        <v>552</v>
      </c>
      <c r="H86" s="20">
        <v>10</v>
      </c>
      <c r="I86" s="20">
        <v>15</v>
      </c>
      <c r="J86" s="21">
        <v>60</v>
      </c>
      <c r="K86" s="21">
        <v>76</v>
      </c>
      <c r="L86" s="7">
        <f t="shared" si="1"/>
        <v>62.5</v>
      </c>
      <c r="M86" s="25"/>
    </row>
    <row r="87" spans="1:13" x14ac:dyDescent="0.3">
      <c r="A87" s="21" t="s">
        <v>705</v>
      </c>
      <c r="B87" s="20" t="s">
        <v>216</v>
      </c>
      <c r="C87" s="20" t="s">
        <v>131</v>
      </c>
      <c r="D87" s="20" t="s">
        <v>215</v>
      </c>
      <c r="E87" s="20" t="s">
        <v>217</v>
      </c>
      <c r="F87" s="20">
        <v>18</v>
      </c>
      <c r="G87" s="20">
        <v>18</v>
      </c>
      <c r="H87" s="20">
        <v>1</v>
      </c>
      <c r="I87" s="20">
        <v>15</v>
      </c>
      <c r="J87" s="21">
        <v>60</v>
      </c>
      <c r="K87" s="21">
        <v>76</v>
      </c>
      <c r="L87" s="7">
        <f t="shared" si="1"/>
        <v>6.25</v>
      </c>
      <c r="M87" s="25"/>
    </row>
    <row r="88" spans="1:13" ht="52.8" x14ac:dyDescent="0.3">
      <c r="A88" s="21" t="s">
        <v>705</v>
      </c>
      <c r="B88" s="20" t="s">
        <v>219</v>
      </c>
      <c r="C88" s="20" t="s">
        <v>131</v>
      </c>
      <c r="D88" s="20" t="s">
        <v>218</v>
      </c>
      <c r="E88" s="20" t="s">
        <v>220</v>
      </c>
      <c r="F88" s="20">
        <v>26</v>
      </c>
      <c r="G88" s="20">
        <v>26</v>
      </c>
      <c r="H88" s="20">
        <v>1</v>
      </c>
      <c r="I88" s="20">
        <v>15</v>
      </c>
      <c r="J88" s="21">
        <v>60</v>
      </c>
      <c r="K88" s="21">
        <v>76</v>
      </c>
      <c r="L88" s="7">
        <f t="shared" si="1"/>
        <v>6.25</v>
      </c>
      <c r="M88" s="25"/>
    </row>
    <row r="89" spans="1:13" ht="52.8" x14ac:dyDescent="0.3">
      <c r="A89" s="21" t="s">
        <v>705</v>
      </c>
      <c r="B89" s="20" t="s">
        <v>219</v>
      </c>
      <c r="C89" s="20" t="s">
        <v>131</v>
      </c>
      <c r="D89" s="20" t="s">
        <v>221</v>
      </c>
      <c r="E89" s="20" t="s">
        <v>222</v>
      </c>
      <c r="F89" s="20">
        <v>26</v>
      </c>
      <c r="G89" s="20">
        <v>26</v>
      </c>
      <c r="H89" s="20">
        <v>1</v>
      </c>
      <c r="I89" s="20">
        <v>15</v>
      </c>
      <c r="J89" s="21">
        <v>60</v>
      </c>
      <c r="K89" s="21">
        <v>76</v>
      </c>
      <c r="L89" s="7">
        <f t="shared" si="1"/>
        <v>6.25</v>
      </c>
      <c r="M89" s="25"/>
    </row>
    <row r="90" spans="1:13" x14ac:dyDescent="0.3">
      <c r="A90" s="21" t="s">
        <v>705</v>
      </c>
      <c r="B90" s="20" t="s">
        <v>225</v>
      </c>
      <c r="C90" s="20" t="s">
        <v>223</v>
      </c>
      <c r="D90" s="20" t="s">
        <v>224</v>
      </c>
      <c r="E90" s="20" t="s">
        <v>226</v>
      </c>
      <c r="F90" s="20">
        <v>490</v>
      </c>
      <c r="G90" s="20">
        <v>490</v>
      </c>
      <c r="H90" s="20">
        <v>1</v>
      </c>
      <c r="I90" s="20">
        <v>15</v>
      </c>
      <c r="J90" s="21">
        <v>60</v>
      </c>
      <c r="K90" s="21">
        <v>76</v>
      </c>
      <c r="L90" s="7">
        <f t="shared" si="1"/>
        <v>6.25</v>
      </c>
      <c r="M90" s="25"/>
    </row>
    <row r="91" spans="1:13" x14ac:dyDescent="0.3">
      <c r="A91" s="21" t="s">
        <v>705</v>
      </c>
      <c r="B91" s="20" t="s">
        <v>228</v>
      </c>
      <c r="C91" s="20" t="s">
        <v>131</v>
      </c>
      <c r="D91" s="20" t="s">
        <v>227</v>
      </c>
      <c r="E91" s="20" t="s">
        <v>229</v>
      </c>
      <c r="F91" s="20">
        <v>4</v>
      </c>
      <c r="G91" s="20">
        <v>4</v>
      </c>
      <c r="H91" s="20">
        <v>1</v>
      </c>
      <c r="I91" s="20">
        <v>28</v>
      </c>
      <c r="J91" s="21">
        <v>30</v>
      </c>
      <c r="K91" s="21">
        <v>59</v>
      </c>
      <c r="L91" s="7">
        <f t="shared" si="1"/>
        <v>5.833333333333333</v>
      </c>
      <c r="M91" s="25"/>
    </row>
    <row r="92" spans="1:13" x14ac:dyDescent="0.3">
      <c r="A92" s="21" t="s">
        <v>705</v>
      </c>
      <c r="B92" s="20" t="s">
        <v>230</v>
      </c>
      <c r="C92" s="20" t="s">
        <v>7</v>
      </c>
      <c r="D92" s="20" t="s">
        <v>215</v>
      </c>
      <c r="E92" s="20" t="s">
        <v>231</v>
      </c>
      <c r="F92" s="20">
        <v>56</v>
      </c>
      <c r="G92" s="20">
        <v>56</v>
      </c>
      <c r="H92" s="20">
        <v>2</v>
      </c>
      <c r="I92" s="20">
        <v>28</v>
      </c>
      <c r="J92" s="21">
        <v>30</v>
      </c>
      <c r="K92" s="21">
        <v>59</v>
      </c>
      <c r="L92" s="7">
        <f t="shared" si="1"/>
        <v>11.666666666666666</v>
      </c>
      <c r="M92" s="25"/>
    </row>
    <row r="93" spans="1:13" x14ac:dyDescent="0.3">
      <c r="A93" s="21" t="s">
        <v>705</v>
      </c>
      <c r="B93" s="20" t="s">
        <v>233</v>
      </c>
      <c r="C93" s="20" t="s">
        <v>7</v>
      </c>
      <c r="D93" s="20" t="s">
        <v>232</v>
      </c>
      <c r="E93" s="20" t="s">
        <v>234</v>
      </c>
      <c r="F93" s="20">
        <v>373</v>
      </c>
      <c r="G93" s="20">
        <v>373</v>
      </c>
      <c r="H93" s="20">
        <v>11</v>
      </c>
      <c r="I93" s="20">
        <v>28</v>
      </c>
      <c r="J93" s="21">
        <v>30</v>
      </c>
      <c r="K93" s="21">
        <v>59</v>
      </c>
      <c r="L93" s="7">
        <f t="shared" si="1"/>
        <v>64.166666666666657</v>
      </c>
      <c r="M93" s="25"/>
    </row>
    <row r="94" spans="1:13" x14ac:dyDescent="0.3">
      <c r="A94" s="21" t="s">
        <v>705</v>
      </c>
      <c r="B94" s="20" t="s">
        <v>236</v>
      </c>
      <c r="C94" s="20" t="s">
        <v>131</v>
      </c>
      <c r="D94" s="20" t="s">
        <v>235</v>
      </c>
      <c r="E94" s="20" t="s">
        <v>237</v>
      </c>
      <c r="F94" s="20">
        <v>642</v>
      </c>
      <c r="G94" s="20">
        <v>642</v>
      </c>
      <c r="H94" s="20">
        <v>9</v>
      </c>
      <c r="I94" s="20">
        <v>28</v>
      </c>
      <c r="J94" s="21">
        <v>30</v>
      </c>
      <c r="K94" s="21">
        <v>59</v>
      </c>
      <c r="L94" s="7">
        <f t="shared" si="1"/>
        <v>52.5</v>
      </c>
      <c r="M94" s="25"/>
    </row>
    <row r="95" spans="1:13" ht="26.4" x14ac:dyDescent="0.3">
      <c r="A95" s="21" t="s">
        <v>705</v>
      </c>
      <c r="B95" s="20" t="s">
        <v>239</v>
      </c>
      <c r="C95" s="20" t="s">
        <v>131</v>
      </c>
      <c r="D95" s="20" t="s">
        <v>238</v>
      </c>
      <c r="E95" s="20" t="s">
        <v>240</v>
      </c>
      <c r="F95" s="20">
        <v>381</v>
      </c>
      <c r="G95" s="20">
        <v>381</v>
      </c>
      <c r="H95" s="20">
        <v>6</v>
      </c>
      <c r="I95" s="20">
        <v>28</v>
      </c>
      <c r="J95" s="21">
        <v>30</v>
      </c>
      <c r="K95" s="21">
        <v>59</v>
      </c>
      <c r="L95" s="7">
        <f t="shared" si="1"/>
        <v>35</v>
      </c>
      <c r="M95" s="25"/>
    </row>
    <row r="96" spans="1:13" x14ac:dyDescent="0.3">
      <c r="A96" s="21" t="s">
        <v>705</v>
      </c>
      <c r="B96" s="20" t="s">
        <v>242</v>
      </c>
      <c r="C96" s="20" t="s">
        <v>7</v>
      </c>
      <c r="D96" s="20" t="s">
        <v>241</v>
      </c>
      <c r="E96" s="20" t="s">
        <v>243</v>
      </c>
      <c r="F96" s="20">
        <v>22</v>
      </c>
      <c r="G96" s="20">
        <v>22</v>
      </c>
      <c r="H96" s="2">
        <v>1</v>
      </c>
      <c r="I96" s="20">
        <v>28</v>
      </c>
      <c r="J96" s="21">
        <v>30</v>
      </c>
      <c r="K96" s="21">
        <v>59</v>
      </c>
      <c r="L96" s="7">
        <f t="shared" si="1"/>
        <v>5.833333333333333</v>
      </c>
      <c r="M96" s="25"/>
    </row>
    <row r="97" spans="1:13" x14ac:dyDescent="0.3">
      <c r="A97" s="21" t="s">
        <v>705</v>
      </c>
      <c r="B97" s="20" t="s">
        <v>242</v>
      </c>
      <c r="C97" s="20" t="s">
        <v>7</v>
      </c>
      <c r="D97" s="20" t="s">
        <v>241</v>
      </c>
      <c r="E97" s="20" t="s">
        <v>244</v>
      </c>
      <c r="F97" s="20">
        <v>1442</v>
      </c>
      <c r="G97" s="20">
        <v>1442</v>
      </c>
      <c r="H97" s="20">
        <v>14</v>
      </c>
      <c r="I97" s="20">
        <v>28</v>
      </c>
      <c r="J97" s="21">
        <v>30</v>
      </c>
      <c r="K97" s="21">
        <v>59</v>
      </c>
      <c r="L97" s="7">
        <f t="shared" si="1"/>
        <v>81.666666666666657</v>
      </c>
      <c r="M97" s="25"/>
    </row>
    <row r="98" spans="1:13" x14ac:dyDescent="0.3">
      <c r="A98" s="21" t="s">
        <v>705</v>
      </c>
      <c r="B98" s="20" t="s">
        <v>246</v>
      </c>
      <c r="C98" s="20" t="s">
        <v>7</v>
      </c>
      <c r="D98" s="20" t="s">
        <v>245</v>
      </c>
      <c r="E98" s="20" t="s">
        <v>247</v>
      </c>
      <c r="F98" s="20">
        <v>435</v>
      </c>
      <c r="G98" s="20">
        <v>435</v>
      </c>
      <c r="H98" s="20">
        <v>7</v>
      </c>
      <c r="I98" s="20">
        <v>28</v>
      </c>
      <c r="J98" s="21">
        <v>30</v>
      </c>
      <c r="K98" s="21">
        <v>59</v>
      </c>
      <c r="L98" s="7">
        <f t="shared" si="1"/>
        <v>40.833333333333329</v>
      </c>
      <c r="M98" s="25"/>
    </row>
    <row r="99" spans="1:13" ht="26.4" x14ac:dyDescent="0.3">
      <c r="A99" s="21" t="s">
        <v>705</v>
      </c>
      <c r="B99" s="20" t="s">
        <v>249</v>
      </c>
      <c r="C99" s="20" t="s">
        <v>162</v>
      </c>
      <c r="D99" s="20" t="s">
        <v>248</v>
      </c>
      <c r="E99" s="20" t="s">
        <v>250</v>
      </c>
      <c r="F99" s="20">
        <v>77</v>
      </c>
      <c r="G99" s="20">
        <v>77</v>
      </c>
      <c r="H99" s="20">
        <v>1</v>
      </c>
      <c r="I99" s="20">
        <v>28</v>
      </c>
      <c r="J99" s="21">
        <v>30</v>
      </c>
      <c r="K99" s="21">
        <v>59</v>
      </c>
      <c r="L99" s="7">
        <f t="shared" si="1"/>
        <v>5.833333333333333</v>
      </c>
      <c r="M99" s="25"/>
    </row>
    <row r="100" spans="1:13" ht="26.4" x14ac:dyDescent="0.3">
      <c r="A100" s="21" t="s">
        <v>705</v>
      </c>
      <c r="B100" s="20" t="s">
        <v>251</v>
      </c>
      <c r="C100" s="20" t="s">
        <v>131</v>
      </c>
      <c r="D100" s="20" t="s">
        <v>188</v>
      </c>
      <c r="E100" s="20" t="s">
        <v>252</v>
      </c>
      <c r="F100" s="20">
        <v>25</v>
      </c>
      <c r="G100" s="20">
        <v>25</v>
      </c>
      <c r="H100" s="20">
        <v>1</v>
      </c>
      <c r="I100" s="20">
        <v>15</v>
      </c>
      <c r="J100" s="21">
        <v>60</v>
      </c>
      <c r="K100" s="21">
        <v>76</v>
      </c>
      <c r="L100" s="7">
        <f t="shared" si="1"/>
        <v>6.25</v>
      </c>
      <c r="M100" s="25"/>
    </row>
    <row r="101" spans="1:13" x14ac:dyDescent="0.3">
      <c r="A101" s="21" t="s">
        <v>705</v>
      </c>
      <c r="B101" s="20" t="s">
        <v>254</v>
      </c>
      <c r="C101" s="20" t="s">
        <v>7</v>
      </c>
      <c r="D101" s="20" t="s">
        <v>253</v>
      </c>
      <c r="E101" s="20" t="s">
        <v>255</v>
      </c>
      <c r="F101" s="20">
        <v>63</v>
      </c>
      <c r="G101" s="20">
        <v>63</v>
      </c>
      <c r="H101" s="20">
        <v>1</v>
      </c>
      <c r="I101" s="20">
        <v>28</v>
      </c>
      <c r="J101" s="21">
        <v>30</v>
      </c>
      <c r="K101" s="21">
        <v>59</v>
      </c>
      <c r="L101" s="7">
        <f t="shared" si="1"/>
        <v>5.833333333333333</v>
      </c>
      <c r="M101" s="25"/>
    </row>
    <row r="102" spans="1:13" x14ac:dyDescent="0.3">
      <c r="A102" s="21" t="s">
        <v>705</v>
      </c>
      <c r="B102" s="20" t="s">
        <v>256</v>
      </c>
      <c r="C102" s="20" t="s">
        <v>7</v>
      </c>
      <c r="D102" s="20" t="s">
        <v>253</v>
      </c>
      <c r="E102" s="20" t="s">
        <v>257</v>
      </c>
      <c r="F102" s="20">
        <v>25</v>
      </c>
      <c r="G102" s="20">
        <v>25</v>
      </c>
      <c r="H102" s="20">
        <v>1</v>
      </c>
      <c r="I102" s="20">
        <v>28</v>
      </c>
      <c r="J102" s="21">
        <v>30</v>
      </c>
      <c r="K102" s="21">
        <v>59</v>
      </c>
      <c r="L102" s="7">
        <f t="shared" si="1"/>
        <v>5.833333333333333</v>
      </c>
      <c r="M102" s="25"/>
    </row>
    <row r="103" spans="1:13" x14ac:dyDescent="0.3">
      <c r="A103" s="21" t="s">
        <v>705</v>
      </c>
      <c r="B103" s="20" t="s">
        <v>259</v>
      </c>
      <c r="C103" s="20" t="s">
        <v>7</v>
      </c>
      <c r="D103" s="20" t="s">
        <v>258</v>
      </c>
      <c r="E103" s="20" t="s">
        <v>260</v>
      </c>
      <c r="F103" s="20">
        <v>212</v>
      </c>
      <c r="G103" s="20">
        <v>212</v>
      </c>
      <c r="H103" s="20">
        <v>3</v>
      </c>
      <c r="I103" s="20">
        <v>28</v>
      </c>
      <c r="J103" s="21">
        <v>30</v>
      </c>
      <c r="K103" s="21">
        <v>59</v>
      </c>
      <c r="L103" s="7">
        <f t="shared" si="1"/>
        <v>17.5</v>
      </c>
      <c r="M103" s="25"/>
    </row>
    <row r="104" spans="1:13" x14ac:dyDescent="0.3">
      <c r="A104" s="21" t="s">
        <v>705</v>
      </c>
      <c r="B104" s="20" t="s">
        <v>262</v>
      </c>
      <c r="C104" s="20" t="s">
        <v>7</v>
      </c>
      <c r="D104" s="20" t="s">
        <v>261</v>
      </c>
      <c r="E104" s="20" t="s">
        <v>263</v>
      </c>
      <c r="F104" s="20">
        <v>3</v>
      </c>
      <c r="G104" s="20">
        <v>3</v>
      </c>
      <c r="H104" s="20">
        <v>1</v>
      </c>
      <c r="I104" s="20">
        <v>28</v>
      </c>
      <c r="J104" s="21">
        <v>30</v>
      </c>
      <c r="K104" s="21">
        <v>59</v>
      </c>
      <c r="L104" s="7">
        <f t="shared" si="1"/>
        <v>5.833333333333333</v>
      </c>
      <c r="M104" s="25"/>
    </row>
    <row r="105" spans="1:13" ht="66" x14ac:dyDescent="0.3">
      <c r="A105" s="21" t="s">
        <v>705</v>
      </c>
      <c r="B105" s="20" t="s">
        <v>264</v>
      </c>
      <c r="C105" s="20" t="s">
        <v>131</v>
      </c>
      <c r="D105" s="20" t="s">
        <v>208</v>
      </c>
      <c r="E105" s="20" t="s">
        <v>265</v>
      </c>
      <c r="F105" s="20">
        <v>79</v>
      </c>
      <c r="G105" s="20">
        <v>79</v>
      </c>
      <c r="H105" s="20">
        <v>1</v>
      </c>
      <c r="I105" s="20">
        <v>28</v>
      </c>
      <c r="J105" s="21">
        <v>30</v>
      </c>
      <c r="K105" s="21">
        <v>59</v>
      </c>
      <c r="L105" s="7">
        <f t="shared" si="1"/>
        <v>5.833333333333333</v>
      </c>
      <c r="M105" s="25"/>
    </row>
    <row r="106" spans="1:13" ht="26.4" x14ac:dyDescent="0.3">
      <c r="A106" s="21" t="s">
        <v>705</v>
      </c>
      <c r="B106" s="20" t="s">
        <v>267</v>
      </c>
      <c r="C106" s="20" t="s">
        <v>162</v>
      </c>
      <c r="D106" s="20" t="s">
        <v>266</v>
      </c>
      <c r="E106" s="20" t="s">
        <v>268</v>
      </c>
      <c r="F106" s="20">
        <v>5</v>
      </c>
      <c r="G106" s="20">
        <v>5</v>
      </c>
      <c r="H106" s="20">
        <v>1</v>
      </c>
      <c r="I106" s="20">
        <v>28</v>
      </c>
      <c r="J106" s="21">
        <v>30</v>
      </c>
      <c r="K106" s="21">
        <v>59</v>
      </c>
      <c r="L106" s="7">
        <f t="shared" si="1"/>
        <v>5.833333333333333</v>
      </c>
      <c r="M106" s="25"/>
    </row>
    <row r="107" spans="1:13" x14ac:dyDescent="0.3">
      <c r="A107" s="23" t="s">
        <v>705</v>
      </c>
      <c r="B107" s="22" t="s">
        <v>129</v>
      </c>
      <c r="C107" s="22" t="s">
        <v>127</v>
      </c>
      <c r="D107" s="22" t="s">
        <v>269</v>
      </c>
      <c r="E107" s="22" t="s">
        <v>270</v>
      </c>
      <c r="F107" s="22">
        <v>619</v>
      </c>
      <c r="G107" s="22">
        <v>619</v>
      </c>
      <c r="H107" s="22">
        <v>11</v>
      </c>
      <c r="I107" s="22">
        <v>15</v>
      </c>
      <c r="J107" s="23">
        <v>60</v>
      </c>
      <c r="K107" s="23">
        <v>76</v>
      </c>
      <c r="L107" s="10">
        <f t="shared" si="1"/>
        <v>68.75</v>
      </c>
      <c r="M107" s="26" t="s">
        <v>707</v>
      </c>
    </row>
    <row r="108" spans="1:13" x14ac:dyDescent="0.3">
      <c r="A108" s="23" t="s">
        <v>705</v>
      </c>
      <c r="B108" s="22" t="s">
        <v>129</v>
      </c>
      <c r="C108" s="22" t="s">
        <v>127</v>
      </c>
      <c r="D108" s="22" t="s">
        <v>269</v>
      </c>
      <c r="E108" s="22" t="s">
        <v>270</v>
      </c>
      <c r="F108" s="22"/>
      <c r="G108" s="22"/>
      <c r="H108" s="22">
        <v>1</v>
      </c>
      <c r="I108" s="22">
        <v>28</v>
      </c>
      <c r="J108" s="23">
        <v>30</v>
      </c>
      <c r="K108" s="23">
        <v>59</v>
      </c>
      <c r="L108" s="10">
        <f t="shared" si="1"/>
        <v>5.833333333333333</v>
      </c>
      <c r="M108" s="26" t="s">
        <v>707</v>
      </c>
    </row>
    <row r="109" spans="1:13" ht="26.4" x14ac:dyDescent="0.3">
      <c r="A109" s="21" t="s">
        <v>705</v>
      </c>
      <c r="B109" s="20" t="s">
        <v>271</v>
      </c>
      <c r="C109" s="20" t="s">
        <v>162</v>
      </c>
      <c r="D109" s="20" t="s">
        <v>266</v>
      </c>
      <c r="E109" s="20" t="s">
        <v>272</v>
      </c>
      <c r="F109" s="20">
        <v>5</v>
      </c>
      <c r="G109" s="20">
        <v>5</v>
      </c>
      <c r="H109" s="20">
        <v>1</v>
      </c>
      <c r="I109" s="20">
        <v>28</v>
      </c>
      <c r="J109" s="4">
        <v>30</v>
      </c>
      <c r="K109" s="4">
        <v>59</v>
      </c>
      <c r="L109" s="7">
        <f t="shared" si="1"/>
        <v>5.833333333333333</v>
      </c>
      <c r="M109" s="25"/>
    </row>
    <row r="110" spans="1:13" x14ac:dyDescent="0.3">
      <c r="A110" s="21" t="s">
        <v>705</v>
      </c>
      <c r="B110" s="20" t="s">
        <v>274</v>
      </c>
      <c r="C110" s="20" t="s">
        <v>7</v>
      </c>
      <c r="D110" s="20" t="s">
        <v>273</v>
      </c>
      <c r="E110" s="20" t="s">
        <v>275</v>
      </c>
      <c r="F110" s="20">
        <v>129</v>
      </c>
      <c r="G110" s="20">
        <v>129</v>
      </c>
      <c r="H110" s="20">
        <v>1</v>
      </c>
      <c r="I110" s="20">
        <v>28</v>
      </c>
      <c r="J110" s="4">
        <v>60</v>
      </c>
      <c r="K110" s="4">
        <v>59</v>
      </c>
      <c r="L110" s="7">
        <f t="shared" si="1"/>
        <v>11.666666666666666</v>
      </c>
      <c r="M110" s="25"/>
    </row>
    <row r="111" spans="1:13" ht="26.4" x14ac:dyDescent="0.3">
      <c r="A111" s="21" t="s">
        <v>705</v>
      </c>
      <c r="B111" s="20" t="s">
        <v>276</v>
      </c>
      <c r="C111" s="20" t="s">
        <v>162</v>
      </c>
      <c r="D111" s="20" t="s">
        <v>266</v>
      </c>
      <c r="E111" s="20" t="s">
        <v>277</v>
      </c>
      <c r="F111" s="20">
        <v>5</v>
      </c>
      <c r="G111" s="20">
        <v>5</v>
      </c>
      <c r="H111" s="20">
        <v>1</v>
      </c>
      <c r="I111" s="20">
        <v>28</v>
      </c>
      <c r="J111" s="4">
        <v>30</v>
      </c>
      <c r="K111" s="4">
        <v>59</v>
      </c>
      <c r="L111" s="7">
        <f t="shared" si="1"/>
        <v>5.833333333333333</v>
      </c>
      <c r="M111" s="25"/>
    </row>
    <row r="112" spans="1:13" x14ac:dyDescent="0.3">
      <c r="A112" s="21" t="s">
        <v>705</v>
      </c>
      <c r="B112" s="20" t="s">
        <v>279</v>
      </c>
      <c r="C112" s="20" t="s">
        <v>37</v>
      </c>
      <c r="D112" s="20" t="s">
        <v>278</v>
      </c>
      <c r="E112" s="20" t="s">
        <v>280</v>
      </c>
      <c r="F112" s="20">
        <v>44</v>
      </c>
      <c r="G112" s="20">
        <v>44</v>
      </c>
      <c r="H112" s="20">
        <v>1</v>
      </c>
      <c r="I112" s="20">
        <v>15</v>
      </c>
      <c r="J112" s="21">
        <v>60</v>
      </c>
      <c r="K112" s="21">
        <v>76</v>
      </c>
      <c r="L112" s="7">
        <f t="shared" si="1"/>
        <v>6.25</v>
      </c>
      <c r="M112" s="25"/>
    </row>
    <row r="113" spans="1:13" x14ac:dyDescent="0.3">
      <c r="A113" s="21" t="s">
        <v>705</v>
      </c>
      <c r="B113" s="20" t="s">
        <v>282</v>
      </c>
      <c r="C113" s="20" t="s">
        <v>37</v>
      </c>
      <c r="D113" s="20" t="s">
        <v>281</v>
      </c>
      <c r="E113" s="20" t="s">
        <v>283</v>
      </c>
      <c r="F113" s="20">
        <v>96</v>
      </c>
      <c r="G113" s="20">
        <v>96</v>
      </c>
      <c r="H113" s="20">
        <v>2</v>
      </c>
      <c r="I113" s="20">
        <v>15</v>
      </c>
      <c r="J113" s="21">
        <v>60</v>
      </c>
      <c r="K113" s="21">
        <v>76</v>
      </c>
      <c r="L113" s="7">
        <f t="shared" si="1"/>
        <v>12.5</v>
      </c>
      <c r="M113" s="25"/>
    </row>
    <row r="114" spans="1:13" x14ac:dyDescent="0.3">
      <c r="A114" s="21" t="s">
        <v>705</v>
      </c>
      <c r="B114" s="20" t="s">
        <v>285</v>
      </c>
      <c r="C114" s="20" t="s">
        <v>37</v>
      </c>
      <c r="D114" s="20" t="s">
        <v>284</v>
      </c>
      <c r="E114" s="20" t="s">
        <v>286</v>
      </c>
      <c r="F114" s="20">
        <v>124</v>
      </c>
      <c r="G114" s="20">
        <v>124</v>
      </c>
      <c r="H114" s="20">
        <v>2</v>
      </c>
      <c r="I114" s="20">
        <v>15</v>
      </c>
      <c r="J114" s="21">
        <v>60</v>
      </c>
      <c r="K114" s="21">
        <v>76</v>
      </c>
      <c r="L114" s="7">
        <f t="shared" si="1"/>
        <v>12.5</v>
      </c>
      <c r="M114" s="25"/>
    </row>
    <row r="115" spans="1:13" x14ac:dyDescent="0.3">
      <c r="A115" s="21" t="s">
        <v>705</v>
      </c>
      <c r="B115" s="20" t="s">
        <v>288</v>
      </c>
      <c r="C115" s="20" t="s">
        <v>37</v>
      </c>
      <c r="D115" s="20" t="s">
        <v>287</v>
      </c>
      <c r="E115" s="20" t="s">
        <v>289</v>
      </c>
      <c r="F115" s="20">
        <v>91</v>
      </c>
      <c r="G115" s="20">
        <v>91</v>
      </c>
      <c r="H115" s="20">
        <v>2</v>
      </c>
      <c r="I115" s="20">
        <v>15</v>
      </c>
      <c r="J115" s="21">
        <v>60</v>
      </c>
      <c r="K115" s="21">
        <v>76</v>
      </c>
      <c r="L115" s="7">
        <f t="shared" si="1"/>
        <v>12.5</v>
      </c>
      <c r="M115" s="25"/>
    </row>
    <row r="116" spans="1:13" x14ac:dyDescent="0.3">
      <c r="A116" s="21" t="s">
        <v>705</v>
      </c>
      <c r="B116" s="20" t="s">
        <v>291</v>
      </c>
      <c r="C116" s="20" t="s">
        <v>111</v>
      </c>
      <c r="D116" s="20" t="s">
        <v>290</v>
      </c>
      <c r="E116" s="20" t="s">
        <v>292</v>
      </c>
      <c r="F116" s="20">
        <v>4</v>
      </c>
      <c r="G116" s="20">
        <v>4</v>
      </c>
      <c r="H116" s="20">
        <v>1</v>
      </c>
      <c r="I116" s="20">
        <v>13</v>
      </c>
      <c r="J116" s="21">
        <v>35</v>
      </c>
      <c r="K116" s="21">
        <v>11</v>
      </c>
      <c r="L116" s="7">
        <f t="shared" si="1"/>
        <v>3.1597222222222223</v>
      </c>
      <c r="M116" s="25"/>
    </row>
    <row r="117" spans="1:13" x14ac:dyDescent="0.3">
      <c r="A117" s="21" t="s">
        <v>705</v>
      </c>
      <c r="B117" s="20" t="s">
        <v>294</v>
      </c>
      <c r="C117" s="20" t="s">
        <v>131</v>
      </c>
      <c r="D117" s="20" t="s">
        <v>293</v>
      </c>
      <c r="E117" s="20" t="s">
        <v>295</v>
      </c>
      <c r="F117" s="20">
        <v>2</v>
      </c>
      <c r="G117" s="20">
        <v>2</v>
      </c>
      <c r="H117" s="20">
        <v>1</v>
      </c>
      <c r="I117" s="20">
        <v>18</v>
      </c>
      <c r="J117" s="21">
        <v>36</v>
      </c>
      <c r="K117" s="21">
        <v>65</v>
      </c>
      <c r="L117" s="7">
        <f t="shared" si="1"/>
        <v>4.5</v>
      </c>
      <c r="M117" s="25"/>
    </row>
    <row r="118" spans="1:13" x14ac:dyDescent="0.3">
      <c r="A118" s="21" t="s">
        <v>705</v>
      </c>
      <c r="B118" s="20" t="s">
        <v>297</v>
      </c>
      <c r="C118" s="20" t="s">
        <v>7</v>
      </c>
      <c r="D118" s="20" t="s">
        <v>296</v>
      </c>
      <c r="E118" s="20" t="s">
        <v>298</v>
      </c>
      <c r="F118" s="20">
        <v>454</v>
      </c>
      <c r="G118" s="20">
        <v>454</v>
      </c>
      <c r="H118" s="20">
        <v>6</v>
      </c>
      <c r="I118" s="20">
        <v>28</v>
      </c>
      <c r="J118" s="21">
        <v>30</v>
      </c>
      <c r="K118" s="21">
        <v>59</v>
      </c>
      <c r="L118" s="7">
        <f t="shared" si="1"/>
        <v>35</v>
      </c>
      <c r="M118" s="25"/>
    </row>
    <row r="119" spans="1:13" x14ac:dyDescent="0.3">
      <c r="A119" s="21" t="s">
        <v>705</v>
      </c>
      <c r="B119" s="20" t="s">
        <v>300</v>
      </c>
      <c r="C119" s="20" t="s">
        <v>131</v>
      </c>
      <c r="D119" s="20" t="s">
        <v>299</v>
      </c>
      <c r="E119" s="20" t="s">
        <v>301</v>
      </c>
      <c r="F119" s="20">
        <v>29</v>
      </c>
      <c r="G119" s="20">
        <v>29</v>
      </c>
      <c r="H119" s="20">
        <v>1</v>
      </c>
      <c r="I119" s="20">
        <v>12</v>
      </c>
      <c r="J119" s="21">
        <v>34</v>
      </c>
      <c r="K119" s="21">
        <v>35</v>
      </c>
      <c r="L119" s="7">
        <f t="shared" si="1"/>
        <v>2.8333333333333335</v>
      </c>
      <c r="M119" s="25"/>
    </row>
    <row r="120" spans="1:13" x14ac:dyDescent="0.3">
      <c r="A120" s="21" t="s">
        <v>705</v>
      </c>
      <c r="B120" s="20" t="s">
        <v>303</v>
      </c>
      <c r="C120" s="20" t="s">
        <v>131</v>
      </c>
      <c r="D120" s="20" t="s">
        <v>302</v>
      </c>
      <c r="E120" s="20" t="s">
        <v>304</v>
      </c>
      <c r="F120" s="20">
        <v>74</v>
      </c>
      <c r="G120" s="20">
        <v>74</v>
      </c>
      <c r="H120" s="20">
        <v>1</v>
      </c>
      <c r="I120" s="20">
        <v>12</v>
      </c>
      <c r="J120" s="21">
        <v>34</v>
      </c>
      <c r="K120" s="21">
        <v>63</v>
      </c>
      <c r="L120" s="7">
        <f t="shared" si="1"/>
        <v>2.8333333333333335</v>
      </c>
      <c r="M120" s="25"/>
    </row>
    <row r="121" spans="1:13" x14ac:dyDescent="0.3">
      <c r="A121" s="21" t="s">
        <v>705</v>
      </c>
      <c r="B121" s="20" t="s">
        <v>306</v>
      </c>
      <c r="C121" s="20" t="s">
        <v>7</v>
      </c>
      <c r="D121" s="20" t="s">
        <v>305</v>
      </c>
      <c r="E121" s="20" t="s">
        <v>307</v>
      </c>
      <c r="F121" s="20">
        <v>24</v>
      </c>
      <c r="G121" s="20">
        <v>24</v>
      </c>
      <c r="H121" s="20">
        <v>1</v>
      </c>
      <c r="I121" s="20">
        <v>28</v>
      </c>
      <c r="J121" s="21">
        <v>34</v>
      </c>
      <c r="K121" s="21">
        <v>29</v>
      </c>
      <c r="L121" s="7">
        <f t="shared" si="1"/>
        <v>6.6111111111111107</v>
      </c>
      <c r="M121" s="25"/>
    </row>
    <row r="122" spans="1:13" x14ac:dyDescent="0.3">
      <c r="A122" s="21" t="s">
        <v>705</v>
      </c>
      <c r="B122" s="20" t="s">
        <v>308</v>
      </c>
      <c r="C122" s="20" t="s">
        <v>7</v>
      </c>
      <c r="D122" s="20" t="s">
        <v>296</v>
      </c>
      <c r="E122" s="20" t="s">
        <v>309</v>
      </c>
      <c r="F122" s="20">
        <v>3</v>
      </c>
      <c r="G122" s="20">
        <v>3</v>
      </c>
      <c r="H122" s="20">
        <v>1</v>
      </c>
      <c r="I122" s="20">
        <v>28</v>
      </c>
      <c r="J122" s="21">
        <v>34</v>
      </c>
      <c r="K122" s="21">
        <v>29</v>
      </c>
      <c r="L122" s="7">
        <f t="shared" si="1"/>
        <v>6.6111111111111107</v>
      </c>
      <c r="M122" s="25"/>
    </row>
    <row r="123" spans="1:13" x14ac:dyDescent="0.3">
      <c r="A123" s="21" t="s">
        <v>705</v>
      </c>
      <c r="B123" s="20" t="s">
        <v>308</v>
      </c>
      <c r="C123" s="20" t="s">
        <v>7</v>
      </c>
      <c r="D123" s="20" t="s">
        <v>296</v>
      </c>
      <c r="E123" s="20" t="s">
        <v>310</v>
      </c>
      <c r="F123" s="20">
        <v>9</v>
      </c>
      <c r="G123" s="20">
        <v>9</v>
      </c>
      <c r="H123" s="20">
        <v>1</v>
      </c>
      <c r="I123" s="20">
        <v>28</v>
      </c>
      <c r="J123" s="21">
        <v>34</v>
      </c>
      <c r="K123" s="21">
        <v>29</v>
      </c>
      <c r="L123" s="7">
        <f t="shared" si="1"/>
        <v>6.6111111111111107</v>
      </c>
      <c r="M123" s="25"/>
    </row>
    <row r="124" spans="1:13" x14ac:dyDescent="0.3">
      <c r="A124" s="21" t="s">
        <v>705</v>
      </c>
      <c r="B124" s="20" t="s">
        <v>311</v>
      </c>
      <c r="C124" s="20" t="s">
        <v>7</v>
      </c>
      <c r="D124" s="20" t="s">
        <v>296</v>
      </c>
      <c r="E124" s="20" t="s">
        <v>312</v>
      </c>
      <c r="F124" s="20">
        <v>47</v>
      </c>
      <c r="G124" s="20">
        <v>47</v>
      </c>
      <c r="H124" s="20">
        <v>1</v>
      </c>
      <c r="I124" s="20">
        <v>28</v>
      </c>
      <c r="J124" s="21">
        <v>34</v>
      </c>
      <c r="K124" s="21">
        <v>29</v>
      </c>
      <c r="L124" s="7">
        <f t="shared" si="1"/>
        <v>6.6111111111111107</v>
      </c>
      <c r="M124" s="25"/>
    </row>
    <row r="125" spans="1:13" x14ac:dyDescent="0.3">
      <c r="A125" s="21" t="s">
        <v>705</v>
      </c>
      <c r="B125" s="20" t="s">
        <v>314</v>
      </c>
      <c r="C125" s="20" t="s">
        <v>57</v>
      </c>
      <c r="D125" s="20" t="s">
        <v>313</v>
      </c>
      <c r="E125" s="20" t="s">
        <v>315</v>
      </c>
      <c r="F125" s="20">
        <v>192</v>
      </c>
      <c r="G125" s="20">
        <v>192</v>
      </c>
      <c r="H125" s="20">
        <v>1</v>
      </c>
      <c r="I125" s="20">
        <v>28</v>
      </c>
      <c r="J125" s="21">
        <v>34</v>
      </c>
      <c r="K125" s="21">
        <v>29</v>
      </c>
      <c r="L125" s="7">
        <f t="shared" si="1"/>
        <v>6.6111111111111107</v>
      </c>
      <c r="M125" s="25"/>
    </row>
    <row r="126" spans="1:13" x14ac:dyDescent="0.3">
      <c r="A126" s="21" t="s">
        <v>705</v>
      </c>
      <c r="B126" s="20" t="s">
        <v>314</v>
      </c>
      <c r="C126" s="20" t="s">
        <v>57</v>
      </c>
      <c r="D126" s="20" t="s">
        <v>313</v>
      </c>
      <c r="E126" s="20" t="s">
        <v>316</v>
      </c>
      <c r="F126" s="20">
        <v>192</v>
      </c>
      <c r="G126" s="20">
        <v>192</v>
      </c>
      <c r="H126" s="20">
        <v>1</v>
      </c>
      <c r="I126" s="20">
        <v>28</v>
      </c>
      <c r="J126" s="21">
        <v>34</v>
      </c>
      <c r="K126" s="21">
        <v>29</v>
      </c>
      <c r="L126" s="7">
        <f t="shared" si="1"/>
        <v>6.6111111111111107</v>
      </c>
      <c r="M126" s="25"/>
    </row>
    <row r="127" spans="1:13" ht="26.4" x14ac:dyDescent="0.3">
      <c r="A127" s="21" t="s">
        <v>705</v>
      </c>
      <c r="B127" s="20" t="s">
        <v>317</v>
      </c>
      <c r="C127" s="20" t="s">
        <v>162</v>
      </c>
      <c r="D127" s="20" t="s">
        <v>140</v>
      </c>
      <c r="E127" s="20" t="s">
        <v>318</v>
      </c>
      <c r="F127" s="20">
        <v>70</v>
      </c>
      <c r="G127" s="20">
        <v>70</v>
      </c>
      <c r="H127" s="20">
        <v>1</v>
      </c>
      <c r="I127" s="20">
        <v>28</v>
      </c>
      <c r="J127" s="21">
        <v>34</v>
      </c>
      <c r="K127" s="21">
        <v>29</v>
      </c>
      <c r="L127" s="7">
        <f t="shared" si="1"/>
        <v>6.6111111111111107</v>
      </c>
      <c r="M127" s="25"/>
    </row>
    <row r="128" spans="1:13" x14ac:dyDescent="0.3">
      <c r="A128" s="21" t="s">
        <v>705</v>
      </c>
      <c r="B128" s="20" t="s">
        <v>164</v>
      </c>
      <c r="C128" s="20" t="s">
        <v>7</v>
      </c>
      <c r="D128" s="20" t="s">
        <v>319</v>
      </c>
      <c r="E128" s="20" t="s">
        <v>320</v>
      </c>
      <c r="F128" s="20">
        <v>157</v>
      </c>
      <c r="G128" s="20">
        <v>157</v>
      </c>
      <c r="H128" s="20">
        <v>2</v>
      </c>
      <c r="I128" s="20">
        <v>28</v>
      </c>
      <c r="J128" s="21">
        <v>34</v>
      </c>
      <c r="K128" s="21">
        <v>29</v>
      </c>
      <c r="L128" s="7">
        <f t="shared" si="1"/>
        <v>13.222222222222221</v>
      </c>
      <c r="M128" s="25"/>
    </row>
    <row r="129" spans="1:13" x14ac:dyDescent="0.3">
      <c r="A129" s="21" t="s">
        <v>705</v>
      </c>
      <c r="B129" s="20" t="s">
        <v>322</v>
      </c>
      <c r="C129" s="20" t="s">
        <v>7</v>
      </c>
      <c r="D129" s="20" t="s">
        <v>321</v>
      </c>
      <c r="E129" s="20" t="s">
        <v>323</v>
      </c>
      <c r="F129" s="20">
        <v>179</v>
      </c>
      <c r="G129" s="20">
        <v>179</v>
      </c>
      <c r="H129" s="20">
        <v>4</v>
      </c>
      <c r="I129" s="20">
        <v>28</v>
      </c>
      <c r="J129" s="21">
        <v>34</v>
      </c>
      <c r="K129" s="21">
        <v>29</v>
      </c>
      <c r="L129" s="7">
        <f t="shared" si="1"/>
        <v>26.444444444444443</v>
      </c>
      <c r="M129" s="25"/>
    </row>
    <row r="130" spans="1:13" ht="26.4" x14ac:dyDescent="0.3">
      <c r="A130" s="21" t="s">
        <v>705</v>
      </c>
      <c r="B130" s="20" t="s">
        <v>325</v>
      </c>
      <c r="C130" s="20" t="s">
        <v>57</v>
      </c>
      <c r="D130" s="20" t="s">
        <v>324</v>
      </c>
      <c r="E130" s="20" t="s">
        <v>326</v>
      </c>
      <c r="F130" s="20">
        <v>519</v>
      </c>
      <c r="G130" s="20">
        <v>519</v>
      </c>
      <c r="H130" s="20">
        <v>8</v>
      </c>
      <c r="I130" s="20">
        <v>28</v>
      </c>
      <c r="J130" s="21">
        <v>34</v>
      </c>
      <c r="K130" s="21">
        <v>29</v>
      </c>
      <c r="L130" s="7">
        <f t="shared" si="1"/>
        <v>52.888888888888886</v>
      </c>
      <c r="M130" s="25"/>
    </row>
    <row r="131" spans="1:13" x14ac:dyDescent="0.3">
      <c r="A131" s="21" t="s">
        <v>705</v>
      </c>
      <c r="B131" s="20" t="s">
        <v>328</v>
      </c>
      <c r="C131" s="20" t="s">
        <v>57</v>
      </c>
      <c r="D131" s="20" t="s">
        <v>327</v>
      </c>
      <c r="E131" s="20" t="s">
        <v>329</v>
      </c>
      <c r="F131" s="20">
        <v>474</v>
      </c>
      <c r="G131" s="20">
        <v>474</v>
      </c>
      <c r="H131" s="20">
        <v>8</v>
      </c>
      <c r="I131" s="20">
        <v>28</v>
      </c>
      <c r="J131" s="21">
        <v>30</v>
      </c>
      <c r="K131" s="21">
        <v>59</v>
      </c>
      <c r="L131" s="7">
        <f t="shared" si="1"/>
        <v>46.666666666666664</v>
      </c>
      <c r="M131" s="25"/>
    </row>
    <row r="132" spans="1:13" ht="26.4" x14ac:dyDescent="0.3">
      <c r="A132" s="21" t="s">
        <v>705</v>
      </c>
      <c r="B132" s="20" t="s">
        <v>331</v>
      </c>
      <c r="C132" s="20" t="s">
        <v>7</v>
      </c>
      <c r="D132" s="20" t="s">
        <v>330</v>
      </c>
      <c r="E132" s="20" t="s">
        <v>332</v>
      </c>
      <c r="F132" s="20">
        <v>47</v>
      </c>
      <c r="G132" s="20">
        <v>47</v>
      </c>
      <c r="H132" s="20">
        <v>1</v>
      </c>
      <c r="I132" s="20">
        <v>28</v>
      </c>
      <c r="J132" s="21">
        <v>30</v>
      </c>
      <c r="K132" s="21">
        <v>59</v>
      </c>
      <c r="L132" s="7">
        <f t="shared" si="1"/>
        <v>5.833333333333333</v>
      </c>
      <c r="M132" s="25"/>
    </row>
    <row r="133" spans="1:13" ht="26.4" x14ac:dyDescent="0.3">
      <c r="A133" s="21" t="s">
        <v>705</v>
      </c>
      <c r="B133" s="20" t="s">
        <v>334</v>
      </c>
      <c r="C133" s="20" t="s">
        <v>162</v>
      </c>
      <c r="D133" s="20" t="s">
        <v>333</v>
      </c>
      <c r="E133" s="20" t="s">
        <v>335</v>
      </c>
      <c r="F133" s="20">
        <v>125</v>
      </c>
      <c r="G133" s="20">
        <v>125</v>
      </c>
      <c r="H133" s="20">
        <v>1</v>
      </c>
      <c r="I133" s="20">
        <v>28</v>
      </c>
      <c r="J133" s="21">
        <v>30</v>
      </c>
      <c r="K133" s="21">
        <v>59</v>
      </c>
      <c r="L133" s="7">
        <f t="shared" ref="L133:L196" si="2">((I133*J133)/144)*H133</f>
        <v>5.833333333333333</v>
      </c>
      <c r="M133" s="25"/>
    </row>
    <row r="134" spans="1:13" ht="26.4" x14ac:dyDescent="0.3">
      <c r="A134" s="21" t="s">
        <v>705</v>
      </c>
      <c r="B134" s="20" t="s">
        <v>336</v>
      </c>
      <c r="C134" s="20" t="s">
        <v>162</v>
      </c>
      <c r="D134" s="20" t="s">
        <v>162</v>
      </c>
      <c r="E134" s="20" t="s">
        <v>337</v>
      </c>
      <c r="F134" s="20">
        <v>1493</v>
      </c>
      <c r="G134" s="20">
        <v>1493</v>
      </c>
      <c r="H134" s="20">
        <v>27</v>
      </c>
      <c r="I134" s="20">
        <v>28</v>
      </c>
      <c r="J134" s="21">
        <v>30</v>
      </c>
      <c r="K134" s="21">
        <v>59</v>
      </c>
      <c r="L134" s="7">
        <f t="shared" si="2"/>
        <v>157.5</v>
      </c>
      <c r="M134" s="25"/>
    </row>
    <row r="135" spans="1:13" ht="26.4" x14ac:dyDescent="0.3">
      <c r="A135" s="21" t="s">
        <v>705</v>
      </c>
      <c r="B135" s="20" t="s">
        <v>339</v>
      </c>
      <c r="C135" s="20" t="s">
        <v>162</v>
      </c>
      <c r="D135" s="20" t="s">
        <v>338</v>
      </c>
      <c r="E135" s="20" t="s">
        <v>340</v>
      </c>
      <c r="F135" s="20">
        <v>62</v>
      </c>
      <c r="G135" s="20">
        <v>62</v>
      </c>
      <c r="H135" s="20">
        <v>1</v>
      </c>
      <c r="I135" s="20">
        <v>28</v>
      </c>
      <c r="J135" s="21">
        <v>30</v>
      </c>
      <c r="K135" s="21">
        <v>59</v>
      </c>
      <c r="L135" s="7">
        <f t="shared" si="2"/>
        <v>5.833333333333333</v>
      </c>
      <c r="M135" s="25"/>
    </row>
    <row r="136" spans="1:13" ht="26.4" x14ac:dyDescent="0.3">
      <c r="A136" s="21" t="s">
        <v>705</v>
      </c>
      <c r="B136" s="20" t="s">
        <v>342</v>
      </c>
      <c r="C136" s="20" t="s">
        <v>162</v>
      </c>
      <c r="D136" s="20" t="s">
        <v>341</v>
      </c>
      <c r="E136" s="20" t="s">
        <v>343</v>
      </c>
      <c r="F136" s="20">
        <v>38</v>
      </c>
      <c r="G136" s="20">
        <v>38</v>
      </c>
      <c r="H136" s="20">
        <v>1</v>
      </c>
      <c r="I136" s="20">
        <v>28</v>
      </c>
      <c r="J136" s="21">
        <v>30</v>
      </c>
      <c r="K136" s="21">
        <v>59</v>
      </c>
      <c r="L136" s="7">
        <f t="shared" si="2"/>
        <v>5.833333333333333</v>
      </c>
      <c r="M136" s="25"/>
    </row>
    <row r="137" spans="1:13" x14ac:dyDescent="0.3">
      <c r="A137" s="21" t="s">
        <v>705</v>
      </c>
      <c r="B137" s="20" t="s">
        <v>344</v>
      </c>
      <c r="C137" s="20" t="s">
        <v>7</v>
      </c>
      <c r="D137" s="20" t="s">
        <v>6</v>
      </c>
      <c r="E137" s="20" t="s">
        <v>345</v>
      </c>
      <c r="F137" s="20">
        <v>170</v>
      </c>
      <c r="G137" s="20">
        <v>170</v>
      </c>
      <c r="H137" s="2">
        <v>3</v>
      </c>
      <c r="I137" s="20">
        <v>28</v>
      </c>
      <c r="J137" s="21">
        <v>30</v>
      </c>
      <c r="K137" s="21">
        <v>59</v>
      </c>
      <c r="L137" s="7">
        <f t="shared" si="2"/>
        <v>17.5</v>
      </c>
      <c r="M137" s="25"/>
    </row>
    <row r="138" spans="1:13" x14ac:dyDescent="0.3">
      <c r="A138" s="21" t="s">
        <v>705</v>
      </c>
      <c r="B138" s="20" t="s">
        <v>347</v>
      </c>
      <c r="C138" s="20" t="s">
        <v>7</v>
      </c>
      <c r="D138" s="20" t="s">
        <v>346</v>
      </c>
      <c r="E138" s="20" t="s">
        <v>348</v>
      </c>
      <c r="F138" s="20">
        <v>54</v>
      </c>
      <c r="G138" s="20">
        <v>54</v>
      </c>
      <c r="H138" s="20">
        <v>1</v>
      </c>
      <c r="I138" s="20">
        <v>28</v>
      </c>
      <c r="J138" s="21">
        <v>30</v>
      </c>
      <c r="K138" s="21">
        <v>59</v>
      </c>
      <c r="L138" s="7">
        <f t="shared" si="2"/>
        <v>5.833333333333333</v>
      </c>
      <c r="M138" s="25"/>
    </row>
    <row r="139" spans="1:13" ht="26.4" x14ac:dyDescent="0.3">
      <c r="A139" s="21" t="s">
        <v>705</v>
      </c>
      <c r="B139" s="20" t="s">
        <v>350</v>
      </c>
      <c r="C139" s="20" t="s">
        <v>111</v>
      </c>
      <c r="D139" s="20" t="s">
        <v>349</v>
      </c>
      <c r="E139" s="20" t="s">
        <v>351</v>
      </c>
      <c r="F139" s="20">
        <v>3</v>
      </c>
      <c r="G139" s="20">
        <v>3</v>
      </c>
      <c r="H139" s="2">
        <v>1</v>
      </c>
      <c r="I139" s="2">
        <v>23</v>
      </c>
      <c r="J139" s="21">
        <v>42</v>
      </c>
      <c r="K139" s="21">
        <v>72</v>
      </c>
      <c r="L139" s="7">
        <f t="shared" si="2"/>
        <v>6.708333333333333</v>
      </c>
      <c r="M139" s="25"/>
    </row>
    <row r="140" spans="1:13" ht="26.4" x14ac:dyDescent="0.3">
      <c r="A140" s="21" t="s">
        <v>705</v>
      </c>
      <c r="B140" s="20" t="s">
        <v>352</v>
      </c>
      <c r="C140" s="20" t="s">
        <v>111</v>
      </c>
      <c r="D140" s="20" t="s">
        <v>349</v>
      </c>
      <c r="E140" s="20" t="s">
        <v>353</v>
      </c>
      <c r="F140" s="20">
        <v>4</v>
      </c>
      <c r="G140" s="20">
        <v>4</v>
      </c>
      <c r="H140" s="2">
        <v>1</v>
      </c>
      <c r="I140" s="2">
        <v>23</v>
      </c>
      <c r="J140" s="21">
        <v>42</v>
      </c>
      <c r="K140" s="21">
        <v>72</v>
      </c>
      <c r="L140" s="7">
        <f t="shared" si="2"/>
        <v>6.708333333333333</v>
      </c>
      <c r="M140" s="25"/>
    </row>
    <row r="141" spans="1:13" ht="26.4" x14ac:dyDescent="0.3">
      <c r="A141" s="21" t="s">
        <v>705</v>
      </c>
      <c r="B141" s="20" t="s">
        <v>354</v>
      </c>
      <c r="C141" s="20" t="s">
        <v>111</v>
      </c>
      <c r="D141" s="20" t="s">
        <v>349</v>
      </c>
      <c r="E141" s="20" t="s">
        <v>355</v>
      </c>
      <c r="F141" s="20">
        <v>8</v>
      </c>
      <c r="G141" s="20">
        <v>8</v>
      </c>
      <c r="H141" s="2">
        <v>1</v>
      </c>
      <c r="I141" s="2">
        <v>29</v>
      </c>
      <c r="J141" s="21">
        <v>29</v>
      </c>
      <c r="K141" s="21">
        <v>60</v>
      </c>
      <c r="L141" s="7">
        <f t="shared" si="2"/>
        <v>5.8402777777777777</v>
      </c>
      <c r="M141" s="25"/>
    </row>
    <row r="142" spans="1:13" ht="26.4" x14ac:dyDescent="0.3">
      <c r="A142" s="21" t="s">
        <v>705</v>
      </c>
      <c r="B142" s="20" t="s">
        <v>357</v>
      </c>
      <c r="C142" s="20" t="s">
        <v>356</v>
      </c>
      <c r="D142" s="20" t="s">
        <v>698</v>
      </c>
      <c r="E142" s="20" t="s">
        <v>358</v>
      </c>
      <c r="F142" s="2">
        <v>0</v>
      </c>
      <c r="G142" s="2">
        <v>0</v>
      </c>
      <c r="H142" s="2">
        <v>1</v>
      </c>
      <c r="I142" s="2">
        <v>15</v>
      </c>
      <c r="J142" s="21">
        <v>60</v>
      </c>
      <c r="K142" s="21">
        <v>76</v>
      </c>
      <c r="L142" s="7">
        <f t="shared" si="2"/>
        <v>6.25</v>
      </c>
      <c r="M142" s="25"/>
    </row>
    <row r="143" spans="1:13" ht="26.4" x14ac:dyDescent="0.3">
      <c r="A143" s="21" t="s">
        <v>705</v>
      </c>
      <c r="B143" s="20" t="s">
        <v>359</v>
      </c>
      <c r="C143" s="20" t="s">
        <v>356</v>
      </c>
      <c r="D143" s="20" t="s">
        <v>698</v>
      </c>
      <c r="E143" s="20" t="s">
        <v>360</v>
      </c>
      <c r="F143" s="2">
        <v>0</v>
      </c>
      <c r="G143" s="2">
        <v>0</v>
      </c>
      <c r="H143" s="2">
        <v>1</v>
      </c>
      <c r="I143" s="2">
        <v>15</v>
      </c>
      <c r="J143" s="21">
        <v>60</v>
      </c>
      <c r="K143" s="21">
        <v>76</v>
      </c>
      <c r="L143" s="7">
        <f t="shared" si="2"/>
        <v>6.25</v>
      </c>
      <c r="M143" s="25"/>
    </row>
    <row r="144" spans="1:13" ht="26.4" x14ac:dyDescent="0.3">
      <c r="A144" s="21" t="s">
        <v>705</v>
      </c>
      <c r="B144" s="20" t="s">
        <v>362</v>
      </c>
      <c r="C144" s="20" t="s">
        <v>19</v>
      </c>
      <c r="D144" s="20" t="s">
        <v>361</v>
      </c>
      <c r="E144" s="20" t="s">
        <v>363</v>
      </c>
      <c r="F144" s="20">
        <v>113</v>
      </c>
      <c r="G144" s="20">
        <v>113</v>
      </c>
      <c r="H144" s="2">
        <v>1</v>
      </c>
      <c r="I144" s="2">
        <v>28</v>
      </c>
      <c r="J144" s="21">
        <v>30</v>
      </c>
      <c r="K144" s="21">
        <v>59</v>
      </c>
      <c r="L144" s="7">
        <f t="shared" si="2"/>
        <v>5.833333333333333</v>
      </c>
      <c r="M144" s="25"/>
    </row>
    <row r="145" spans="1:13" ht="26.4" x14ac:dyDescent="0.3">
      <c r="A145" s="21" t="s">
        <v>705</v>
      </c>
      <c r="B145" s="20" t="s">
        <v>365</v>
      </c>
      <c r="C145" s="20" t="s">
        <v>364</v>
      </c>
      <c r="D145" s="20" t="s">
        <v>699</v>
      </c>
      <c r="E145" s="20" t="s">
        <v>366</v>
      </c>
      <c r="F145" s="2">
        <v>0</v>
      </c>
      <c r="G145" s="2">
        <v>0</v>
      </c>
      <c r="H145" s="2">
        <v>1</v>
      </c>
      <c r="I145" s="2">
        <v>15</v>
      </c>
      <c r="J145" s="21">
        <v>60</v>
      </c>
      <c r="K145" s="21">
        <v>76</v>
      </c>
      <c r="L145" s="7">
        <f t="shared" si="2"/>
        <v>6.25</v>
      </c>
      <c r="M145" s="25"/>
    </row>
    <row r="146" spans="1:13" x14ac:dyDescent="0.3">
      <c r="A146" s="21" t="s">
        <v>705</v>
      </c>
      <c r="B146" s="20" t="s">
        <v>197</v>
      </c>
      <c r="C146" s="20" t="s">
        <v>111</v>
      </c>
      <c r="D146" s="20" t="s">
        <v>196</v>
      </c>
      <c r="E146" s="20" t="s">
        <v>367</v>
      </c>
      <c r="F146" s="20">
        <v>29</v>
      </c>
      <c r="G146" s="20">
        <v>29</v>
      </c>
      <c r="H146" s="20">
        <v>1</v>
      </c>
      <c r="I146" s="20">
        <v>144</v>
      </c>
      <c r="J146" s="21">
        <v>24</v>
      </c>
      <c r="K146" s="21">
        <v>16</v>
      </c>
      <c r="L146" s="7">
        <f t="shared" si="2"/>
        <v>24</v>
      </c>
      <c r="M146" s="25"/>
    </row>
    <row r="147" spans="1:13" x14ac:dyDescent="0.3">
      <c r="A147" s="21" t="s">
        <v>705</v>
      </c>
      <c r="B147" s="20" t="s">
        <v>197</v>
      </c>
      <c r="C147" s="20" t="s">
        <v>111</v>
      </c>
      <c r="D147" s="20" t="s">
        <v>196</v>
      </c>
      <c r="E147" s="20" t="s">
        <v>368</v>
      </c>
      <c r="F147" s="20">
        <v>39</v>
      </c>
      <c r="G147" s="20">
        <v>39</v>
      </c>
      <c r="H147" s="20">
        <v>1</v>
      </c>
      <c r="I147" s="20">
        <v>144</v>
      </c>
      <c r="J147" s="21">
        <v>24</v>
      </c>
      <c r="K147" s="21">
        <v>16</v>
      </c>
      <c r="L147" s="7">
        <f t="shared" si="2"/>
        <v>24</v>
      </c>
      <c r="M147" s="25"/>
    </row>
    <row r="148" spans="1:13" x14ac:dyDescent="0.3">
      <c r="A148" s="21" t="s">
        <v>705</v>
      </c>
      <c r="B148" s="20" t="s">
        <v>197</v>
      </c>
      <c r="C148" s="20" t="s">
        <v>111</v>
      </c>
      <c r="D148" s="20" t="s">
        <v>196</v>
      </c>
      <c r="E148" s="20" t="s">
        <v>369</v>
      </c>
      <c r="F148" s="20">
        <v>57</v>
      </c>
      <c r="G148" s="20">
        <v>57</v>
      </c>
      <c r="H148" s="20">
        <v>1</v>
      </c>
      <c r="I148" s="20">
        <v>240</v>
      </c>
      <c r="J148" s="21">
        <v>24</v>
      </c>
      <c r="K148" s="21">
        <v>16</v>
      </c>
      <c r="L148" s="7">
        <f t="shared" si="2"/>
        <v>40</v>
      </c>
      <c r="M148" s="25"/>
    </row>
    <row r="149" spans="1:13" x14ac:dyDescent="0.3">
      <c r="A149" s="21" t="s">
        <v>705</v>
      </c>
      <c r="B149" s="20" t="s">
        <v>197</v>
      </c>
      <c r="C149" s="20" t="s">
        <v>111</v>
      </c>
      <c r="D149" s="20" t="s">
        <v>196</v>
      </c>
      <c r="E149" s="20" t="s">
        <v>370</v>
      </c>
      <c r="F149" s="20">
        <v>95</v>
      </c>
      <c r="G149" s="20">
        <v>95</v>
      </c>
      <c r="H149" s="20">
        <v>1</v>
      </c>
      <c r="I149" s="20">
        <v>192</v>
      </c>
      <c r="J149" s="21">
        <v>24</v>
      </c>
      <c r="K149" s="21">
        <v>16</v>
      </c>
      <c r="L149" s="7">
        <f t="shared" si="2"/>
        <v>32</v>
      </c>
      <c r="M149" s="25"/>
    </row>
    <row r="150" spans="1:13" x14ac:dyDescent="0.3">
      <c r="A150" s="21" t="s">
        <v>705</v>
      </c>
      <c r="B150" s="20" t="s">
        <v>197</v>
      </c>
      <c r="C150" s="20" t="s">
        <v>131</v>
      </c>
      <c r="D150" s="20" t="s">
        <v>196</v>
      </c>
      <c r="E150" s="20" t="s">
        <v>371</v>
      </c>
      <c r="F150" s="20">
        <v>116</v>
      </c>
      <c r="G150" s="20">
        <v>116</v>
      </c>
      <c r="H150" s="20">
        <v>1</v>
      </c>
      <c r="I150" s="20">
        <v>480</v>
      </c>
      <c r="J150" s="21">
        <v>24</v>
      </c>
      <c r="K150" s="21">
        <v>16</v>
      </c>
      <c r="L150" s="7">
        <f t="shared" si="2"/>
        <v>80</v>
      </c>
      <c r="M150" s="25"/>
    </row>
    <row r="151" spans="1:13" x14ac:dyDescent="0.3">
      <c r="A151" s="21" t="s">
        <v>705</v>
      </c>
      <c r="B151" s="20" t="s">
        <v>197</v>
      </c>
      <c r="C151" s="20" t="s">
        <v>131</v>
      </c>
      <c r="D151" s="20" t="s">
        <v>196</v>
      </c>
      <c r="E151" s="20" t="s">
        <v>372</v>
      </c>
      <c r="F151" s="20">
        <v>486</v>
      </c>
      <c r="G151" s="20">
        <v>486</v>
      </c>
      <c r="H151" s="20">
        <v>1</v>
      </c>
      <c r="I151" s="20">
        <v>1440</v>
      </c>
      <c r="J151" s="21">
        <v>24</v>
      </c>
      <c r="K151" s="21">
        <v>16</v>
      </c>
      <c r="L151" s="7">
        <f t="shared" si="2"/>
        <v>240</v>
      </c>
      <c r="M151" s="25"/>
    </row>
    <row r="152" spans="1:13" x14ac:dyDescent="0.3">
      <c r="A152" s="21" t="s">
        <v>705</v>
      </c>
      <c r="B152" s="20" t="s">
        <v>197</v>
      </c>
      <c r="C152" s="20" t="s">
        <v>131</v>
      </c>
      <c r="D152" s="20" t="s">
        <v>196</v>
      </c>
      <c r="E152" s="20" t="s">
        <v>373</v>
      </c>
      <c r="F152" s="20">
        <v>82</v>
      </c>
      <c r="G152" s="20">
        <v>82</v>
      </c>
      <c r="H152" s="20">
        <v>1</v>
      </c>
      <c r="I152" s="21">
        <v>576</v>
      </c>
      <c r="J152" s="21">
        <v>24</v>
      </c>
      <c r="K152" s="21">
        <v>16</v>
      </c>
      <c r="L152" s="7">
        <f t="shared" si="2"/>
        <v>96</v>
      </c>
      <c r="M152" s="25"/>
    </row>
    <row r="153" spans="1:13" x14ac:dyDescent="0.3">
      <c r="A153" s="21" t="s">
        <v>705</v>
      </c>
      <c r="B153" s="20" t="s">
        <v>197</v>
      </c>
      <c r="C153" s="20" t="s">
        <v>37</v>
      </c>
      <c r="D153" s="20" t="s">
        <v>374</v>
      </c>
      <c r="E153" s="20" t="s">
        <v>375</v>
      </c>
      <c r="F153" s="20">
        <v>72</v>
      </c>
      <c r="G153" s="20">
        <v>72</v>
      </c>
      <c r="H153" s="20">
        <v>1</v>
      </c>
      <c r="I153" s="21">
        <v>336</v>
      </c>
      <c r="J153" s="21">
        <v>24</v>
      </c>
      <c r="K153" s="21">
        <v>16</v>
      </c>
      <c r="L153" s="7">
        <f t="shared" si="2"/>
        <v>56</v>
      </c>
      <c r="M153" s="25"/>
    </row>
    <row r="154" spans="1:13" x14ac:dyDescent="0.3">
      <c r="A154" s="21" t="s">
        <v>705</v>
      </c>
      <c r="B154" s="20" t="s">
        <v>197</v>
      </c>
      <c r="C154" s="20" t="s">
        <v>7</v>
      </c>
      <c r="D154" s="20" t="s">
        <v>376</v>
      </c>
      <c r="E154" s="20" t="s">
        <v>377</v>
      </c>
      <c r="F154" s="20">
        <v>256</v>
      </c>
      <c r="G154" s="20">
        <v>256</v>
      </c>
      <c r="H154" s="20">
        <v>1</v>
      </c>
      <c r="I154" s="21">
        <v>864</v>
      </c>
      <c r="J154" s="21">
        <v>24</v>
      </c>
      <c r="K154" s="21">
        <v>16</v>
      </c>
      <c r="L154" s="7">
        <f t="shared" si="2"/>
        <v>144</v>
      </c>
      <c r="M154" s="25"/>
    </row>
    <row r="155" spans="1:13" ht="26.4" x14ac:dyDescent="0.3">
      <c r="A155" s="21" t="s">
        <v>705</v>
      </c>
      <c r="B155" s="20" t="s">
        <v>378</v>
      </c>
      <c r="C155" s="20" t="s">
        <v>162</v>
      </c>
      <c r="D155" s="20" t="s">
        <v>162</v>
      </c>
      <c r="E155" s="20" t="s">
        <v>379</v>
      </c>
      <c r="F155" s="20">
        <v>1288</v>
      </c>
      <c r="G155" s="20">
        <v>1288</v>
      </c>
      <c r="H155" s="20">
        <v>7</v>
      </c>
      <c r="I155" s="20">
        <v>28</v>
      </c>
      <c r="J155" s="21">
        <v>30</v>
      </c>
      <c r="K155" s="21">
        <v>59</v>
      </c>
      <c r="L155" s="7">
        <f t="shared" si="2"/>
        <v>40.833333333333329</v>
      </c>
      <c r="M155" s="25"/>
    </row>
    <row r="156" spans="1:13" x14ac:dyDescent="0.3">
      <c r="A156" s="21" t="s">
        <v>705</v>
      </c>
      <c r="B156" s="20" t="s">
        <v>381</v>
      </c>
      <c r="C156" s="20" t="s">
        <v>7</v>
      </c>
      <c r="D156" s="20" t="s">
        <v>380</v>
      </c>
      <c r="E156" s="20" t="s">
        <v>382</v>
      </c>
      <c r="F156" s="20">
        <v>354</v>
      </c>
      <c r="G156" s="20">
        <v>354</v>
      </c>
      <c r="H156" s="20">
        <v>4</v>
      </c>
      <c r="I156" s="20">
        <v>28</v>
      </c>
      <c r="J156" s="21">
        <v>30</v>
      </c>
      <c r="K156" s="21">
        <v>59</v>
      </c>
      <c r="L156" s="7">
        <f t="shared" si="2"/>
        <v>23.333333333333332</v>
      </c>
      <c r="M156" s="25"/>
    </row>
    <row r="157" spans="1:13" ht="26.4" x14ac:dyDescent="0.3">
      <c r="A157" s="21" t="s">
        <v>705</v>
      </c>
      <c r="B157" s="20" t="s">
        <v>167</v>
      </c>
      <c r="C157" s="20" t="s">
        <v>162</v>
      </c>
      <c r="D157" s="20" t="s">
        <v>166</v>
      </c>
      <c r="E157" s="20" t="s">
        <v>383</v>
      </c>
      <c r="F157" s="20">
        <v>91</v>
      </c>
      <c r="G157" s="20">
        <v>91</v>
      </c>
      <c r="H157" s="20">
        <v>1</v>
      </c>
      <c r="I157" s="20">
        <v>28</v>
      </c>
      <c r="J157" s="21">
        <v>30</v>
      </c>
      <c r="K157" s="21">
        <v>59</v>
      </c>
      <c r="L157" s="7">
        <f t="shared" si="2"/>
        <v>5.833333333333333</v>
      </c>
      <c r="M157" s="25"/>
    </row>
    <row r="158" spans="1:13" ht="26.4" x14ac:dyDescent="0.3">
      <c r="A158" s="21" t="s">
        <v>705</v>
      </c>
      <c r="B158" s="20" t="s">
        <v>385</v>
      </c>
      <c r="C158" s="20" t="s">
        <v>131</v>
      </c>
      <c r="D158" s="20" t="s">
        <v>384</v>
      </c>
      <c r="E158" s="20" t="s">
        <v>386</v>
      </c>
      <c r="F158" s="20">
        <v>24</v>
      </c>
      <c r="G158" s="20">
        <v>24</v>
      </c>
      <c r="H158" s="20">
        <v>1</v>
      </c>
      <c r="I158" s="20">
        <v>15</v>
      </c>
      <c r="J158" s="21">
        <v>60</v>
      </c>
      <c r="K158" s="21">
        <v>76</v>
      </c>
      <c r="L158" s="7">
        <f t="shared" si="2"/>
        <v>6.25</v>
      </c>
      <c r="M158" s="25"/>
    </row>
    <row r="159" spans="1:13" x14ac:dyDescent="0.3">
      <c r="A159" s="21" t="s">
        <v>705</v>
      </c>
      <c r="B159" s="20" t="s">
        <v>388</v>
      </c>
      <c r="C159" s="20" t="s">
        <v>111</v>
      </c>
      <c r="D159" s="20" t="s">
        <v>387</v>
      </c>
      <c r="E159" s="20" t="s">
        <v>389</v>
      </c>
      <c r="F159" s="20">
        <v>65</v>
      </c>
      <c r="G159" s="20">
        <v>65</v>
      </c>
      <c r="H159" s="20">
        <v>1</v>
      </c>
      <c r="I159" s="20">
        <v>15</v>
      </c>
      <c r="J159" s="21">
        <v>60</v>
      </c>
      <c r="K159" s="21">
        <v>76</v>
      </c>
      <c r="L159" s="7">
        <f t="shared" si="2"/>
        <v>6.25</v>
      </c>
      <c r="M159" s="25"/>
    </row>
    <row r="160" spans="1:13" x14ac:dyDescent="0.3">
      <c r="A160" s="21" t="s">
        <v>705</v>
      </c>
      <c r="B160" s="20" t="s">
        <v>391</v>
      </c>
      <c r="C160" s="20" t="s">
        <v>7</v>
      </c>
      <c r="D160" s="20" t="s">
        <v>390</v>
      </c>
      <c r="E160" s="20" t="s">
        <v>392</v>
      </c>
      <c r="F160" s="20">
        <v>33</v>
      </c>
      <c r="G160" s="20">
        <v>33</v>
      </c>
      <c r="H160" s="20">
        <v>1</v>
      </c>
      <c r="I160" s="20">
        <v>28</v>
      </c>
      <c r="J160" s="21">
        <v>30</v>
      </c>
      <c r="K160" s="21">
        <v>59</v>
      </c>
      <c r="L160" s="7">
        <f t="shared" si="2"/>
        <v>5.833333333333333</v>
      </c>
      <c r="M160" s="25"/>
    </row>
    <row r="161" spans="1:13" ht="26.4" x14ac:dyDescent="0.3">
      <c r="A161" s="21" t="s">
        <v>705</v>
      </c>
      <c r="B161" s="20" t="s">
        <v>197</v>
      </c>
      <c r="C161" s="20" t="s">
        <v>162</v>
      </c>
      <c r="D161" s="20" t="s">
        <v>393</v>
      </c>
      <c r="E161" s="20" t="s">
        <v>394</v>
      </c>
      <c r="F161" s="20">
        <v>1622</v>
      </c>
      <c r="G161" s="20">
        <v>1622</v>
      </c>
      <c r="H161" s="20">
        <v>1</v>
      </c>
      <c r="I161" s="21">
        <v>7392</v>
      </c>
      <c r="J161" s="21">
        <v>24</v>
      </c>
      <c r="K161" s="21">
        <v>16</v>
      </c>
      <c r="L161" s="7">
        <f t="shared" si="2"/>
        <v>1232</v>
      </c>
      <c r="M161" s="25"/>
    </row>
    <row r="162" spans="1:13" x14ac:dyDescent="0.3">
      <c r="A162" s="21" t="s">
        <v>705</v>
      </c>
      <c r="B162" s="20" t="s">
        <v>197</v>
      </c>
      <c r="C162" s="20" t="s">
        <v>19</v>
      </c>
      <c r="D162" s="20" t="s">
        <v>395</v>
      </c>
      <c r="E162" s="20" t="s">
        <v>396</v>
      </c>
      <c r="F162" s="20">
        <v>1311</v>
      </c>
      <c r="G162" s="20">
        <v>1311</v>
      </c>
      <c r="H162" s="20">
        <v>1</v>
      </c>
      <c r="I162" s="21">
        <v>4320</v>
      </c>
      <c r="J162" s="21">
        <v>24</v>
      </c>
      <c r="K162" s="21">
        <v>16</v>
      </c>
      <c r="L162" s="7">
        <f t="shared" si="2"/>
        <v>720</v>
      </c>
      <c r="M162" s="25"/>
    </row>
    <row r="163" spans="1:13" x14ac:dyDescent="0.3">
      <c r="A163" s="21" t="s">
        <v>705</v>
      </c>
      <c r="B163" s="20" t="s">
        <v>197</v>
      </c>
      <c r="C163" s="20" t="s">
        <v>57</v>
      </c>
      <c r="D163" s="20" t="s">
        <v>397</v>
      </c>
      <c r="E163" s="20" t="s">
        <v>398</v>
      </c>
      <c r="F163" s="20">
        <v>745</v>
      </c>
      <c r="G163" s="20">
        <v>745</v>
      </c>
      <c r="H163" s="20">
        <v>1</v>
      </c>
      <c r="I163" s="21">
        <v>2688</v>
      </c>
      <c r="J163" s="21">
        <v>24</v>
      </c>
      <c r="K163" s="21">
        <v>16</v>
      </c>
      <c r="L163" s="7">
        <f t="shared" si="2"/>
        <v>448</v>
      </c>
      <c r="M163" s="25"/>
    </row>
    <row r="164" spans="1:13" x14ac:dyDescent="0.3">
      <c r="A164" s="21" t="s">
        <v>705</v>
      </c>
      <c r="B164" s="20" t="s">
        <v>197</v>
      </c>
      <c r="C164" s="20" t="s">
        <v>41</v>
      </c>
      <c r="D164" s="20" t="s">
        <v>399</v>
      </c>
      <c r="E164" s="20" t="s">
        <v>400</v>
      </c>
      <c r="F164" s="20">
        <v>1380</v>
      </c>
      <c r="G164" s="20">
        <v>1380</v>
      </c>
      <c r="H164" s="20">
        <v>1</v>
      </c>
      <c r="I164" s="21">
        <v>4800</v>
      </c>
      <c r="J164" s="21">
        <v>24</v>
      </c>
      <c r="K164" s="21">
        <v>16</v>
      </c>
      <c r="L164" s="7">
        <f t="shared" si="2"/>
        <v>800</v>
      </c>
      <c r="M164" s="25"/>
    </row>
    <row r="165" spans="1:13" x14ac:dyDescent="0.3">
      <c r="A165" s="21" t="s">
        <v>705</v>
      </c>
      <c r="B165" s="20" t="s">
        <v>279</v>
      </c>
      <c r="C165" s="20" t="s">
        <v>37</v>
      </c>
      <c r="D165" s="20" t="s">
        <v>401</v>
      </c>
      <c r="E165" s="20" t="s">
        <v>402</v>
      </c>
      <c r="F165" s="20">
        <v>170</v>
      </c>
      <c r="G165" s="20">
        <v>170</v>
      </c>
      <c r="H165" s="20">
        <v>3</v>
      </c>
      <c r="I165" s="20">
        <v>15</v>
      </c>
      <c r="J165" s="21">
        <v>60</v>
      </c>
      <c r="K165" s="21">
        <v>76</v>
      </c>
      <c r="L165" s="7">
        <f t="shared" si="2"/>
        <v>18.75</v>
      </c>
      <c r="M165" s="25"/>
    </row>
    <row r="166" spans="1:13" x14ac:dyDescent="0.3">
      <c r="A166" s="21" t="s">
        <v>705</v>
      </c>
      <c r="B166" s="20" t="s">
        <v>404</v>
      </c>
      <c r="C166" s="20" t="s">
        <v>37</v>
      </c>
      <c r="D166" s="20" t="s">
        <v>403</v>
      </c>
      <c r="E166" s="20" t="s">
        <v>405</v>
      </c>
      <c r="F166" s="20">
        <v>195</v>
      </c>
      <c r="G166" s="20">
        <v>195</v>
      </c>
      <c r="H166" s="20">
        <v>3</v>
      </c>
      <c r="I166" s="20">
        <v>15</v>
      </c>
      <c r="J166" s="21">
        <v>60</v>
      </c>
      <c r="K166" s="21">
        <v>76</v>
      </c>
      <c r="L166" s="7">
        <f t="shared" si="2"/>
        <v>18.75</v>
      </c>
      <c r="M166" s="25"/>
    </row>
    <row r="167" spans="1:13" x14ac:dyDescent="0.3">
      <c r="A167" s="21" t="s">
        <v>705</v>
      </c>
      <c r="B167" s="20" t="s">
        <v>406</v>
      </c>
      <c r="C167" s="20" t="s">
        <v>7</v>
      </c>
      <c r="D167" s="20" t="s">
        <v>296</v>
      </c>
      <c r="E167" s="20" t="s">
        <v>407</v>
      </c>
      <c r="F167" s="20">
        <v>546</v>
      </c>
      <c r="G167" s="20">
        <v>546</v>
      </c>
      <c r="H167" s="20">
        <v>1</v>
      </c>
      <c r="I167" s="20">
        <v>72</v>
      </c>
      <c r="J167" s="21">
        <v>156</v>
      </c>
      <c r="K167" s="21">
        <v>216</v>
      </c>
      <c r="L167" s="7">
        <f t="shared" si="2"/>
        <v>78</v>
      </c>
      <c r="M167" s="25"/>
    </row>
    <row r="168" spans="1:13" x14ac:dyDescent="0.3">
      <c r="A168" s="21" t="s">
        <v>705</v>
      </c>
      <c r="B168" s="20" t="s">
        <v>406</v>
      </c>
      <c r="C168" s="20" t="s">
        <v>7</v>
      </c>
      <c r="D168" s="20" t="s">
        <v>296</v>
      </c>
      <c r="E168" s="20" t="s">
        <v>408</v>
      </c>
      <c r="F168" s="20">
        <v>38</v>
      </c>
      <c r="G168" s="20">
        <v>38</v>
      </c>
      <c r="H168" s="20">
        <v>1</v>
      </c>
      <c r="I168" s="20">
        <v>72</v>
      </c>
      <c r="J168" s="21">
        <v>156</v>
      </c>
      <c r="K168" s="21">
        <v>216</v>
      </c>
      <c r="L168" s="7">
        <f t="shared" si="2"/>
        <v>78</v>
      </c>
      <c r="M168" s="25"/>
    </row>
    <row r="169" spans="1:13" x14ac:dyDescent="0.3">
      <c r="A169" s="21" t="s">
        <v>705</v>
      </c>
      <c r="B169" s="20" t="s">
        <v>409</v>
      </c>
      <c r="C169" s="20" t="s">
        <v>7</v>
      </c>
      <c r="D169" s="20" t="s">
        <v>296</v>
      </c>
      <c r="E169" s="20" t="s">
        <v>410</v>
      </c>
      <c r="F169" s="20">
        <v>891</v>
      </c>
      <c r="G169" s="20">
        <v>891</v>
      </c>
      <c r="H169" s="20">
        <v>1</v>
      </c>
      <c r="I169" s="20">
        <v>72</v>
      </c>
      <c r="J169" s="21">
        <v>156</v>
      </c>
      <c r="K169" s="21">
        <v>216</v>
      </c>
      <c r="L169" s="7">
        <f t="shared" si="2"/>
        <v>78</v>
      </c>
      <c r="M169" s="25"/>
    </row>
    <row r="170" spans="1:13" x14ac:dyDescent="0.3">
      <c r="A170" s="21" t="s">
        <v>705</v>
      </c>
      <c r="B170" s="20" t="s">
        <v>409</v>
      </c>
      <c r="C170" s="20" t="s">
        <v>7</v>
      </c>
      <c r="D170" s="20" t="s">
        <v>296</v>
      </c>
      <c r="E170" s="20" t="s">
        <v>411</v>
      </c>
      <c r="F170" s="20">
        <v>100</v>
      </c>
      <c r="G170" s="20">
        <v>100</v>
      </c>
      <c r="H170" s="20">
        <v>1</v>
      </c>
      <c r="I170" s="20">
        <v>72</v>
      </c>
      <c r="J170" s="21">
        <v>156</v>
      </c>
      <c r="K170" s="21">
        <v>216</v>
      </c>
      <c r="L170" s="7">
        <f t="shared" si="2"/>
        <v>78</v>
      </c>
      <c r="M170" s="25"/>
    </row>
    <row r="171" spans="1:13" x14ac:dyDescent="0.3">
      <c r="A171" s="21" t="s">
        <v>705</v>
      </c>
      <c r="B171" s="20" t="s">
        <v>412</v>
      </c>
      <c r="C171" s="20" t="s">
        <v>7</v>
      </c>
      <c r="D171" s="20" t="s">
        <v>296</v>
      </c>
      <c r="E171" s="20" t="s">
        <v>413</v>
      </c>
      <c r="F171" s="20">
        <v>64</v>
      </c>
      <c r="G171" s="20">
        <v>64</v>
      </c>
      <c r="H171" s="20">
        <v>1</v>
      </c>
      <c r="I171" s="20">
        <v>72</v>
      </c>
      <c r="J171" s="21">
        <v>156</v>
      </c>
      <c r="K171" s="21">
        <v>216</v>
      </c>
      <c r="L171" s="7">
        <f t="shared" si="2"/>
        <v>78</v>
      </c>
      <c r="M171" s="25"/>
    </row>
    <row r="172" spans="1:13" x14ac:dyDescent="0.3">
      <c r="A172" s="21" t="s">
        <v>705</v>
      </c>
      <c r="B172" s="20" t="s">
        <v>414</v>
      </c>
      <c r="C172" s="20" t="s">
        <v>7</v>
      </c>
      <c r="D172" s="20" t="s">
        <v>296</v>
      </c>
      <c r="E172" s="20" t="s">
        <v>415</v>
      </c>
      <c r="F172" s="20">
        <v>57</v>
      </c>
      <c r="G172" s="20">
        <v>57</v>
      </c>
      <c r="H172" s="20">
        <v>1</v>
      </c>
      <c r="I172" s="20">
        <v>72</v>
      </c>
      <c r="J172" s="21">
        <v>156</v>
      </c>
      <c r="K172" s="21">
        <v>216</v>
      </c>
      <c r="L172" s="7">
        <f t="shared" si="2"/>
        <v>78</v>
      </c>
      <c r="M172" s="25"/>
    </row>
    <row r="173" spans="1:13" x14ac:dyDescent="0.3">
      <c r="A173" s="21" t="s">
        <v>705</v>
      </c>
      <c r="B173" s="20" t="s">
        <v>416</v>
      </c>
      <c r="C173" s="20" t="s">
        <v>7</v>
      </c>
      <c r="D173" s="20" t="s">
        <v>296</v>
      </c>
      <c r="E173" s="20" t="s">
        <v>417</v>
      </c>
      <c r="F173" s="20">
        <v>677</v>
      </c>
      <c r="G173" s="20">
        <v>677</v>
      </c>
      <c r="H173" s="20">
        <v>1</v>
      </c>
      <c r="I173" s="20">
        <v>72</v>
      </c>
      <c r="J173" s="21">
        <v>156</v>
      </c>
      <c r="K173" s="21">
        <v>216</v>
      </c>
      <c r="L173" s="7">
        <f t="shared" si="2"/>
        <v>78</v>
      </c>
      <c r="M173" s="25"/>
    </row>
    <row r="174" spans="1:13" x14ac:dyDescent="0.3">
      <c r="A174" s="21" t="s">
        <v>705</v>
      </c>
      <c r="B174" s="20" t="s">
        <v>414</v>
      </c>
      <c r="C174" s="20" t="s">
        <v>7</v>
      </c>
      <c r="D174" s="20" t="s">
        <v>296</v>
      </c>
      <c r="E174" s="20" t="s">
        <v>418</v>
      </c>
      <c r="F174" s="20">
        <v>66</v>
      </c>
      <c r="G174" s="20">
        <v>66</v>
      </c>
      <c r="H174" s="20">
        <v>1</v>
      </c>
      <c r="I174" s="20">
        <v>72</v>
      </c>
      <c r="J174" s="21">
        <v>156</v>
      </c>
      <c r="K174" s="21">
        <v>216</v>
      </c>
      <c r="L174" s="7">
        <f t="shared" si="2"/>
        <v>78</v>
      </c>
      <c r="M174" s="25"/>
    </row>
    <row r="175" spans="1:13" x14ac:dyDescent="0.3">
      <c r="A175" s="21" t="s">
        <v>705</v>
      </c>
      <c r="B175" s="20" t="s">
        <v>419</v>
      </c>
      <c r="C175" s="20" t="s">
        <v>7</v>
      </c>
      <c r="D175" s="20" t="s">
        <v>296</v>
      </c>
      <c r="E175" s="20" t="s">
        <v>420</v>
      </c>
      <c r="F175" s="20">
        <v>364</v>
      </c>
      <c r="G175" s="20">
        <v>364</v>
      </c>
      <c r="H175" s="20">
        <v>1</v>
      </c>
      <c r="I175" s="20">
        <v>72</v>
      </c>
      <c r="J175" s="21">
        <v>156</v>
      </c>
      <c r="K175" s="21">
        <v>216</v>
      </c>
      <c r="L175" s="7">
        <f t="shared" si="2"/>
        <v>78</v>
      </c>
      <c r="M175" s="25"/>
    </row>
    <row r="176" spans="1:13" x14ac:dyDescent="0.3">
      <c r="A176" s="21" t="s">
        <v>705</v>
      </c>
      <c r="B176" s="20" t="s">
        <v>421</v>
      </c>
      <c r="C176" s="20" t="s">
        <v>7</v>
      </c>
      <c r="D176" s="20" t="s">
        <v>296</v>
      </c>
      <c r="E176" s="20" t="s">
        <v>422</v>
      </c>
      <c r="F176" s="20">
        <v>124</v>
      </c>
      <c r="G176" s="20">
        <v>124</v>
      </c>
      <c r="H176" s="20">
        <v>1</v>
      </c>
      <c r="I176" s="20">
        <v>72</v>
      </c>
      <c r="J176" s="21">
        <v>156</v>
      </c>
      <c r="K176" s="21">
        <v>216</v>
      </c>
      <c r="L176" s="7">
        <f t="shared" si="2"/>
        <v>78</v>
      </c>
      <c r="M176" s="25"/>
    </row>
    <row r="177" spans="1:13" x14ac:dyDescent="0.3">
      <c r="A177" s="21" t="s">
        <v>705</v>
      </c>
      <c r="B177" s="20" t="s">
        <v>421</v>
      </c>
      <c r="C177" s="20" t="s">
        <v>7</v>
      </c>
      <c r="D177" s="20" t="s">
        <v>296</v>
      </c>
      <c r="E177" s="20" t="s">
        <v>423</v>
      </c>
      <c r="F177" s="20">
        <v>55</v>
      </c>
      <c r="G177" s="20">
        <v>55</v>
      </c>
      <c r="H177" s="20">
        <v>1</v>
      </c>
      <c r="I177" s="20">
        <v>72</v>
      </c>
      <c r="J177" s="21">
        <v>156</v>
      </c>
      <c r="K177" s="21">
        <v>216</v>
      </c>
      <c r="L177" s="7">
        <f t="shared" si="2"/>
        <v>78</v>
      </c>
      <c r="M177" s="25"/>
    </row>
    <row r="178" spans="1:13" x14ac:dyDescent="0.3">
      <c r="A178" s="21" t="s">
        <v>705</v>
      </c>
      <c r="B178" s="20" t="s">
        <v>424</v>
      </c>
      <c r="C178" s="20" t="s">
        <v>7</v>
      </c>
      <c r="D178" s="20" t="s">
        <v>296</v>
      </c>
      <c r="E178" s="20" t="s">
        <v>425</v>
      </c>
      <c r="F178" s="20">
        <v>249</v>
      </c>
      <c r="G178" s="20">
        <v>249</v>
      </c>
      <c r="H178" s="20">
        <v>1</v>
      </c>
      <c r="I178" s="20">
        <v>72</v>
      </c>
      <c r="J178" s="21">
        <v>156</v>
      </c>
      <c r="K178" s="21">
        <v>216</v>
      </c>
      <c r="L178" s="7">
        <f t="shared" si="2"/>
        <v>78</v>
      </c>
      <c r="M178" s="25"/>
    </row>
    <row r="179" spans="1:13" x14ac:dyDescent="0.3">
      <c r="A179" s="21" t="s">
        <v>705</v>
      </c>
      <c r="B179" s="20" t="s">
        <v>424</v>
      </c>
      <c r="C179" s="20" t="s">
        <v>7</v>
      </c>
      <c r="D179" s="20" t="s">
        <v>296</v>
      </c>
      <c r="E179" s="20" t="s">
        <v>426</v>
      </c>
      <c r="F179" s="20">
        <v>74</v>
      </c>
      <c r="G179" s="20">
        <v>74</v>
      </c>
      <c r="H179" s="20">
        <v>1</v>
      </c>
      <c r="I179" s="20">
        <v>72</v>
      </c>
      <c r="J179" s="21">
        <v>156</v>
      </c>
      <c r="K179" s="21">
        <v>216</v>
      </c>
      <c r="L179" s="7">
        <f t="shared" si="2"/>
        <v>78</v>
      </c>
      <c r="M179" s="25"/>
    </row>
    <row r="180" spans="1:13" x14ac:dyDescent="0.3">
      <c r="A180" s="21" t="s">
        <v>705</v>
      </c>
      <c r="B180" s="20" t="s">
        <v>427</v>
      </c>
      <c r="C180" s="20" t="s">
        <v>7</v>
      </c>
      <c r="D180" s="20" t="s">
        <v>296</v>
      </c>
      <c r="E180" s="20" t="s">
        <v>428</v>
      </c>
      <c r="F180" s="20">
        <v>522</v>
      </c>
      <c r="G180" s="20">
        <v>522</v>
      </c>
      <c r="H180" s="20">
        <v>1</v>
      </c>
      <c r="I180" s="20">
        <v>72</v>
      </c>
      <c r="J180" s="21">
        <v>156</v>
      </c>
      <c r="K180" s="21">
        <v>216</v>
      </c>
      <c r="L180" s="7">
        <f t="shared" si="2"/>
        <v>78</v>
      </c>
      <c r="M180" s="25"/>
    </row>
    <row r="181" spans="1:13" x14ac:dyDescent="0.3">
      <c r="A181" s="21" t="s">
        <v>705</v>
      </c>
      <c r="B181" s="20" t="s">
        <v>430</v>
      </c>
      <c r="C181" s="20" t="s">
        <v>7</v>
      </c>
      <c r="D181" s="20" t="s">
        <v>429</v>
      </c>
      <c r="E181" s="20" t="s">
        <v>431</v>
      </c>
      <c r="F181" s="20">
        <v>14</v>
      </c>
      <c r="G181" s="20">
        <v>14</v>
      </c>
      <c r="H181" s="20">
        <v>2</v>
      </c>
      <c r="I181" s="20">
        <v>28</v>
      </c>
      <c r="J181" s="21">
        <v>30</v>
      </c>
      <c r="K181" s="21">
        <v>59</v>
      </c>
      <c r="L181" s="7">
        <f t="shared" si="2"/>
        <v>11.666666666666666</v>
      </c>
      <c r="M181" s="25"/>
    </row>
    <row r="182" spans="1:13" x14ac:dyDescent="0.3">
      <c r="A182" s="21" t="s">
        <v>705</v>
      </c>
      <c r="B182" s="20" t="s">
        <v>433</v>
      </c>
      <c r="C182" s="20" t="s">
        <v>7</v>
      </c>
      <c r="D182" s="20" t="s">
        <v>432</v>
      </c>
      <c r="E182" s="20" t="s">
        <v>434</v>
      </c>
      <c r="F182" s="20">
        <v>323</v>
      </c>
      <c r="G182" s="20">
        <v>323</v>
      </c>
      <c r="H182" s="20">
        <v>3</v>
      </c>
      <c r="I182" s="20">
        <v>28</v>
      </c>
      <c r="J182" s="21">
        <v>30</v>
      </c>
      <c r="K182" s="21">
        <v>59</v>
      </c>
      <c r="L182" s="7">
        <f t="shared" si="2"/>
        <v>17.5</v>
      </c>
      <c r="M182" s="25"/>
    </row>
    <row r="183" spans="1:13" x14ac:dyDescent="0.3">
      <c r="A183" s="21" t="s">
        <v>705</v>
      </c>
      <c r="B183" s="20" t="s">
        <v>197</v>
      </c>
      <c r="C183" s="20" t="s">
        <v>435</v>
      </c>
      <c r="D183" s="20" t="s">
        <v>436</v>
      </c>
      <c r="E183" s="20" t="s">
        <v>437</v>
      </c>
      <c r="F183" s="20">
        <v>133</v>
      </c>
      <c r="G183" s="20">
        <v>133</v>
      </c>
      <c r="H183" s="20">
        <v>1</v>
      </c>
      <c r="I183" s="21">
        <v>384</v>
      </c>
      <c r="J183" s="21">
        <v>24</v>
      </c>
      <c r="K183" s="21">
        <v>16</v>
      </c>
      <c r="L183" s="7">
        <f t="shared" si="2"/>
        <v>64</v>
      </c>
      <c r="M183" s="25"/>
    </row>
    <row r="184" spans="1:13" x14ac:dyDescent="0.3">
      <c r="A184" s="21" t="s">
        <v>705</v>
      </c>
      <c r="B184" s="20" t="s">
        <v>439</v>
      </c>
      <c r="C184" s="20" t="s">
        <v>7</v>
      </c>
      <c r="D184" s="20" t="s">
        <v>438</v>
      </c>
      <c r="E184" s="20" t="s">
        <v>440</v>
      </c>
      <c r="F184" s="20">
        <v>257</v>
      </c>
      <c r="G184" s="20">
        <v>257</v>
      </c>
      <c r="H184" s="20">
        <v>1</v>
      </c>
      <c r="I184" s="20">
        <v>24</v>
      </c>
      <c r="J184" s="21">
        <v>180</v>
      </c>
      <c r="K184" s="21">
        <v>36</v>
      </c>
      <c r="L184" s="7">
        <f t="shared" si="2"/>
        <v>30</v>
      </c>
      <c r="M184" s="25"/>
    </row>
    <row r="185" spans="1:13" x14ac:dyDescent="0.3">
      <c r="A185" s="21" t="s">
        <v>705</v>
      </c>
      <c r="B185" s="20" t="s">
        <v>439</v>
      </c>
      <c r="C185" s="20" t="s">
        <v>7</v>
      </c>
      <c r="D185" s="20" t="s">
        <v>441</v>
      </c>
      <c r="E185" s="20" t="s">
        <v>442</v>
      </c>
      <c r="F185" s="20">
        <v>301</v>
      </c>
      <c r="G185" s="20">
        <v>301</v>
      </c>
      <c r="H185" s="20">
        <v>1</v>
      </c>
      <c r="I185" s="20">
        <v>24</v>
      </c>
      <c r="J185" s="21">
        <v>180</v>
      </c>
      <c r="K185" s="21">
        <v>36</v>
      </c>
      <c r="L185" s="7">
        <f t="shared" si="2"/>
        <v>30</v>
      </c>
      <c r="M185" s="25"/>
    </row>
    <row r="186" spans="1:13" x14ac:dyDescent="0.3">
      <c r="A186" s="21" t="s">
        <v>705</v>
      </c>
      <c r="B186" s="20" t="s">
        <v>439</v>
      </c>
      <c r="C186" s="20" t="s">
        <v>7</v>
      </c>
      <c r="D186" s="20" t="s">
        <v>443</v>
      </c>
      <c r="E186" s="20" t="s">
        <v>444</v>
      </c>
      <c r="F186" s="20">
        <v>339</v>
      </c>
      <c r="G186" s="20">
        <v>339</v>
      </c>
      <c r="H186" s="20">
        <v>1</v>
      </c>
      <c r="I186" s="20">
        <v>24</v>
      </c>
      <c r="J186" s="21">
        <v>180</v>
      </c>
      <c r="K186" s="21">
        <v>36</v>
      </c>
      <c r="L186" s="7">
        <f t="shared" si="2"/>
        <v>30</v>
      </c>
      <c r="M186" s="25"/>
    </row>
    <row r="187" spans="1:13" ht="26.4" x14ac:dyDescent="0.3">
      <c r="A187" s="21" t="s">
        <v>705</v>
      </c>
      <c r="B187" s="20" t="s">
        <v>446</v>
      </c>
      <c r="C187" s="20" t="s">
        <v>162</v>
      </c>
      <c r="D187" s="20" t="s">
        <v>445</v>
      </c>
      <c r="E187" s="20" t="s">
        <v>447</v>
      </c>
      <c r="F187" s="20">
        <v>125</v>
      </c>
      <c r="G187" s="20">
        <v>125</v>
      </c>
      <c r="H187" s="20">
        <v>3</v>
      </c>
      <c r="I187" s="20">
        <v>28</v>
      </c>
      <c r="J187" s="21">
        <v>30</v>
      </c>
      <c r="K187" s="21">
        <v>59</v>
      </c>
      <c r="L187" s="7">
        <f t="shared" si="2"/>
        <v>17.5</v>
      </c>
      <c r="M187" s="25"/>
    </row>
    <row r="188" spans="1:13" x14ac:dyDescent="0.3">
      <c r="A188" s="21" t="s">
        <v>705</v>
      </c>
      <c r="B188" s="20" t="s">
        <v>449</v>
      </c>
      <c r="C188" s="20" t="s">
        <v>7</v>
      </c>
      <c r="D188" s="20" t="s">
        <v>448</v>
      </c>
      <c r="E188" s="20" t="s">
        <v>450</v>
      </c>
      <c r="F188" s="20">
        <v>199</v>
      </c>
      <c r="G188" s="20">
        <v>199</v>
      </c>
      <c r="H188" s="20">
        <v>6</v>
      </c>
      <c r="I188" s="20">
        <v>28</v>
      </c>
      <c r="J188" s="21">
        <v>30</v>
      </c>
      <c r="K188" s="21">
        <v>59</v>
      </c>
      <c r="L188" s="7">
        <f t="shared" si="2"/>
        <v>35</v>
      </c>
      <c r="M188" s="25"/>
    </row>
    <row r="189" spans="1:13" x14ac:dyDescent="0.3">
      <c r="A189" s="21" t="s">
        <v>705</v>
      </c>
      <c r="B189" s="20" t="s">
        <v>452</v>
      </c>
      <c r="C189" s="20" t="s">
        <v>131</v>
      </c>
      <c r="D189" s="20" t="s">
        <v>451</v>
      </c>
      <c r="E189" s="20" t="s">
        <v>453</v>
      </c>
      <c r="F189" s="20">
        <v>25</v>
      </c>
      <c r="G189" s="20">
        <v>25</v>
      </c>
      <c r="H189" s="20">
        <v>1</v>
      </c>
      <c r="I189" s="20">
        <v>15</v>
      </c>
      <c r="J189" s="21">
        <v>60</v>
      </c>
      <c r="K189" s="21">
        <v>76</v>
      </c>
      <c r="L189" s="7">
        <f t="shared" si="2"/>
        <v>6.25</v>
      </c>
      <c r="M189" s="25"/>
    </row>
    <row r="190" spans="1:13" x14ac:dyDescent="0.3">
      <c r="A190" s="21" t="s">
        <v>705</v>
      </c>
      <c r="B190" s="20" t="s">
        <v>454</v>
      </c>
      <c r="C190" s="20" t="s">
        <v>111</v>
      </c>
      <c r="D190" s="20" t="s">
        <v>387</v>
      </c>
      <c r="E190" s="20" t="s">
        <v>455</v>
      </c>
      <c r="F190" s="20">
        <v>26</v>
      </c>
      <c r="G190" s="20">
        <v>26</v>
      </c>
      <c r="H190" s="20">
        <v>1</v>
      </c>
      <c r="I190" s="20">
        <v>15</v>
      </c>
      <c r="J190" s="21">
        <v>60</v>
      </c>
      <c r="K190" s="21">
        <v>76</v>
      </c>
      <c r="L190" s="7">
        <f t="shared" si="2"/>
        <v>6.25</v>
      </c>
      <c r="M190" s="25"/>
    </row>
    <row r="191" spans="1:13" ht="39.6" x14ac:dyDescent="0.3">
      <c r="A191" s="21" t="s">
        <v>705</v>
      </c>
      <c r="B191" s="20" t="s">
        <v>133</v>
      </c>
      <c r="C191" s="20" t="s">
        <v>131</v>
      </c>
      <c r="D191" s="20" t="s">
        <v>132</v>
      </c>
      <c r="E191" s="20" t="s">
        <v>456</v>
      </c>
      <c r="F191" s="20">
        <v>57</v>
      </c>
      <c r="G191" s="20">
        <v>57</v>
      </c>
      <c r="H191" s="2">
        <v>1</v>
      </c>
      <c r="I191" s="20">
        <v>15</v>
      </c>
      <c r="J191" s="21">
        <v>60</v>
      </c>
      <c r="K191" s="21">
        <v>76</v>
      </c>
      <c r="L191" s="7">
        <f t="shared" si="2"/>
        <v>6.25</v>
      </c>
      <c r="M191" s="25"/>
    </row>
    <row r="192" spans="1:13" x14ac:dyDescent="0.3">
      <c r="A192" s="21" t="s">
        <v>705</v>
      </c>
      <c r="B192" s="20" t="s">
        <v>458</v>
      </c>
      <c r="C192" s="20" t="s">
        <v>111</v>
      </c>
      <c r="D192" s="20" t="s">
        <v>457</v>
      </c>
      <c r="E192" s="20" t="s">
        <v>459</v>
      </c>
      <c r="F192" s="20">
        <v>94</v>
      </c>
      <c r="G192" s="20">
        <v>94</v>
      </c>
      <c r="H192" s="20">
        <v>2</v>
      </c>
      <c r="I192" s="20">
        <v>15</v>
      </c>
      <c r="J192" s="21">
        <v>60</v>
      </c>
      <c r="K192" s="21">
        <v>76</v>
      </c>
      <c r="L192" s="7">
        <f t="shared" si="2"/>
        <v>12.5</v>
      </c>
      <c r="M192" s="25"/>
    </row>
    <row r="193" spans="1:13" ht="26.4" x14ac:dyDescent="0.3">
      <c r="A193" s="21" t="s">
        <v>705</v>
      </c>
      <c r="B193" s="20" t="s">
        <v>461</v>
      </c>
      <c r="C193" s="20" t="s">
        <v>111</v>
      </c>
      <c r="D193" s="20" t="s">
        <v>460</v>
      </c>
      <c r="E193" s="20" t="s">
        <v>462</v>
      </c>
      <c r="F193" s="20">
        <v>51</v>
      </c>
      <c r="G193" s="20">
        <v>51</v>
      </c>
      <c r="H193" s="20">
        <v>1</v>
      </c>
      <c r="I193" s="20">
        <v>12</v>
      </c>
      <c r="J193" s="21">
        <v>34</v>
      </c>
      <c r="K193" s="21">
        <v>48</v>
      </c>
      <c r="L193" s="7">
        <f t="shared" si="2"/>
        <v>2.8333333333333335</v>
      </c>
      <c r="M193" s="25"/>
    </row>
    <row r="194" spans="1:13" x14ac:dyDescent="0.3">
      <c r="A194" s="21" t="s">
        <v>705</v>
      </c>
      <c r="B194" s="20" t="s">
        <v>464</v>
      </c>
      <c r="C194" s="20" t="s">
        <v>7</v>
      </c>
      <c r="D194" s="20" t="s">
        <v>463</v>
      </c>
      <c r="E194" s="20" t="s">
        <v>465</v>
      </c>
      <c r="F194" s="20">
        <v>631</v>
      </c>
      <c r="G194" s="20">
        <v>631</v>
      </c>
      <c r="H194" s="20">
        <v>9</v>
      </c>
      <c r="I194" s="20">
        <v>28</v>
      </c>
      <c r="J194" s="21">
        <v>30</v>
      </c>
      <c r="K194" s="21">
        <v>59</v>
      </c>
      <c r="L194" s="7">
        <f t="shared" si="2"/>
        <v>52.5</v>
      </c>
      <c r="M194" s="25"/>
    </row>
    <row r="195" spans="1:13" x14ac:dyDescent="0.3">
      <c r="A195" s="21" t="s">
        <v>705</v>
      </c>
      <c r="B195" s="20" t="s">
        <v>467</v>
      </c>
      <c r="C195" s="20" t="s">
        <v>111</v>
      </c>
      <c r="D195" s="20" t="s">
        <v>466</v>
      </c>
      <c r="E195" s="20" t="s">
        <v>468</v>
      </c>
      <c r="F195" s="20">
        <v>60</v>
      </c>
      <c r="G195" s="20">
        <v>60</v>
      </c>
      <c r="H195" s="20">
        <v>1</v>
      </c>
      <c r="I195" s="20">
        <v>23</v>
      </c>
      <c r="J195" s="21">
        <v>40</v>
      </c>
      <c r="K195" s="21">
        <v>60</v>
      </c>
      <c r="L195" s="7">
        <f t="shared" si="2"/>
        <v>6.3888888888888893</v>
      </c>
      <c r="M195" s="25"/>
    </row>
    <row r="196" spans="1:13" x14ac:dyDescent="0.3">
      <c r="A196" s="21" t="s">
        <v>705</v>
      </c>
      <c r="B196" s="20" t="s">
        <v>470</v>
      </c>
      <c r="C196" s="20" t="s">
        <v>131</v>
      </c>
      <c r="D196" s="20" t="s">
        <v>469</v>
      </c>
      <c r="E196" s="20" t="s">
        <v>471</v>
      </c>
      <c r="F196" s="20">
        <v>29</v>
      </c>
      <c r="G196" s="20">
        <v>29</v>
      </c>
      <c r="H196" s="20">
        <v>1</v>
      </c>
      <c r="I196" s="20">
        <v>15</v>
      </c>
      <c r="J196" s="21">
        <v>60</v>
      </c>
      <c r="K196" s="21">
        <v>76</v>
      </c>
      <c r="L196" s="7">
        <f t="shared" si="2"/>
        <v>6.25</v>
      </c>
      <c r="M196" s="25"/>
    </row>
    <row r="197" spans="1:13" x14ac:dyDescent="0.3">
      <c r="A197" s="21" t="s">
        <v>705</v>
      </c>
      <c r="B197" s="20" t="s">
        <v>472</v>
      </c>
      <c r="C197" s="20" t="s">
        <v>131</v>
      </c>
      <c r="D197" s="20" t="s">
        <v>469</v>
      </c>
      <c r="E197" s="20" t="s">
        <v>473</v>
      </c>
      <c r="F197" s="20">
        <v>38</v>
      </c>
      <c r="G197" s="20">
        <v>38</v>
      </c>
      <c r="H197" s="20">
        <v>1</v>
      </c>
      <c r="I197" s="20">
        <v>15</v>
      </c>
      <c r="J197" s="21">
        <v>60</v>
      </c>
      <c r="K197" s="21">
        <v>76</v>
      </c>
      <c r="L197" s="7">
        <f t="shared" ref="L197:L260" si="3">((I197*J197)/144)*H197</f>
        <v>6.25</v>
      </c>
      <c r="M197" s="25"/>
    </row>
    <row r="198" spans="1:13" x14ac:dyDescent="0.3">
      <c r="A198" s="23" t="s">
        <v>705</v>
      </c>
      <c r="B198" s="22" t="s">
        <v>474</v>
      </c>
      <c r="C198" s="22" t="s">
        <v>131</v>
      </c>
      <c r="D198" s="22" t="s">
        <v>469</v>
      </c>
      <c r="E198" s="22" t="s">
        <v>475</v>
      </c>
      <c r="F198" s="22">
        <v>9</v>
      </c>
      <c r="G198" s="22">
        <v>9</v>
      </c>
      <c r="H198" s="22">
        <v>1</v>
      </c>
      <c r="I198" s="22">
        <v>28</v>
      </c>
      <c r="J198" s="23">
        <v>30</v>
      </c>
      <c r="K198" s="23">
        <v>59</v>
      </c>
      <c r="L198" s="10">
        <f t="shared" si="3"/>
        <v>5.833333333333333</v>
      </c>
      <c r="M198" s="26" t="s">
        <v>707</v>
      </c>
    </row>
    <row r="199" spans="1:13" x14ac:dyDescent="0.3">
      <c r="A199" s="23" t="s">
        <v>705</v>
      </c>
      <c r="B199" s="22" t="s">
        <v>474</v>
      </c>
      <c r="C199" s="22" t="s">
        <v>131</v>
      </c>
      <c r="D199" s="22" t="s">
        <v>469</v>
      </c>
      <c r="E199" s="22" t="s">
        <v>475</v>
      </c>
      <c r="F199" s="22"/>
      <c r="G199" s="22"/>
      <c r="H199" s="22">
        <v>1</v>
      </c>
      <c r="I199" s="22">
        <v>18</v>
      </c>
      <c r="J199" s="23">
        <v>34</v>
      </c>
      <c r="K199" s="23">
        <v>11</v>
      </c>
      <c r="L199" s="10">
        <f t="shared" si="3"/>
        <v>4.25</v>
      </c>
      <c r="M199" s="26" t="s">
        <v>707</v>
      </c>
    </row>
    <row r="200" spans="1:13" x14ac:dyDescent="0.3">
      <c r="A200" s="21" t="s">
        <v>705</v>
      </c>
      <c r="B200" s="20" t="s">
        <v>477</v>
      </c>
      <c r="C200" s="20" t="s">
        <v>211</v>
      </c>
      <c r="D200" s="20" t="s">
        <v>476</v>
      </c>
      <c r="E200" s="20" t="s">
        <v>478</v>
      </c>
      <c r="F200" s="20">
        <v>13</v>
      </c>
      <c r="G200" s="20">
        <v>13</v>
      </c>
      <c r="H200" s="20">
        <v>1</v>
      </c>
      <c r="I200" s="20">
        <v>23</v>
      </c>
      <c r="J200" s="21">
        <v>40</v>
      </c>
      <c r="K200" s="21">
        <v>6</v>
      </c>
      <c r="L200" s="7">
        <f t="shared" si="3"/>
        <v>6.3888888888888893</v>
      </c>
      <c r="M200" s="25"/>
    </row>
    <row r="201" spans="1:13" x14ac:dyDescent="0.3">
      <c r="A201" s="21" t="s">
        <v>705</v>
      </c>
      <c r="B201" s="20" t="s">
        <v>477</v>
      </c>
      <c r="C201" s="20" t="s">
        <v>211</v>
      </c>
      <c r="D201" s="20" t="s">
        <v>476</v>
      </c>
      <c r="E201" s="20" t="s">
        <v>479</v>
      </c>
      <c r="F201" s="20">
        <v>15</v>
      </c>
      <c r="G201" s="20">
        <v>15</v>
      </c>
      <c r="H201" s="20">
        <v>1</v>
      </c>
      <c r="I201" s="20">
        <v>23</v>
      </c>
      <c r="J201" s="21">
        <v>40</v>
      </c>
      <c r="K201" s="21">
        <v>6</v>
      </c>
      <c r="L201" s="7">
        <f t="shared" si="3"/>
        <v>6.3888888888888893</v>
      </c>
      <c r="M201" s="25"/>
    </row>
    <row r="202" spans="1:13" x14ac:dyDescent="0.3">
      <c r="A202" s="21" t="s">
        <v>705</v>
      </c>
      <c r="B202" s="20" t="s">
        <v>477</v>
      </c>
      <c r="C202" s="20" t="s">
        <v>211</v>
      </c>
      <c r="D202" s="20" t="s">
        <v>476</v>
      </c>
      <c r="E202" s="20" t="s">
        <v>480</v>
      </c>
      <c r="F202" s="20">
        <v>18</v>
      </c>
      <c r="G202" s="20">
        <v>18</v>
      </c>
      <c r="H202" s="20">
        <v>1</v>
      </c>
      <c r="I202" s="20">
        <v>23</v>
      </c>
      <c r="J202" s="21">
        <v>40</v>
      </c>
      <c r="K202" s="21">
        <v>6</v>
      </c>
      <c r="L202" s="7">
        <f t="shared" si="3"/>
        <v>6.3888888888888893</v>
      </c>
      <c r="M202" s="25"/>
    </row>
    <row r="203" spans="1:13" x14ac:dyDescent="0.3">
      <c r="A203" s="21" t="s">
        <v>705</v>
      </c>
      <c r="B203" s="20" t="s">
        <v>482</v>
      </c>
      <c r="C203" s="20" t="s">
        <v>7</v>
      </c>
      <c r="D203" s="20" t="s">
        <v>481</v>
      </c>
      <c r="E203" s="20" t="s">
        <v>483</v>
      </c>
      <c r="F203" s="20">
        <v>249</v>
      </c>
      <c r="G203" s="20">
        <v>249</v>
      </c>
      <c r="H203" s="20">
        <v>3</v>
      </c>
      <c r="I203" s="20">
        <v>28</v>
      </c>
      <c r="J203" s="21">
        <v>30</v>
      </c>
      <c r="K203" s="21">
        <v>59</v>
      </c>
      <c r="L203" s="7">
        <f t="shared" si="3"/>
        <v>17.5</v>
      </c>
      <c r="M203" s="25"/>
    </row>
    <row r="204" spans="1:13" x14ac:dyDescent="0.3">
      <c r="A204" s="21" t="s">
        <v>705</v>
      </c>
      <c r="B204" s="20" t="s">
        <v>484</v>
      </c>
      <c r="C204" s="20" t="s">
        <v>7</v>
      </c>
      <c r="D204" s="20" t="s">
        <v>481</v>
      </c>
      <c r="E204" s="20" t="s">
        <v>485</v>
      </c>
      <c r="F204" s="20">
        <v>216</v>
      </c>
      <c r="G204" s="20">
        <v>216</v>
      </c>
      <c r="H204" s="20">
        <v>2</v>
      </c>
      <c r="I204" s="20">
        <v>28</v>
      </c>
      <c r="J204" s="21">
        <v>30</v>
      </c>
      <c r="K204" s="21">
        <v>59</v>
      </c>
      <c r="L204" s="7">
        <f t="shared" si="3"/>
        <v>11.666666666666666</v>
      </c>
      <c r="M204" s="25"/>
    </row>
    <row r="205" spans="1:13" x14ac:dyDescent="0.3">
      <c r="A205" s="21" t="s">
        <v>705</v>
      </c>
      <c r="B205" s="20" t="s">
        <v>487</v>
      </c>
      <c r="C205" s="20" t="s">
        <v>37</v>
      </c>
      <c r="D205" s="20" t="s">
        <v>486</v>
      </c>
      <c r="E205" s="20" t="s">
        <v>488</v>
      </c>
      <c r="F205" s="20">
        <v>1062</v>
      </c>
      <c r="G205" s="20">
        <v>1062</v>
      </c>
      <c r="H205" s="20">
        <v>18</v>
      </c>
      <c r="I205" s="20">
        <v>15</v>
      </c>
      <c r="J205" s="21">
        <v>60</v>
      </c>
      <c r="K205" s="21">
        <v>76</v>
      </c>
      <c r="L205" s="7">
        <f t="shared" si="3"/>
        <v>112.5</v>
      </c>
      <c r="M205" s="25"/>
    </row>
    <row r="206" spans="1:13" x14ac:dyDescent="0.3">
      <c r="A206" s="21" t="s">
        <v>705</v>
      </c>
      <c r="B206" s="20" t="s">
        <v>477</v>
      </c>
      <c r="C206" s="20" t="s">
        <v>211</v>
      </c>
      <c r="D206" s="20" t="s">
        <v>476</v>
      </c>
      <c r="E206" s="20" t="s">
        <v>489</v>
      </c>
      <c r="F206" s="20">
        <v>5</v>
      </c>
      <c r="G206" s="20">
        <v>5</v>
      </c>
      <c r="H206" s="20">
        <v>1</v>
      </c>
      <c r="I206" s="20">
        <v>23</v>
      </c>
      <c r="J206" s="21">
        <v>40</v>
      </c>
      <c r="K206" s="21">
        <v>72</v>
      </c>
      <c r="L206" s="7">
        <f t="shared" si="3"/>
        <v>6.3888888888888893</v>
      </c>
      <c r="M206" s="25"/>
    </row>
    <row r="207" spans="1:13" x14ac:dyDescent="0.3">
      <c r="A207" s="21" t="s">
        <v>705</v>
      </c>
      <c r="B207" s="20" t="s">
        <v>477</v>
      </c>
      <c r="C207" s="20" t="s">
        <v>211</v>
      </c>
      <c r="D207" s="20" t="s">
        <v>476</v>
      </c>
      <c r="E207" s="20" t="s">
        <v>490</v>
      </c>
      <c r="F207" s="20">
        <v>9</v>
      </c>
      <c r="G207" s="20">
        <v>9</v>
      </c>
      <c r="H207" s="20">
        <v>1</v>
      </c>
      <c r="I207" s="20">
        <v>23</v>
      </c>
      <c r="J207" s="21">
        <v>40</v>
      </c>
      <c r="K207" s="21">
        <v>72</v>
      </c>
      <c r="L207" s="7">
        <f t="shared" si="3"/>
        <v>6.3888888888888893</v>
      </c>
      <c r="M207" s="25"/>
    </row>
    <row r="208" spans="1:13" x14ac:dyDescent="0.3">
      <c r="A208" s="21" t="s">
        <v>705</v>
      </c>
      <c r="B208" s="20" t="s">
        <v>477</v>
      </c>
      <c r="C208" s="20" t="s">
        <v>211</v>
      </c>
      <c r="D208" s="20" t="s">
        <v>476</v>
      </c>
      <c r="E208" s="20" t="s">
        <v>491</v>
      </c>
      <c r="F208" s="20">
        <v>5</v>
      </c>
      <c r="G208" s="20">
        <v>5</v>
      </c>
      <c r="H208" s="20">
        <v>1</v>
      </c>
      <c r="I208" s="20">
        <v>23</v>
      </c>
      <c r="J208" s="21">
        <v>40</v>
      </c>
      <c r="K208" s="21">
        <v>72</v>
      </c>
      <c r="L208" s="7">
        <f t="shared" si="3"/>
        <v>6.3888888888888893</v>
      </c>
      <c r="M208" s="25"/>
    </row>
    <row r="209" spans="1:13" x14ac:dyDescent="0.3">
      <c r="A209" s="21" t="s">
        <v>705</v>
      </c>
      <c r="B209" s="20" t="s">
        <v>493</v>
      </c>
      <c r="C209" s="20" t="s">
        <v>7</v>
      </c>
      <c r="D209" s="20" t="s">
        <v>492</v>
      </c>
      <c r="E209" s="20" t="s">
        <v>494</v>
      </c>
      <c r="F209" s="20">
        <v>401</v>
      </c>
      <c r="G209" s="20">
        <v>401</v>
      </c>
      <c r="H209" s="20">
        <v>9</v>
      </c>
      <c r="I209" s="20">
        <v>28</v>
      </c>
      <c r="J209" s="21">
        <v>30</v>
      </c>
      <c r="K209" s="21">
        <v>59</v>
      </c>
      <c r="L209" s="7">
        <f t="shared" si="3"/>
        <v>52.5</v>
      </c>
      <c r="M209" s="25"/>
    </row>
    <row r="210" spans="1:13" x14ac:dyDescent="0.3">
      <c r="A210" s="21" t="s">
        <v>705</v>
      </c>
      <c r="B210" s="20" t="s">
        <v>495</v>
      </c>
      <c r="C210" s="20" t="s">
        <v>7</v>
      </c>
      <c r="D210" s="20" t="s">
        <v>492</v>
      </c>
      <c r="E210" s="20" t="s">
        <v>496</v>
      </c>
      <c r="F210" s="20">
        <v>124</v>
      </c>
      <c r="G210" s="20">
        <v>124</v>
      </c>
      <c r="H210" s="20">
        <v>3</v>
      </c>
      <c r="I210" s="20">
        <v>28</v>
      </c>
      <c r="J210" s="21">
        <v>30</v>
      </c>
      <c r="K210" s="21">
        <v>59</v>
      </c>
      <c r="L210" s="7">
        <f t="shared" si="3"/>
        <v>17.5</v>
      </c>
      <c r="M210" s="25"/>
    </row>
    <row r="211" spans="1:13" x14ac:dyDescent="0.3">
      <c r="A211" s="21" t="s">
        <v>705</v>
      </c>
      <c r="B211" s="20" t="s">
        <v>497</v>
      </c>
      <c r="C211" s="20" t="s">
        <v>7</v>
      </c>
      <c r="D211" s="20" t="s">
        <v>492</v>
      </c>
      <c r="E211" s="20" t="s">
        <v>498</v>
      </c>
      <c r="F211" s="20">
        <v>100</v>
      </c>
      <c r="G211" s="20">
        <v>100</v>
      </c>
      <c r="H211" s="20">
        <v>4</v>
      </c>
      <c r="I211" s="20">
        <v>28</v>
      </c>
      <c r="J211" s="21">
        <v>30</v>
      </c>
      <c r="K211" s="21">
        <v>59</v>
      </c>
      <c r="L211" s="7">
        <f t="shared" si="3"/>
        <v>23.333333333333332</v>
      </c>
      <c r="M211" s="25"/>
    </row>
    <row r="212" spans="1:13" x14ac:dyDescent="0.3">
      <c r="A212" s="21" t="s">
        <v>705</v>
      </c>
      <c r="B212" s="20" t="s">
        <v>497</v>
      </c>
      <c r="C212" s="20" t="s">
        <v>7</v>
      </c>
      <c r="D212" s="20" t="s">
        <v>492</v>
      </c>
      <c r="E212" s="20" t="s">
        <v>499</v>
      </c>
      <c r="F212" s="20">
        <v>380</v>
      </c>
      <c r="G212" s="20">
        <v>380</v>
      </c>
      <c r="H212" s="20">
        <v>4</v>
      </c>
      <c r="I212" s="20">
        <v>28</v>
      </c>
      <c r="J212" s="21">
        <v>30</v>
      </c>
      <c r="K212" s="21">
        <v>59</v>
      </c>
      <c r="L212" s="7">
        <f t="shared" si="3"/>
        <v>23.333333333333332</v>
      </c>
      <c r="M212" s="25"/>
    </row>
    <row r="213" spans="1:13" x14ac:dyDescent="0.3">
      <c r="A213" s="21" t="s">
        <v>705</v>
      </c>
      <c r="B213" s="20" t="s">
        <v>500</v>
      </c>
      <c r="C213" s="20" t="s">
        <v>7</v>
      </c>
      <c r="D213" s="20" t="s">
        <v>492</v>
      </c>
      <c r="E213" s="20" t="s">
        <v>501</v>
      </c>
      <c r="F213" s="20">
        <v>42</v>
      </c>
      <c r="G213" s="20">
        <v>42</v>
      </c>
      <c r="H213" s="20">
        <v>1</v>
      </c>
      <c r="I213" s="20">
        <v>28</v>
      </c>
      <c r="J213" s="21">
        <v>30</v>
      </c>
      <c r="K213" s="21">
        <v>59</v>
      </c>
      <c r="L213" s="7">
        <f t="shared" si="3"/>
        <v>5.833333333333333</v>
      </c>
      <c r="M213" s="25"/>
    </row>
    <row r="214" spans="1:13" x14ac:dyDescent="0.3">
      <c r="A214" s="21" t="s">
        <v>705</v>
      </c>
      <c r="B214" s="20" t="s">
        <v>500</v>
      </c>
      <c r="C214" s="20" t="s">
        <v>7</v>
      </c>
      <c r="D214" s="20" t="s">
        <v>492</v>
      </c>
      <c r="E214" s="20" t="s">
        <v>502</v>
      </c>
      <c r="F214" s="20">
        <v>96</v>
      </c>
      <c r="G214" s="20">
        <v>96</v>
      </c>
      <c r="H214" s="20">
        <v>2</v>
      </c>
      <c r="I214" s="20">
        <v>28</v>
      </c>
      <c r="J214" s="21">
        <v>30</v>
      </c>
      <c r="K214" s="21">
        <v>59</v>
      </c>
      <c r="L214" s="7">
        <f t="shared" si="3"/>
        <v>11.666666666666666</v>
      </c>
      <c r="M214" s="25"/>
    </row>
    <row r="215" spans="1:13" x14ac:dyDescent="0.3">
      <c r="A215" s="21" t="s">
        <v>705</v>
      </c>
      <c r="B215" s="20" t="s">
        <v>504</v>
      </c>
      <c r="C215" s="20" t="s">
        <v>131</v>
      </c>
      <c r="D215" s="20" t="s">
        <v>503</v>
      </c>
      <c r="E215" s="20" t="s">
        <v>505</v>
      </c>
      <c r="F215" s="20">
        <v>71</v>
      </c>
      <c r="G215" s="20">
        <v>71</v>
      </c>
      <c r="H215" s="20">
        <v>1</v>
      </c>
      <c r="I215" s="20">
        <v>28</v>
      </c>
      <c r="J215" s="21">
        <v>30</v>
      </c>
      <c r="K215" s="21">
        <v>59</v>
      </c>
      <c r="L215" s="7">
        <f t="shared" si="3"/>
        <v>5.833333333333333</v>
      </c>
      <c r="M215" s="25"/>
    </row>
    <row r="216" spans="1:13" x14ac:dyDescent="0.3">
      <c r="A216" s="21" t="s">
        <v>705</v>
      </c>
      <c r="B216" s="20" t="s">
        <v>504</v>
      </c>
      <c r="C216" s="20" t="s">
        <v>131</v>
      </c>
      <c r="D216" s="20" t="s">
        <v>503</v>
      </c>
      <c r="E216" s="20" t="s">
        <v>506</v>
      </c>
      <c r="F216" s="20">
        <v>48</v>
      </c>
      <c r="G216" s="20">
        <v>48</v>
      </c>
      <c r="H216" s="20">
        <v>1</v>
      </c>
      <c r="I216" s="20">
        <v>28</v>
      </c>
      <c r="J216" s="21">
        <v>30</v>
      </c>
      <c r="K216" s="21">
        <v>59</v>
      </c>
      <c r="L216" s="7">
        <f t="shared" si="3"/>
        <v>5.833333333333333</v>
      </c>
      <c r="M216" s="25"/>
    </row>
    <row r="217" spans="1:13" x14ac:dyDescent="0.3">
      <c r="A217" s="23" t="s">
        <v>705</v>
      </c>
      <c r="B217" s="22" t="s">
        <v>508</v>
      </c>
      <c r="C217" s="22" t="s">
        <v>41</v>
      </c>
      <c r="D217" s="22" t="s">
        <v>507</v>
      </c>
      <c r="E217" s="22" t="s">
        <v>509</v>
      </c>
      <c r="F217" s="22">
        <v>3587</v>
      </c>
      <c r="G217" s="22">
        <v>3587</v>
      </c>
      <c r="H217" s="22">
        <v>12</v>
      </c>
      <c r="I217" s="22">
        <v>28</v>
      </c>
      <c r="J217" s="23">
        <v>30</v>
      </c>
      <c r="K217" s="23">
        <v>59</v>
      </c>
      <c r="L217" s="10">
        <f t="shared" si="3"/>
        <v>70</v>
      </c>
      <c r="M217" s="26" t="s">
        <v>707</v>
      </c>
    </row>
    <row r="218" spans="1:13" x14ac:dyDescent="0.3">
      <c r="A218" s="23" t="s">
        <v>705</v>
      </c>
      <c r="B218" s="22" t="s">
        <v>508</v>
      </c>
      <c r="C218" s="22" t="s">
        <v>41</v>
      </c>
      <c r="D218" s="22" t="s">
        <v>507</v>
      </c>
      <c r="E218" s="22" t="s">
        <v>509</v>
      </c>
      <c r="F218" s="22"/>
      <c r="G218" s="22"/>
      <c r="H218" s="22">
        <v>9</v>
      </c>
      <c r="I218" s="22">
        <v>23</v>
      </c>
      <c r="J218" s="23">
        <v>113</v>
      </c>
      <c r="K218" s="23">
        <v>59</v>
      </c>
      <c r="L218" s="10">
        <f t="shared" si="3"/>
        <v>162.4375</v>
      </c>
      <c r="M218" s="26" t="s">
        <v>707</v>
      </c>
    </row>
    <row r="219" spans="1:13" x14ac:dyDescent="0.3">
      <c r="A219" s="23" t="s">
        <v>705</v>
      </c>
      <c r="B219" s="22" t="s">
        <v>511</v>
      </c>
      <c r="C219" s="22" t="s">
        <v>41</v>
      </c>
      <c r="D219" s="22" t="s">
        <v>510</v>
      </c>
      <c r="E219" s="22" t="s">
        <v>512</v>
      </c>
      <c r="F219" s="22">
        <v>3578</v>
      </c>
      <c r="G219" s="22">
        <v>3578</v>
      </c>
      <c r="H219" s="22">
        <v>8</v>
      </c>
      <c r="I219" s="22">
        <v>28</v>
      </c>
      <c r="J219" s="23">
        <v>30</v>
      </c>
      <c r="K219" s="23">
        <v>59</v>
      </c>
      <c r="L219" s="10">
        <f t="shared" si="3"/>
        <v>46.666666666666664</v>
      </c>
      <c r="M219" s="26" t="s">
        <v>707</v>
      </c>
    </row>
    <row r="220" spans="1:13" x14ac:dyDescent="0.3">
      <c r="A220" s="23" t="s">
        <v>705</v>
      </c>
      <c r="B220" s="22" t="s">
        <v>511</v>
      </c>
      <c r="C220" s="22" t="s">
        <v>41</v>
      </c>
      <c r="D220" s="22" t="s">
        <v>510</v>
      </c>
      <c r="E220" s="22" t="s">
        <v>512</v>
      </c>
      <c r="F220" s="22"/>
      <c r="G220" s="22"/>
      <c r="H220" s="22">
        <v>1</v>
      </c>
      <c r="I220" s="22">
        <v>24</v>
      </c>
      <c r="J220" s="23">
        <v>37</v>
      </c>
      <c r="K220" s="23">
        <v>59</v>
      </c>
      <c r="L220" s="10">
        <f t="shared" si="3"/>
        <v>6.166666666666667</v>
      </c>
      <c r="M220" s="26" t="s">
        <v>707</v>
      </c>
    </row>
    <row r="221" spans="1:13" x14ac:dyDescent="0.3">
      <c r="A221" s="23" t="s">
        <v>705</v>
      </c>
      <c r="B221" s="22" t="s">
        <v>511</v>
      </c>
      <c r="C221" s="22" t="s">
        <v>41</v>
      </c>
      <c r="D221" s="22" t="s">
        <v>510</v>
      </c>
      <c r="E221" s="22" t="s">
        <v>512</v>
      </c>
      <c r="F221" s="22"/>
      <c r="G221" s="22"/>
      <c r="H221" s="22">
        <v>27</v>
      </c>
      <c r="I221" s="22">
        <v>30</v>
      </c>
      <c r="J221" s="23">
        <v>56</v>
      </c>
      <c r="K221" s="23">
        <v>60</v>
      </c>
      <c r="L221" s="10">
        <f t="shared" si="3"/>
        <v>315</v>
      </c>
      <c r="M221" s="26" t="s">
        <v>707</v>
      </c>
    </row>
    <row r="222" spans="1:13" ht="39.6" x14ac:dyDescent="0.3">
      <c r="A222" s="23" t="s">
        <v>705</v>
      </c>
      <c r="B222" s="22" t="s">
        <v>514</v>
      </c>
      <c r="C222" s="22" t="s">
        <v>131</v>
      </c>
      <c r="D222" s="22" t="s">
        <v>513</v>
      </c>
      <c r="E222" s="22" t="s">
        <v>515</v>
      </c>
      <c r="F222" s="22">
        <v>56</v>
      </c>
      <c r="G222" s="22">
        <v>56</v>
      </c>
      <c r="H222" s="22">
        <v>2</v>
      </c>
      <c r="I222" s="22">
        <v>60</v>
      </c>
      <c r="J222" s="23">
        <v>24</v>
      </c>
      <c r="K222" s="23">
        <v>33</v>
      </c>
      <c r="L222" s="10">
        <f t="shared" si="3"/>
        <v>20</v>
      </c>
      <c r="M222" s="26" t="s">
        <v>707</v>
      </c>
    </row>
    <row r="223" spans="1:13" ht="39.6" x14ac:dyDescent="0.3">
      <c r="A223" s="23" t="s">
        <v>705</v>
      </c>
      <c r="B223" s="22" t="s">
        <v>514</v>
      </c>
      <c r="C223" s="22" t="s">
        <v>131</v>
      </c>
      <c r="D223" s="22" t="s">
        <v>513</v>
      </c>
      <c r="E223" s="22" t="s">
        <v>515</v>
      </c>
      <c r="F223" s="22"/>
      <c r="G223" s="22"/>
      <c r="H223" s="22">
        <v>1</v>
      </c>
      <c r="I223" s="22">
        <v>72</v>
      </c>
      <c r="J223" s="23">
        <v>24</v>
      </c>
      <c r="K223" s="23">
        <v>28</v>
      </c>
      <c r="L223" s="10">
        <f t="shared" si="3"/>
        <v>12</v>
      </c>
      <c r="M223" s="26" t="s">
        <v>707</v>
      </c>
    </row>
    <row r="224" spans="1:13" ht="39.6" x14ac:dyDescent="0.3">
      <c r="A224" s="23" t="s">
        <v>705</v>
      </c>
      <c r="B224" s="22" t="s">
        <v>514</v>
      </c>
      <c r="C224" s="22" t="s">
        <v>131</v>
      </c>
      <c r="D224" s="22" t="s">
        <v>513</v>
      </c>
      <c r="E224" s="22" t="s">
        <v>516</v>
      </c>
      <c r="F224" s="22">
        <v>56</v>
      </c>
      <c r="G224" s="22">
        <v>56</v>
      </c>
      <c r="H224" s="22">
        <v>2</v>
      </c>
      <c r="I224" s="22">
        <v>60</v>
      </c>
      <c r="J224" s="23">
        <v>24</v>
      </c>
      <c r="K224" s="23">
        <v>33</v>
      </c>
      <c r="L224" s="10">
        <f t="shared" si="3"/>
        <v>20</v>
      </c>
      <c r="M224" s="26" t="s">
        <v>707</v>
      </c>
    </row>
    <row r="225" spans="1:13" ht="39.6" x14ac:dyDescent="0.3">
      <c r="A225" s="23" t="s">
        <v>705</v>
      </c>
      <c r="B225" s="22" t="s">
        <v>514</v>
      </c>
      <c r="C225" s="22" t="s">
        <v>131</v>
      </c>
      <c r="D225" s="22" t="s">
        <v>513</v>
      </c>
      <c r="E225" s="22" t="s">
        <v>516</v>
      </c>
      <c r="F225" s="22"/>
      <c r="G225" s="22"/>
      <c r="H225" s="22">
        <v>1</v>
      </c>
      <c r="I225" s="22">
        <v>72</v>
      </c>
      <c r="J225" s="23">
        <v>24</v>
      </c>
      <c r="K225" s="23">
        <v>28</v>
      </c>
      <c r="L225" s="10">
        <f t="shared" si="3"/>
        <v>12</v>
      </c>
      <c r="M225" s="26" t="s">
        <v>707</v>
      </c>
    </row>
    <row r="226" spans="1:13" ht="39.6" x14ac:dyDescent="0.3">
      <c r="A226" s="23" t="s">
        <v>705</v>
      </c>
      <c r="B226" s="22" t="s">
        <v>514</v>
      </c>
      <c r="C226" s="22" t="s">
        <v>131</v>
      </c>
      <c r="D226" s="22" t="s">
        <v>513</v>
      </c>
      <c r="E226" s="22" t="s">
        <v>516</v>
      </c>
      <c r="F226" s="22">
        <v>56</v>
      </c>
      <c r="G226" s="22">
        <v>56</v>
      </c>
      <c r="H226" s="22">
        <v>2</v>
      </c>
      <c r="I226" s="22">
        <v>60</v>
      </c>
      <c r="J226" s="23">
        <v>24</v>
      </c>
      <c r="K226" s="23">
        <v>33</v>
      </c>
      <c r="L226" s="10">
        <f t="shared" si="3"/>
        <v>20</v>
      </c>
      <c r="M226" s="26" t="s">
        <v>707</v>
      </c>
    </row>
    <row r="227" spans="1:13" ht="39.6" x14ac:dyDescent="0.3">
      <c r="A227" s="23" t="s">
        <v>705</v>
      </c>
      <c r="B227" s="22" t="s">
        <v>514</v>
      </c>
      <c r="C227" s="22" t="s">
        <v>131</v>
      </c>
      <c r="D227" s="22" t="s">
        <v>513</v>
      </c>
      <c r="E227" s="22" t="s">
        <v>516</v>
      </c>
      <c r="F227" s="22"/>
      <c r="G227" s="22"/>
      <c r="H227" s="22">
        <v>1</v>
      </c>
      <c r="I227" s="22">
        <v>72</v>
      </c>
      <c r="J227" s="23">
        <v>24</v>
      </c>
      <c r="K227" s="23">
        <v>28</v>
      </c>
      <c r="L227" s="10">
        <f t="shared" si="3"/>
        <v>12</v>
      </c>
      <c r="M227" s="26" t="s">
        <v>707</v>
      </c>
    </row>
    <row r="228" spans="1:13" ht="39.6" x14ac:dyDescent="0.3">
      <c r="A228" s="23" t="s">
        <v>705</v>
      </c>
      <c r="B228" s="22" t="s">
        <v>514</v>
      </c>
      <c r="C228" s="22" t="s">
        <v>131</v>
      </c>
      <c r="D228" s="22" t="s">
        <v>513</v>
      </c>
      <c r="E228" s="22" t="s">
        <v>517</v>
      </c>
      <c r="F228" s="22">
        <v>61</v>
      </c>
      <c r="G228" s="22">
        <v>61</v>
      </c>
      <c r="H228" s="22">
        <v>2</v>
      </c>
      <c r="I228" s="22">
        <v>60</v>
      </c>
      <c r="J228" s="23">
        <v>24</v>
      </c>
      <c r="K228" s="23">
        <v>33</v>
      </c>
      <c r="L228" s="10">
        <f t="shared" si="3"/>
        <v>20</v>
      </c>
      <c r="M228" s="26" t="s">
        <v>707</v>
      </c>
    </row>
    <row r="229" spans="1:13" ht="39.6" x14ac:dyDescent="0.3">
      <c r="A229" s="23" t="s">
        <v>705</v>
      </c>
      <c r="B229" s="22" t="s">
        <v>514</v>
      </c>
      <c r="C229" s="22" t="s">
        <v>131</v>
      </c>
      <c r="D229" s="22" t="s">
        <v>513</v>
      </c>
      <c r="E229" s="22" t="s">
        <v>517</v>
      </c>
      <c r="F229" s="22"/>
      <c r="G229" s="22"/>
      <c r="H229" s="22">
        <v>1</v>
      </c>
      <c r="I229" s="22">
        <v>72</v>
      </c>
      <c r="J229" s="23">
        <v>24</v>
      </c>
      <c r="K229" s="23">
        <v>28</v>
      </c>
      <c r="L229" s="10">
        <f t="shared" si="3"/>
        <v>12</v>
      </c>
      <c r="M229" s="26" t="s">
        <v>707</v>
      </c>
    </row>
    <row r="230" spans="1:13" ht="39.6" x14ac:dyDescent="0.3">
      <c r="A230" s="23" t="s">
        <v>705</v>
      </c>
      <c r="B230" s="22" t="s">
        <v>514</v>
      </c>
      <c r="C230" s="22" t="s">
        <v>131</v>
      </c>
      <c r="D230" s="22" t="s">
        <v>513</v>
      </c>
      <c r="E230" s="22" t="s">
        <v>518</v>
      </c>
      <c r="F230" s="22">
        <v>61</v>
      </c>
      <c r="G230" s="22">
        <v>61</v>
      </c>
      <c r="H230" s="22">
        <v>2</v>
      </c>
      <c r="I230" s="22">
        <v>60</v>
      </c>
      <c r="J230" s="23">
        <v>24</v>
      </c>
      <c r="K230" s="23">
        <v>33</v>
      </c>
      <c r="L230" s="10">
        <f t="shared" si="3"/>
        <v>20</v>
      </c>
      <c r="M230" s="26" t="s">
        <v>707</v>
      </c>
    </row>
    <row r="231" spans="1:13" ht="39.6" x14ac:dyDescent="0.3">
      <c r="A231" s="23" t="s">
        <v>705</v>
      </c>
      <c r="B231" s="22" t="s">
        <v>514</v>
      </c>
      <c r="C231" s="22" t="s">
        <v>131</v>
      </c>
      <c r="D231" s="22" t="s">
        <v>513</v>
      </c>
      <c r="E231" s="22" t="s">
        <v>518</v>
      </c>
      <c r="F231" s="22"/>
      <c r="G231" s="22"/>
      <c r="H231" s="22">
        <v>1</v>
      </c>
      <c r="I231" s="22">
        <v>72</v>
      </c>
      <c r="J231" s="23">
        <v>24</v>
      </c>
      <c r="K231" s="23">
        <v>28</v>
      </c>
      <c r="L231" s="10">
        <f t="shared" si="3"/>
        <v>12</v>
      </c>
      <c r="M231" s="26" t="s">
        <v>707</v>
      </c>
    </row>
    <row r="232" spans="1:13" ht="39.6" x14ac:dyDescent="0.3">
      <c r="A232" s="23" t="s">
        <v>705</v>
      </c>
      <c r="B232" s="22" t="s">
        <v>514</v>
      </c>
      <c r="C232" s="22" t="s">
        <v>131</v>
      </c>
      <c r="D232" s="22" t="s">
        <v>513</v>
      </c>
      <c r="E232" s="22" t="s">
        <v>519</v>
      </c>
      <c r="F232" s="22">
        <v>61</v>
      </c>
      <c r="G232" s="22">
        <v>61</v>
      </c>
      <c r="H232" s="22">
        <v>2</v>
      </c>
      <c r="I232" s="22">
        <v>60</v>
      </c>
      <c r="J232" s="23">
        <v>24</v>
      </c>
      <c r="K232" s="23">
        <v>33</v>
      </c>
      <c r="L232" s="10">
        <f t="shared" si="3"/>
        <v>20</v>
      </c>
      <c r="M232" s="26" t="s">
        <v>707</v>
      </c>
    </row>
    <row r="233" spans="1:13" ht="39.6" x14ac:dyDescent="0.3">
      <c r="A233" s="23" t="s">
        <v>705</v>
      </c>
      <c r="B233" s="22" t="s">
        <v>514</v>
      </c>
      <c r="C233" s="22" t="s">
        <v>131</v>
      </c>
      <c r="D233" s="22" t="s">
        <v>513</v>
      </c>
      <c r="E233" s="22" t="s">
        <v>519</v>
      </c>
      <c r="F233" s="22"/>
      <c r="G233" s="22"/>
      <c r="H233" s="22">
        <v>1</v>
      </c>
      <c r="I233" s="22">
        <v>72</v>
      </c>
      <c r="J233" s="23">
        <v>24</v>
      </c>
      <c r="K233" s="23">
        <v>28</v>
      </c>
      <c r="L233" s="10">
        <f t="shared" si="3"/>
        <v>12</v>
      </c>
      <c r="M233" s="26" t="s">
        <v>707</v>
      </c>
    </row>
    <row r="234" spans="1:13" x14ac:dyDescent="0.3">
      <c r="A234" s="21" t="s">
        <v>705</v>
      </c>
      <c r="B234" s="20" t="s">
        <v>520</v>
      </c>
      <c r="C234" s="20" t="s">
        <v>7</v>
      </c>
      <c r="D234" s="20" t="s">
        <v>8</v>
      </c>
      <c r="E234" s="20" t="s">
        <v>521</v>
      </c>
      <c r="F234" s="20">
        <v>79</v>
      </c>
      <c r="G234" s="20">
        <v>79</v>
      </c>
      <c r="H234" s="20">
        <v>1</v>
      </c>
      <c r="I234" s="20">
        <v>30</v>
      </c>
      <c r="J234" s="21">
        <v>30</v>
      </c>
      <c r="K234" s="21">
        <v>59</v>
      </c>
      <c r="L234" s="7">
        <f t="shared" si="3"/>
        <v>6.25</v>
      </c>
      <c r="M234" s="25"/>
    </row>
    <row r="235" spans="1:13" x14ac:dyDescent="0.3">
      <c r="A235" s="21" t="s">
        <v>705</v>
      </c>
      <c r="B235" s="20" t="s">
        <v>522</v>
      </c>
      <c r="C235" s="20" t="s">
        <v>7</v>
      </c>
      <c r="D235" s="20" t="s">
        <v>8</v>
      </c>
      <c r="E235" s="20" t="s">
        <v>523</v>
      </c>
      <c r="F235" s="20">
        <v>117</v>
      </c>
      <c r="G235" s="20">
        <v>117</v>
      </c>
      <c r="H235" s="20">
        <v>1</v>
      </c>
      <c r="I235" s="20">
        <v>29</v>
      </c>
      <c r="J235" s="21">
        <v>57</v>
      </c>
      <c r="K235" s="21">
        <v>180</v>
      </c>
      <c r="L235" s="7">
        <f t="shared" si="3"/>
        <v>11.479166666666666</v>
      </c>
      <c r="M235" s="25"/>
    </row>
    <row r="236" spans="1:13" x14ac:dyDescent="0.3">
      <c r="A236" s="21" t="s">
        <v>705</v>
      </c>
      <c r="B236" s="20" t="s">
        <v>525</v>
      </c>
      <c r="C236" s="20" t="s">
        <v>7</v>
      </c>
      <c r="D236" s="20" t="s">
        <v>524</v>
      </c>
      <c r="E236" s="20" t="s">
        <v>526</v>
      </c>
      <c r="F236" s="20">
        <v>510</v>
      </c>
      <c r="G236" s="20">
        <v>510</v>
      </c>
      <c r="H236" s="20">
        <v>7</v>
      </c>
      <c r="I236" s="20">
        <v>8</v>
      </c>
      <c r="J236" s="21">
        <v>30</v>
      </c>
      <c r="K236" s="21">
        <v>48</v>
      </c>
      <c r="L236" s="7">
        <f t="shared" si="3"/>
        <v>11.666666666666668</v>
      </c>
      <c r="M236" s="25"/>
    </row>
    <row r="237" spans="1:13" x14ac:dyDescent="0.3">
      <c r="A237" s="21" t="s">
        <v>705</v>
      </c>
      <c r="B237" s="20" t="s">
        <v>527</v>
      </c>
      <c r="C237" s="20" t="s">
        <v>7</v>
      </c>
      <c r="D237" s="20" t="s">
        <v>8</v>
      </c>
      <c r="E237" s="20" t="s">
        <v>528</v>
      </c>
      <c r="F237" s="20">
        <v>378</v>
      </c>
      <c r="G237" s="20">
        <v>378</v>
      </c>
      <c r="H237" s="20">
        <v>1</v>
      </c>
      <c r="I237" s="20">
        <v>28</v>
      </c>
      <c r="J237" s="21">
        <v>57</v>
      </c>
      <c r="K237" s="21">
        <v>180</v>
      </c>
      <c r="L237" s="7">
        <f t="shared" si="3"/>
        <v>11.083333333333334</v>
      </c>
      <c r="M237" s="25"/>
    </row>
    <row r="238" spans="1:13" x14ac:dyDescent="0.3">
      <c r="A238" s="21" t="s">
        <v>705</v>
      </c>
      <c r="B238" s="20" t="s">
        <v>529</v>
      </c>
      <c r="C238" s="20" t="s">
        <v>7</v>
      </c>
      <c r="D238" s="20" t="s">
        <v>8</v>
      </c>
      <c r="E238" s="20" t="s">
        <v>530</v>
      </c>
      <c r="F238" s="20">
        <v>430</v>
      </c>
      <c r="G238" s="20">
        <v>430</v>
      </c>
      <c r="H238" s="20">
        <v>6</v>
      </c>
      <c r="I238" s="20">
        <v>28</v>
      </c>
      <c r="J238" s="21">
        <v>30</v>
      </c>
      <c r="K238" s="21">
        <v>29</v>
      </c>
      <c r="L238" s="7">
        <f t="shared" si="3"/>
        <v>35</v>
      </c>
      <c r="M238" s="25"/>
    </row>
    <row r="239" spans="1:13" x14ac:dyDescent="0.3">
      <c r="A239" s="21" t="s">
        <v>705</v>
      </c>
      <c r="B239" s="20" t="s">
        <v>531</v>
      </c>
      <c r="C239" s="20" t="s">
        <v>7</v>
      </c>
      <c r="D239" s="20" t="s">
        <v>8</v>
      </c>
      <c r="E239" s="20" t="s">
        <v>532</v>
      </c>
      <c r="F239" s="20">
        <v>361</v>
      </c>
      <c r="G239" s="20">
        <v>361</v>
      </c>
      <c r="H239" s="20">
        <v>6</v>
      </c>
      <c r="I239" s="20">
        <v>28</v>
      </c>
      <c r="J239" s="21">
        <v>30</v>
      </c>
      <c r="K239" s="21">
        <v>29</v>
      </c>
      <c r="L239" s="7">
        <f t="shared" si="3"/>
        <v>35</v>
      </c>
      <c r="M239" s="25"/>
    </row>
    <row r="240" spans="1:13" x14ac:dyDescent="0.3">
      <c r="A240" s="21" t="s">
        <v>705</v>
      </c>
      <c r="B240" s="20" t="s">
        <v>533</v>
      </c>
      <c r="C240" s="20" t="s">
        <v>7</v>
      </c>
      <c r="D240" s="20" t="s">
        <v>8</v>
      </c>
      <c r="E240" s="20" t="s">
        <v>534</v>
      </c>
      <c r="F240" s="20">
        <v>70</v>
      </c>
      <c r="G240" s="20">
        <v>70</v>
      </c>
      <c r="H240" s="20">
        <v>1</v>
      </c>
      <c r="I240" s="20">
        <v>28</v>
      </c>
      <c r="J240" s="21">
        <v>30</v>
      </c>
      <c r="K240" s="21">
        <v>29</v>
      </c>
      <c r="L240" s="7">
        <f t="shared" si="3"/>
        <v>5.833333333333333</v>
      </c>
      <c r="M240" s="25"/>
    </row>
    <row r="241" spans="1:13" x14ac:dyDescent="0.3">
      <c r="A241" s="21" t="s">
        <v>705</v>
      </c>
      <c r="B241" s="20" t="s">
        <v>535</v>
      </c>
      <c r="C241" s="20" t="s">
        <v>7</v>
      </c>
      <c r="D241" s="20" t="s">
        <v>8</v>
      </c>
      <c r="E241" s="20" t="s">
        <v>536</v>
      </c>
      <c r="F241" s="20">
        <v>128</v>
      </c>
      <c r="G241" s="20">
        <v>128</v>
      </c>
      <c r="H241" s="20">
        <v>2</v>
      </c>
      <c r="I241" s="20">
        <v>28</v>
      </c>
      <c r="J241" s="21">
        <v>30</v>
      </c>
      <c r="K241" s="21">
        <v>29</v>
      </c>
      <c r="L241" s="7">
        <f t="shared" si="3"/>
        <v>11.666666666666666</v>
      </c>
      <c r="M241" s="25"/>
    </row>
    <row r="242" spans="1:13" x14ac:dyDescent="0.3">
      <c r="A242" s="21" t="s">
        <v>705</v>
      </c>
      <c r="B242" s="20" t="s">
        <v>537</v>
      </c>
      <c r="C242" s="20" t="s">
        <v>7</v>
      </c>
      <c r="D242" s="20" t="s">
        <v>8</v>
      </c>
      <c r="E242" s="20" t="s">
        <v>538</v>
      </c>
      <c r="F242" s="20">
        <v>682</v>
      </c>
      <c r="G242" s="20">
        <v>682</v>
      </c>
      <c r="H242" s="20">
        <v>2</v>
      </c>
      <c r="I242" s="20">
        <v>28</v>
      </c>
      <c r="J242" s="21">
        <v>30</v>
      </c>
      <c r="K242" s="21">
        <v>29</v>
      </c>
      <c r="L242" s="7">
        <f t="shared" si="3"/>
        <v>11.666666666666666</v>
      </c>
      <c r="M242" s="25"/>
    </row>
    <row r="243" spans="1:13" x14ac:dyDescent="0.3">
      <c r="A243" s="21" t="s">
        <v>705</v>
      </c>
      <c r="B243" s="20" t="s">
        <v>540</v>
      </c>
      <c r="C243" s="20" t="s">
        <v>7</v>
      </c>
      <c r="D243" s="20" t="s">
        <v>539</v>
      </c>
      <c r="E243" s="20" t="s">
        <v>541</v>
      </c>
      <c r="F243" s="20">
        <v>547</v>
      </c>
      <c r="G243" s="20">
        <v>547</v>
      </c>
      <c r="H243" s="20">
        <v>5</v>
      </c>
      <c r="I243" s="20">
        <v>28</v>
      </c>
      <c r="J243" s="21">
        <v>30</v>
      </c>
      <c r="K243" s="21">
        <v>59</v>
      </c>
      <c r="L243" s="7">
        <f t="shared" si="3"/>
        <v>29.166666666666664</v>
      </c>
      <c r="M243" s="25"/>
    </row>
    <row r="244" spans="1:13" x14ac:dyDescent="0.3">
      <c r="A244" s="21" t="s">
        <v>705</v>
      </c>
      <c r="B244" s="20" t="s">
        <v>197</v>
      </c>
      <c r="C244" s="20" t="s">
        <v>542</v>
      </c>
      <c r="D244" s="20" t="s">
        <v>543</v>
      </c>
      <c r="E244" s="20" t="s">
        <v>544</v>
      </c>
      <c r="F244" s="20">
        <v>145</v>
      </c>
      <c r="G244" s="20">
        <v>145</v>
      </c>
      <c r="H244" s="20">
        <v>1</v>
      </c>
      <c r="I244" s="21">
        <v>384</v>
      </c>
      <c r="J244" s="21">
        <v>24</v>
      </c>
      <c r="K244" s="21">
        <v>16</v>
      </c>
      <c r="L244" s="7">
        <f t="shared" si="3"/>
        <v>64</v>
      </c>
      <c r="M244" s="25"/>
    </row>
    <row r="245" spans="1:13" x14ac:dyDescent="0.3">
      <c r="A245" s="21" t="s">
        <v>705</v>
      </c>
      <c r="B245" s="20" t="s">
        <v>545</v>
      </c>
      <c r="C245" s="20" t="s">
        <v>542</v>
      </c>
      <c r="D245" s="20" t="s">
        <v>542</v>
      </c>
      <c r="E245" s="20" t="s">
        <v>546</v>
      </c>
      <c r="F245" s="20">
        <v>32</v>
      </c>
      <c r="G245" s="20">
        <v>32</v>
      </c>
      <c r="H245" s="20">
        <v>1</v>
      </c>
      <c r="I245" s="20">
        <v>28</v>
      </c>
      <c r="J245" s="21">
        <v>30</v>
      </c>
      <c r="K245" s="21">
        <v>59</v>
      </c>
      <c r="L245" s="7">
        <f t="shared" si="3"/>
        <v>5.833333333333333</v>
      </c>
      <c r="M245" s="25"/>
    </row>
    <row r="246" spans="1:13" x14ac:dyDescent="0.3">
      <c r="A246" s="21" t="s">
        <v>705</v>
      </c>
      <c r="B246" s="20" t="s">
        <v>548</v>
      </c>
      <c r="C246" s="20" t="s">
        <v>111</v>
      </c>
      <c r="D246" s="20" t="s">
        <v>547</v>
      </c>
      <c r="E246" s="20" t="s">
        <v>549</v>
      </c>
      <c r="F246" s="20">
        <v>144</v>
      </c>
      <c r="G246" s="20">
        <v>144</v>
      </c>
      <c r="H246" s="20">
        <v>3</v>
      </c>
      <c r="I246" s="20">
        <v>13</v>
      </c>
      <c r="J246" s="21">
        <v>34</v>
      </c>
      <c r="K246" s="21">
        <v>49</v>
      </c>
      <c r="L246" s="7">
        <f t="shared" si="3"/>
        <v>9.2083333333333339</v>
      </c>
      <c r="M246" s="25"/>
    </row>
    <row r="247" spans="1:13" x14ac:dyDescent="0.3">
      <c r="A247" s="21" t="s">
        <v>705</v>
      </c>
      <c r="B247" s="20" t="s">
        <v>551</v>
      </c>
      <c r="C247" s="20" t="s">
        <v>111</v>
      </c>
      <c r="D247" s="20" t="s">
        <v>550</v>
      </c>
      <c r="E247" s="20" t="s">
        <v>552</v>
      </c>
      <c r="F247" s="20">
        <v>42</v>
      </c>
      <c r="G247" s="20">
        <v>42</v>
      </c>
      <c r="H247" s="20">
        <v>2</v>
      </c>
      <c r="I247" s="20">
        <v>13</v>
      </c>
      <c r="J247" s="21">
        <v>34</v>
      </c>
      <c r="K247" s="21">
        <v>49</v>
      </c>
      <c r="L247" s="7">
        <f t="shared" si="3"/>
        <v>6.1388888888888893</v>
      </c>
      <c r="M247" s="25"/>
    </row>
    <row r="248" spans="1:13" ht="26.4" x14ac:dyDescent="0.3">
      <c r="A248" s="21" t="s">
        <v>705</v>
      </c>
      <c r="B248" s="20" t="s">
        <v>553</v>
      </c>
      <c r="C248" s="20" t="s">
        <v>162</v>
      </c>
      <c r="D248" s="20" t="s">
        <v>162</v>
      </c>
      <c r="E248" s="20" t="s">
        <v>554</v>
      </c>
      <c r="F248" s="20">
        <v>3044</v>
      </c>
      <c r="G248" s="20">
        <v>3044</v>
      </c>
      <c r="H248" s="20">
        <v>21</v>
      </c>
      <c r="I248" s="20">
        <v>28</v>
      </c>
      <c r="J248" s="21">
        <v>30</v>
      </c>
      <c r="K248" s="21">
        <v>59</v>
      </c>
      <c r="L248" s="7">
        <f t="shared" si="3"/>
        <v>122.5</v>
      </c>
      <c r="M248" s="25"/>
    </row>
    <row r="249" spans="1:13" ht="26.4" x14ac:dyDescent="0.3">
      <c r="A249" s="21" t="s">
        <v>705</v>
      </c>
      <c r="B249" s="20" t="s">
        <v>555</v>
      </c>
      <c r="C249" s="20" t="s">
        <v>162</v>
      </c>
      <c r="D249" s="20" t="s">
        <v>162</v>
      </c>
      <c r="E249" s="20" t="s">
        <v>556</v>
      </c>
      <c r="F249" s="20">
        <v>4224</v>
      </c>
      <c r="G249" s="20">
        <v>4224</v>
      </c>
      <c r="H249" s="20">
        <v>27</v>
      </c>
      <c r="I249" s="20">
        <v>28</v>
      </c>
      <c r="J249" s="21">
        <v>30</v>
      </c>
      <c r="K249" s="21">
        <v>59</v>
      </c>
      <c r="L249" s="7">
        <f t="shared" si="3"/>
        <v>157.5</v>
      </c>
      <c r="M249" s="25"/>
    </row>
    <row r="250" spans="1:13" ht="26.4" x14ac:dyDescent="0.3">
      <c r="A250" s="21" t="s">
        <v>705</v>
      </c>
      <c r="B250" s="20" t="s">
        <v>557</v>
      </c>
      <c r="C250" s="20" t="s">
        <v>162</v>
      </c>
      <c r="D250" s="20" t="s">
        <v>162</v>
      </c>
      <c r="E250" s="20" t="s">
        <v>558</v>
      </c>
      <c r="F250" s="20">
        <v>4175</v>
      </c>
      <c r="G250" s="20">
        <v>4175</v>
      </c>
      <c r="H250" s="20">
        <v>28</v>
      </c>
      <c r="I250" s="20">
        <v>28</v>
      </c>
      <c r="J250" s="21">
        <v>30</v>
      </c>
      <c r="K250" s="21">
        <v>59</v>
      </c>
      <c r="L250" s="7">
        <f t="shared" si="3"/>
        <v>163.33333333333331</v>
      </c>
      <c r="M250" s="25"/>
    </row>
    <row r="251" spans="1:13" ht="26.4" x14ac:dyDescent="0.3">
      <c r="A251" s="21" t="s">
        <v>705</v>
      </c>
      <c r="B251" s="20" t="s">
        <v>559</v>
      </c>
      <c r="C251" s="20" t="s">
        <v>162</v>
      </c>
      <c r="D251" s="20" t="s">
        <v>162</v>
      </c>
      <c r="E251" s="20" t="s">
        <v>560</v>
      </c>
      <c r="F251" s="20">
        <v>4190</v>
      </c>
      <c r="G251" s="20">
        <v>4190</v>
      </c>
      <c r="H251" s="20">
        <v>28</v>
      </c>
      <c r="I251" s="20">
        <v>28</v>
      </c>
      <c r="J251" s="21">
        <v>30</v>
      </c>
      <c r="K251" s="21">
        <v>59</v>
      </c>
      <c r="L251" s="7">
        <f t="shared" si="3"/>
        <v>163.33333333333331</v>
      </c>
      <c r="M251" s="25"/>
    </row>
    <row r="252" spans="1:13" ht="26.4" x14ac:dyDescent="0.3">
      <c r="A252" s="21" t="s">
        <v>705</v>
      </c>
      <c r="B252" s="20" t="s">
        <v>561</v>
      </c>
      <c r="C252" s="20" t="s">
        <v>162</v>
      </c>
      <c r="D252" s="20" t="s">
        <v>162</v>
      </c>
      <c r="E252" s="20" t="s">
        <v>562</v>
      </c>
      <c r="F252" s="20">
        <v>4311</v>
      </c>
      <c r="G252" s="20">
        <v>4311</v>
      </c>
      <c r="H252" s="20">
        <v>30</v>
      </c>
      <c r="I252" s="20">
        <v>28</v>
      </c>
      <c r="J252" s="21">
        <v>30</v>
      </c>
      <c r="K252" s="21">
        <v>59</v>
      </c>
      <c r="L252" s="7">
        <f t="shared" si="3"/>
        <v>175</v>
      </c>
      <c r="M252" s="25"/>
    </row>
    <row r="253" spans="1:13" ht="26.4" x14ac:dyDescent="0.3">
      <c r="A253" s="21" t="s">
        <v>705</v>
      </c>
      <c r="B253" s="20" t="s">
        <v>563</v>
      </c>
      <c r="C253" s="20" t="s">
        <v>162</v>
      </c>
      <c r="D253" s="20" t="s">
        <v>162</v>
      </c>
      <c r="E253" s="20" t="s">
        <v>564</v>
      </c>
      <c r="F253" s="20">
        <v>4175</v>
      </c>
      <c r="G253" s="20">
        <v>4175</v>
      </c>
      <c r="H253" s="20">
        <v>28</v>
      </c>
      <c r="I253" s="20">
        <v>28</v>
      </c>
      <c r="J253" s="21">
        <v>30</v>
      </c>
      <c r="K253" s="21">
        <v>59</v>
      </c>
      <c r="L253" s="7">
        <f t="shared" si="3"/>
        <v>163.33333333333331</v>
      </c>
      <c r="M253" s="25"/>
    </row>
    <row r="254" spans="1:13" ht="26.4" x14ac:dyDescent="0.3">
      <c r="A254" s="21" t="s">
        <v>705</v>
      </c>
      <c r="B254" s="20" t="s">
        <v>565</v>
      </c>
      <c r="C254" s="20" t="s">
        <v>162</v>
      </c>
      <c r="D254" s="20" t="s">
        <v>8</v>
      </c>
      <c r="E254" s="20" t="s">
        <v>566</v>
      </c>
      <c r="F254" s="20">
        <v>155</v>
      </c>
      <c r="G254" s="20">
        <v>155</v>
      </c>
      <c r="H254" s="20">
        <v>2</v>
      </c>
      <c r="I254" s="20">
        <v>28</v>
      </c>
      <c r="J254" s="21">
        <v>30</v>
      </c>
      <c r="K254" s="21">
        <v>59</v>
      </c>
      <c r="L254" s="7">
        <f t="shared" si="3"/>
        <v>11.666666666666666</v>
      </c>
      <c r="M254" s="25"/>
    </row>
    <row r="255" spans="1:13" x14ac:dyDescent="0.3">
      <c r="A255" s="21" t="s">
        <v>705</v>
      </c>
      <c r="B255" s="20" t="s">
        <v>568</v>
      </c>
      <c r="C255" s="20" t="s">
        <v>131</v>
      </c>
      <c r="D255" s="20" t="s">
        <v>567</v>
      </c>
      <c r="E255" s="20" t="s">
        <v>569</v>
      </c>
      <c r="F255" s="20">
        <v>47</v>
      </c>
      <c r="G255" s="20">
        <v>47</v>
      </c>
      <c r="H255" s="20">
        <v>1</v>
      </c>
      <c r="I255" s="20">
        <v>15</v>
      </c>
      <c r="J255" s="21">
        <v>60</v>
      </c>
      <c r="K255" s="21">
        <v>76</v>
      </c>
      <c r="L255" s="7">
        <f t="shared" si="3"/>
        <v>6.25</v>
      </c>
      <c r="M255" s="25"/>
    </row>
    <row r="256" spans="1:13" ht="26.4" x14ac:dyDescent="0.3">
      <c r="A256" s="21" t="s">
        <v>705</v>
      </c>
      <c r="B256" s="20" t="s">
        <v>570</v>
      </c>
      <c r="C256" s="20" t="s">
        <v>162</v>
      </c>
      <c r="D256" s="20" t="s">
        <v>258</v>
      </c>
      <c r="E256" s="20" t="s">
        <v>571</v>
      </c>
      <c r="F256" s="20">
        <v>236</v>
      </c>
      <c r="G256" s="20">
        <v>236</v>
      </c>
      <c r="H256" s="20">
        <v>3</v>
      </c>
      <c r="I256" s="20">
        <v>28</v>
      </c>
      <c r="J256" s="21">
        <v>30</v>
      </c>
      <c r="K256" s="21">
        <v>59</v>
      </c>
      <c r="L256" s="7">
        <f t="shared" si="3"/>
        <v>17.5</v>
      </c>
      <c r="M256" s="25"/>
    </row>
    <row r="257" spans="1:13" ht="26.4" x14ac:dyDescent="0.3">
      <c r="A257" s="21" t="s">
        <v>705</v>
      </c>
      <c r="B257" s="20" t="s">
        <v>573</v>
      </c>
      <c r="C257" s="20" t="s">
        <v>162</v>
      </c>
      <c r="D257" s="20" t="s">
        <v>572</v>
      </c>
      <c r="E257" s="20" t="s">
        <v>574</v>
      </c>
      <c r="F257" s="20">
        <v>42</v>
      </c>
      <c r="G257" s="20">
        <v>42</v>
      </c>
      <c r="H257" s="20">
        <v>1</v>
      </c>
      <c r="I257" s="20">
        <v>28</v>
      </c>
      <c r="J257" s="21">
        <v>30</v>
      </c>
      <c r="K257" s="21">
        <v>59</v>
      </c>
      <c r="L257" s="7">
        <f t="shared" si="3"/>
        <v>5.833333333333333</v>
      </c>
      <c r="M257" s="25"/>
    </row>
    <row r="258" spans="1:13" ht="26.4" x14ac:dyDescent="0.3">
      <c r="A258" s="21" t="s">
        <v>705</v>
      </c>
      <c r="B258" s="20" t="s">
        <v>576</v>
      </c>
      <c r="C258" s="20" t="s">
        <v>162</v>
      </c>
      <c r="D258" s="20" t="s">
        <v>575</v>
      </c>
      <c r="E258" s="20" t="s">
        <v>577</v>
      </c>
      <c r="F258" s="20">
        <v>384</v>
      </c>
      <c r="G258" s="20">
        <v>384</v>
      </c>
      <c r="H258" s="20">
        <v>6</v>
      </c>
      <c r="I258" s="20">
        <v>28</v>
      </c>
      <c r="J258" s="21">
        <v>30</v>
      </c>
      <c r="K258" s="21">
        <v>59</v>
      </c>
      <c r="L258" s="7">
        <f t="shared" si="3"/>
        <v>35</v>
      </c>
      <c r="M258" s="25"/>
    </row>
    <row r="259" spans="1:13" ht="26.4" x14ac:dyDescent="0.3">
      <c r="A259" s="21" t="s">
        <v>705</v>
      </c>
      <c r="B259" s="20" t="s">
        <v>579</v>
      </c>
      <c r="C259" s="20" t="s">
        <v>162</v>
      </c>
      <c r="D259" s="20" t="s">
        <v>578</v>
      </c>
      <c r="E259" s="20" t="s">
        <v>580</v>
      </c>
      <c r="F259" s="20">
        <v>467</v>
      </c>
      <c r="G259" s="20">
        <v>467</v>
      </c>
      <c r="H259" s="20">
        <v>5</v>
      </c>
      <c r="I259" s="20">
        <v>28</v>
      </c>
      <c r="J259" s="21">
        <v>30</v>
      </c>
      <c r="K259" s="21">
        <v>59</v>
      </c>
      <c r="L259" s="7">
        <f t="shared" si="3"/>
        <v>29.166666666666664</v>
      </c>
      <c r="M259" s="25"/>
    </row>
    <row r="260" spans="1:13" ht="26.4" x14ac:dyDescent="0.3">
      <c r="A260" s="21" t="s">
        <v>705</v>
      </c>
      <c r="B260" s="20" t="s">
        <v>581</v>
      </c>
      <c r="C260" s="20" t="s">
        <v>162</v>
      </c>
      <c r="D260" s="20" t="s">
        <v>69</v>
      </c>
      <c r="E260" s="20" t="s">
        <v>582</v>
      </c>
      <c r="F260" s="20">
        <v>255</v>
      </c>
      <c r="G260" s="20">
        <v>255</v>
      </c>
      <c r="H260" s="20">
        <v>2</v>
      </c>
      <c r="I260" s="20">
        <v>28</v>
      </c>
      <c r="J260" s="21">
        <v>30</v>
      </c>
      <c r="K260" s="21">
        <v>59</v>
      </c>
      <c r="L260" s="7">
        <f t="shared" si="3"/>
        <v>11.666666666666666</v>
      </c>
      <c r="M260" s="25"/>
    </row>
    <row r="261" spans="1:13" x14ac:dyDescent="0.3">
      <c r="A261" s="21" t="s">
        <v>705</v>
      </c>
      <c r="B261" s="20" t="s">
        <v>583</v>
      </c>
      <c r="C261" s="20" t="s">
        <v>111</v>
      </c>
      <c r="D261" s="20" t="s">
        <v>290</v>
      </c>
      <c r="E261" s="20" t="s">
        <v>584</v>
      </c>
      <c r="F261" s="20">
        <v>15</v>
      </c>
      <c r="G261" s="20">
        <v>15</v>
      </c>
      <c r="H261" s="20">
        <v>2</v>
      </c>
      <c r="I261" s="20">
        <v>11</v>
      </c>
      <c r="J261" s="21">
        <v>34</v>
      </c>
      <c r="K261" s="21">
        <v>11</v>
      </c>
      <c r="L261" s="7">
        <f t="shared" ref="L261:L312" si="4">((I261*J261)/144)*H261</f>
        <v>5.1944444444444446</v>
      </c>
      <c r="M261" s="25"/>
    </row>
    <row r="262" spans="1:13" x14ac:dyDescent="0.3">
      <c r="A262" s="21" t="s">
        <v>705</v>
      </c>
      <c r="B262" s="20" t="s">
        <v>583</v>
      </c>
      <c r="C262" s="20" t="s">
        <v>111</v>
      </c>
      <c r="D262" s="20" t="s">
        <v>585</v>
      </c>
      <c r="E262" s="20" t="s">
        <v>586</v>
      </c>
      <c r="F262" s="20">
        <v>7</v>
      </c>
      <c r="G262" s="20">
        <v>7</v>
      </c>
      <c r="H262" s="20">
        <v>1</v>
      </c>
      <c r="I262" s="20">
        <v>12</v>
      </c>
      <c r="J262" s="21">
        <v>16</v>
      </c>
      <c r="K262" s="21">
        <v>23</v>
      </c>
      <c r="L262" s="7">
        <f t="shared" si="4"/>
        <v>1.3333333333333333</v>
      </c>
      <c r="M262" s="25"/>
    </row>
    <row r="263" spans="1:13" x14ac:dyDescent="0.3">
      <c r="A263" s="21" t="s">
        <v>705</v>
      </c>
      <c r="B263" s="20" t="s">
        <v>583</v>
      </c>
      <c r="C263" s="20" t="s">
        <v>111</v>
      </c>
      <c r="D263" s="20" t="s">
        <v>587</v>
      </c>
      <c r="E263" s="20" t="s">
        <v>588</v>
      </c>
      <c r="F263" s="20">
        <v>27</v>
      </c>
      <c r="G263" s="20">
        <v>27</v>
      </c>
      <c r="H263" s="20">
        <v>1</v>
      </c>
      <c r="I263" s="20">
        <v>12</v>
      </c>
      <c r="J263" s="21">
        <v>34</v>
      </c>
      <c r="K263" s="21">
        <v>63</v>
      </c>
      <c r="L263" s="7">
        <f t="shared" si="4"/>
        <v>2.8333333333333335</v>
      </c>
      <c r="M263" s="25"/>
    </row>
    <row r="264" spans="1:13" x14ac:dyDescent="0.3">
      <c r="A264" s="23" t="s">
        <v>705</v>
      </c>
      <c r="B264" s="22" t="s">
        <v>583</v>
      </c>
      <c r="C264" s="22" t="s">
        <v>111</v>
      </c>
      <c r="D264" s="22" t="s">
        <v>589</v>
      </c>
      <c r="E264" s="22" t="s">
        <v>590</v>
      </c>
      <c r="F264" s="22">
        <v>83</v>
      </c>
      <c r="G264" s="22">
        <v>83</v>
      </c>
      <c r="H264" s="22">
        <v>3</v>
      </c>
      <c r="I264" s="22">
        <v>29</v>
      </c>
      <c r="J264" s="23">
        <v>29</v>
      </c>
      <c r="K264" s="23">
        <v>61</v>
      </c>
      <c r="L264" s="10">
        <f t="shared" si="4"/>
        <v>17.520833333333332</v>
      </c>
      <c r="M264" s="26" t="s">
        <v>707</v>
      </c>
    </row>
    <row r="265" spans="1:13" x14ac:dyDescent="0.3">
      <c r="A265" s="23" t="s">
        <v>705</v>
      </c>
      <c r="B265" s="22" t="s">
        <v>583</v>
      </c>
      <c r="C265" s="22" t="s">
        <v>111</v>
      </c>
      <c r="D265" s="22" t="s">
        <v>589</v>
      </c>
      <c r="E265" s="22" t="s">
        <v>590</v>
      </c>
      <c r="F265" s="22"/>
      <c r="G265" s="22"/>
      <c r="H265" s="22">
        <v>2</v>
      </c>
      <c r="I265" s="22">
        <v>13</v>
      </c>
      <c r="J265" s="23">
        <v>34</v>
      </c>
      <c r="K265" s="23">
        <v>63</v>
      </c>
      <c r="L265" s="10">
        <f t="shared" si="4"/>
        <v>6.1388888888888893</v>
      </c>
      <c r="M265" s="26" t="s">
        <v>707</v>
      </c>
    </row>
    <row r="266" spans="1:13" x14ac:dyDescent="0.3">
      <c r="A266" s="21" t="s">
        <v>705</v>
      </c>
      <c r="B266" s="20" t="s">
        <v>583</v>
      </c>
      <c r="C266" s="20" t="s">
        <v>111</v>
      </c>
      <c r="D266" s="20" t="s">
        <v>591</v>
      </c>
      <c r="E266" s="20" t="s">
        <v>592</v>
      </c>
      <c r="F266" s="20">
        <v>10</v>
      </c>
      <c r="G266" s="20">
        <v>10</v>
      </c>
      <c r="H266" s="2">
        <v>1</v>
      </c>
      <c r="I266" s="2">
        <v>12</v>
      </c>
      <c r="J266" s="21">
        <v>16</v>
      </c>
      <c r="K266" s="21">
        <v>12</v>
      </c>
      <c r="L266" s="7">
        <f t="shared" si="4"/>
        <v>1.3333333333333333</v>
      </c>
      <c r="M266" s="25"/>
    </row>
    <row r="267" spans="1:13" x14ac:dyDescent="0.3">
      <c r="A267" s="21" t="s">
        <v>705</v>
      </c>
      <c r="B267" s="20" t="s">
        <v>454</v>
      </c>
      <c r="C267" s="20" t="s">
        <v>111</v>
      </c>
      <c r="D267" s="20" t="s">
        <v>587</v>
      </c>
      <c r="E267" s="20" t="s">
        <v>593</v>
      </c>
      <c r="F267" s="20">
        <v>13</v>
      </c>
      <c r="G267" s="20">
        <v>13</v>
      </c>
      <c r="H267" s="20">
        <v>1</v>
      </c>
      <c r="I267" s="20">
        <v>11</v>
      </c>
      <c r="J267" s="21">
        <v>34</v>
      </c>
      <c r="K267" s="21">
        <v>12</v>
      </c>
      <c r="L267" s="7">
        <f t="shared" si="4"/>
        <v>2.5972222222222223</v>
      </c>
      <c r="M267" s="25"/>
    </row>
    <row r="268" spans="1:13" x14ac:dyDescent="0.3">
      <c r="A268" s="21" t="s">
        <v>705</v>
      </c>
      <c r="B268" s="20" t="s">
        <v>595</v>
      </c>
      <c r="C268" s="20" t="s">
        <v>111</v>
      </c>
      <c r="D268" s="20" t="s">
        <v>594</v>
      </c>
      <c r="E268" s="20" t="s">
        <v>596</v>
      </c>
      <c r="F268" s="20">
        <v>18</v>
      </c>
      <c r="G268" s="20">
        <v>18</v>
      </c>
      <c r="H268" s="20">
        <v>1</v>
      </c>
      <c r="I268" s="20">
        <v>29</v>
      </c>
      <c r="J268" s="21">
        <v>22</v>
      </c>
      <c r="K268" s="21">
        <v>34</v>
      </c>
      <c r="L268" s="7">
        <f t="shared" si="4"/>
        <v>4.4305555555555554</v>
      </c>
      <c r="M268" s="25"/>
    </row>
    <row r="269" spans="1:13" x14ac:dyDescent="0.3">
      <c r="A269" s="21" t="s">
        <v>705</v>
      </c>
      <c r="B269" s="20" t="s">
        <v>197</v>
      </c>
      <c r="C269" s="20" t="s">
        <v>7</v>
      </c>
      <c r="D269" s="20" t="s">
        <v>597</v>
      </c>
      <c r="E269" s="20" t="s">
        <v>598</v>
      </c>
      <c r="F269" s="20">
        <v>456</v>
      </c>
      <c r="G269" s="20">
        <v>456</v>
      </c>
      <c r="H269" s="20">
        <v>1</v>
      </c>
      <c r="I269" s="21">
        <v>960</v>
      </c>
      <c r="J269" s="21">
        <v>24</v>
      </c>
      <c r="K269" s="21">
        <v>16</v>
      </c>
      <c r="L269" s="7">
        <f t="shared" si="4"/>
        <v>160</v>
      </c>
      <c r="M269" s="25"/>
    </row>
    <row r="270" spans="1:13" x14ac:dyDescent="0.3">
      <c r="A270" s="21" t="s">
        <v>705</v>
      </c>
      <c r="B270" s="20" t="s">
        <v>197</v>
      </c>
      <c r="C270" s="20" t="s">
        <v>7</v>
      </c>
      <c r="D270" s="20" t="s">
        <v>597</v>
      </c>
      <c r="E270" s="20" t="s">
        <v>599</v>
      </c>
      <c r="F270" s="20">
        <v>317</v>
      </c>
      <c r="G270" s="20">
        <v>317</v>
      </c>
      <c r="H270" s="20">
        <v>1</v>
      </c>
      <c r="I270" s="21">
        <v>864</v>
      </c>
      <c r="J270" s="21">
        <v>24</v>
      </c>
      <c r="K270" s="21">
        <v>16</v>
      </c>
      <c r="L270" s="7">
        <f t="shared" si="4"/>
        <v>144</v>
      </c>
      <c r="M270" s="25"/>
    </row>
    <row r="271" spans="1:13" x14ac:dyDescent="0.3">
      <c r="A271" s="21" t="s">
        <v>705</v>
      </c>
      <c r="B271" s="20" t="s">
        <v>197</v>
      </c>
      <c r="C271" s="20" t="s">
        <v>7</v>
      </c>
      <c r="D271" s="20" t="s">
        <v>597</v>
      </c>
      <c r="E271" s="20" t="s">
        <v>600</v>
      </c>
      <c r="F271" s="20">
        <v>220</v>
      </c>
      <c r="G271" s="20">
        <v>220</v>
      </c>
      <c r="H271" s="20">
        <v>1</v>
      </c>
      <c r="I271" s="21">
        <v>336</v>
      </c>
      <c r="J271" s="21">
        <v>24</v>
      </c>
      <c r="K271" s="21">
        <v>16</v>
      </c>
      <c r="L271" s="7">
        <f t="shared" si="4"/>
        <v>56</v>
      </c>
      <c r="M271" s="25"/>
    </row>
    <row r="272" spans="1:13" x14ac:dyDescent="0.3">
      <c r="A272" s="21" t="s">
        <v>705</v>
      </c>
      <c r="B272" s="20" t="s">
        <v>197</v>
      </c>
      <c r="C272" s="20" t="s">
        <v>7</v>
      </c>
      <c r="D272" s="20" t="s">
        <v>597</v>
      </c>
      <c r="E272" s="20" t="s">
        <v>601</v>
      </c>
      <c r="F272" s="20">
        <v>236</v>
      </c>
      <c r="G272" s="20">
        <v>236</v>
      </c>
      <c r="H272" s="20">
        <v>1</v>
      </c>
      <c r="I272" s="21">
        <v>576</v>
      </c>
      <c r="J272" s="21">
        <v>24</v>
      </c>
      <c r="K272" s="21">
        <v>16</v>
      </c>
      <c r="L272" s="7">
        <f t="shared" si="4"/>
        <v>96</v>
      </c>
      <c r="M272" s="25"/>
    </row>
    <row r="273" spans="1:13" x14ac:dyDescent="0.3">
      <c r="A273" s="21" t="s">
        <v>705</v>
      </c>
      <c r="B273" s="20" t="s">
        <v>197</v>
      </c>
      <c r="C273" s="20" t="s">
        <v>7</v>
      </c>
      <c r="D273" s="20" t="s">
        <v>597</v>
      </c>
      <c r="E273" s="20" t="s">
        <v>602</v>
      </c>
      <c r="F273" s="20">
        <v>328</v>
      </c>
      <c r="G273" s="20">
        <v>328</v>
      </c>
      <c r="H273" s="20">
        <v>1</v>
      </c>
      <c r="I273" s="21">
        <v>816</v>
      </c>
      <c r="J273" s="21">
        <v>24</v>
      </c>
      <c r="K273" s="21">
        <v>16</v>
      </c>
      <c r="L273" s="7">
        <f t="shared" si="4"/>
        <v>136</v>
      </c>
      <c r="M273" s="25"/>
    </row>
    <row r="274" spans="1:13" x14ac:dyDescent="0.3">
      <c r="A274" s="21" t="s">
        <v>705</v>
      </c>
      <c r="B274" s="20" t="s">
        <v>197</v>
      </c>
      <c r="C274" s="20" t="s">
        <v>7</v>
      </c>
      <c r="D274" s="20" t="s">
        <v>597</v>
      </c>
      <c r="E274" s="20" t="s">
        <v>603</v>
      </c>
      <c r="F274" s="20">
        <v>263</v>
      </c>
      <c r="G274" s="20">
        <v>263</v>
      </c>
      <c r="H274" s="20">
        <v>1</v>
      </c>
      <c r="I274" s="21">
        <v>576</v>
      </c>
      <c r="J274" s="21">
        <v>24</v>
      </c>
      <c r="K274" s="21">
        <v>16</v>
      </c>
      <c r="L274" s="7">
        <f t="shared" si="4"/>
        <v>96</v>
      </c>
      <c r="M274" s="25"/>
    </row>
    <row r="275" spans="1:13" x14ac:dyDescent="0.3">
      <c r="A275" s="21" t="s">
        <v>705</v>
      </c>
      <c r="B275" s="20" t="s">
        <v>197</v>
      </c>
      <c r="C275" s="20" t="s">
        <v>7</v>
      </c>
      <c r="D275" s="20" t="s">
        <v>597</v>
      </c>
      <c r="E275" s="20" t="s">
        <v>604</v>
      </c>
      <c r="F275" s="20">
        <v>169</v>
      </c>
      <c r="G275" s="20">
        <v>169</v>
      </c>
      <c r="H275" s="20">
        <v>1</v>
      </c>
      <c r="I275" s="21">
        <v>384</v>
      </c>
      <c r="J275" s="21">
        <v>24</v>
      </c>
      <c r="K275" s="21">
        <v>16</v>
      </c>
      <c r="L275" s="7">
        <f t="shared" si="4"/>
        <v>64</v>
      </c>
      <c r="M275" s="25"/>
    </row>
    <row r="276" spans="1:13" x14ac:dyDescent="0.3">
      <c r="A276" s="21" t="s">
        <v>705</v>
      </c>
      <c r="B276" s="20" t="s">
        <v>197</v>
      </c>
      <c r="C276" s="20" t="s">
        <v>7</v>
      </c>
      <c r="D276" s="20" t="s">
        <v>597</v>
      </c>
      <c r="E276" s="20" t="s">
        <v>605</v>
      </c>
      <c r="F276" s="20">
        <v>13</v>
      </c>
      <c r="G276" s="20">
        <v>13</v>
      </c>
      <c r="H276" s="2">
        <v>1</v>
      </c>
      <c r="I276" s="21">
        <v>96</v>
      </c>
      <c r="J276" s="21">
        <v>24</v>
      </c>
      <c r="K276" s="21">
        <v>16</v>
      </c>
      <c r="L276" s="7">
        <f t="shared" si="4"/>
        <v>16</v>
      </c>
      <c r="M276" s="25"/>
    </row>
    <row r="277" spans="1:13" ht="26.4" x14ac:dyDescent="0.3">
      <c r="A277" s="21" t="s">
        <v>705</v>
      </c>
      <c r="B277" s="20" t="s">
        <v>606</v>
      </c>
      <c r="C277" s="20" t="s">
        <v>162</v>
      </c>
      <c r="D277" s="20" t="s">
        <v>45</v>
      </c>
      <c r="E277" s="20" t="s">
        <v>607</v>
      </c>
      <c r="F277" s="20">
        <v>348</v>
      </c>
      <c r="G277" s="20">
        <v>348</v>
      </c>
      <c r="H277" s="20">
        <v>3</v>
      </c>
      <c r="I277" s="20">
        <v>28</v>
      </c>
      <c r="J277" s="21">
        <v>30</v>
      </c>
      <c r="K277" s="21">
        <v>59</v>
      </c>
      <c r="L277" s="7">
        <f t="shared" si="4"/>
        <v>17.5</v>
      </c>
      <c r="M277" s="25"/>
    </row>
    <row r="278" spans="1:13" ht="26.4" x14ac:dyDescent="0.3">
      <c r="A278" s="21" t="s">
        <v>705</v>
      </c>
      <c r="B278" s="20" t="s">
        <v>164</v>
      </c>
      <c r="C278" s="20" t="s">
        <v>162</v>
      </c>
      <c r="D278" s="20" t="s">
        <v>608</v>
      </c>
      <c r="E278" s="20" t="s">
        <v>609</v>
      </c>
      <c r="F278" s="20">
        <v>52</v>
      </c>
      <c r="G278" s="20">
        <v>52</v>
      </c>
      <c r="H278" s="20">
        <v>1</v>
      </c>
      <c r="I278" s="20">
        <v>28</v>
      </c>
      <c r="J278" s="21">
        <v>30</v>
      </c>
      <c r="K278" s="21">
        <v>59</v>
      </c>
      <c r="L278" s="7">
        <f t="shared" si="4"/>
        <v>5.833333333333333</v>
      </c>
      <c r="M278" s="25"/>
    </row>
    <row r="279" spans="1:13" ht="26.4" x14ac:dyDescent="0.3">
      <c r="A279" s="21" t="s">
        <v>705</v>
      </c>
      <c r="B279" s="20" t="s">
        <v>611</v>
      </c>
      <c r="C279" s="20" t="s">
        <v>162</v>
      </c>
      <c r="D279" s="20" t="s">
        <v>610</v>
      </c>
      <c r="E279" s="20" t="s">
        <v>612</v>
      </c>
      <c r="F279" s="20">
        <v>107</v>
      </c>
      <c r="G279" s="20">
        <v>107</v>
      </c>
      <c r="H279" s="20">
        <v>4</v>
      </c>
      <c r="I279" s="20">
        <v>28</v>
      </c>
      <c r="J279" s="21">
        <v>30</v>
      </c>
      <c r="K279" s="21">
        <v>59</v>
      </c>
      <c r="L279" s="7">
        <f t="shared" si="4"/>
        <v>23.333333333333332</v>
      </c>
      <c r="M279" s="25"/>
    </row>
    <row r="280" spans="1:13" ht="26.4" x14ac:dyDescent="0.3">
      <c r="A280" s="21" t="s">
        <v>705</v>
      </c>
      <c r="B280" s="20" t="s">
        <v>614</v>
      </c>
      <c r="C280" s="20" t="s">
        <v>162</v>
      </c>
      <c r="D280" s="20" t="s">
        <v>613</v>
      </c>
      <c r="E280" s="20" t="s">
        <v>615</v>
      </c>
      <c r="F280" s="20">
        <v>783</v>
      </c>
      <c r="G280" s="20">
        <v>783</v>
      </c>
      <c r="H280" s="20">
        <v>6</v>
      </c>
      <c r="I280" s="20">
        <v>28</v>
      </c>
      <c r="J280" s="21">
        <v>30</v>
      </c>
      <c r="K280" s="21">
        <v>59</v>
      </c>
      <c r="L280" s="7">
        <f t="shared" si="4"/>
        <v>35</v>
      </c>
      <c r="M280" s="25"/>
    </row>
    <row r="281" spans="1:13" x14ac:dyDescent="0.3">
      <c r="A281" s="21" t="s">
        <v>705</v>
      </c>
      <c r="B281" s="20" t="s">
        <v>618</v>
      </c>
      <c r="C281" s="20" t="s">
        <v>616</v>
      </c>
      <c r="D281" s="20" t="s">
        <v>617</v>
      </c>
      <c r="E281" s="20" t="s">
        <v>619</v>
      </c>
      <c r="F281" s="20">
        <v>353</v>
      </c>
      <c r="G281" s="20">
        <v>353</v>
      </c>
      <c r="H281" s="20">
        <v>10</v>
      </c>
      <c r="I281" s="20">
        <v>28</v>
      </c>
      <c r="J281" s="21">
        <v>30</v>
      </c>
      <c r="K281" s="21">
        <v>59</v>
      </c>
      <c r="L281" s="7">
        <f t="shared" si="4"/>
        <v>58.333333333333329</v>
      </c>
      <c r="M281" s="25"/>
    </row>
    <row r="282" spans="1:13" ht="26.4" x14ac:dyDescent="0.3">
      <c r="A282" s="21" t="s">
        <v>705</v>
      </c>
      <c r="B282" s="20" t="s">
        <v>621</v>
      </c>
      <c r="C282" s="20" t="s">
        <v>131</v>
      </c>
      <c r="D282" s="20" t="s">
        <v>620</v>
      </c>
      <c r="E282" s="20" t="s">
        <v>622</v>
      </c>
      <c r="F282" s="20">
        <v>46</v>
      </c>
      <c r="G282" s="20">
        <v>46</v>
      </c>
      <c r="H282" s="20">
        <v>1</v>
      </c>
      <c r="I282" s="20">
        <v>15</v>
      </c>
      <c r="J282" s="21">
        <v>60</v>
      </c>
      <c r="K282" s="21">
        <v>76</v>
      </c>
      <c r="L282" s="7">
        <f t="shared" si="4"/>
        <v>6.25</v>
      </c>
      <c r="M282" s="25"/>
    </row>
    <row r="283" spans="1:13" x14ac:dyDescent="0.3">
      <c r="A283" s="21" t="s">
        <v>705</v>
      </c>
      <c r="B283" s="20" t="s">
        <v>624</v>
      </c>
      <c r="C283" s="20" t="s">
        <v>131</v>
      </c>
      <c r="D283" s="20" t="s">
        <v>623</v>
      </c>
      <c r="E283" s="20" t="s">
        <v>625</v>
      </c>
      <c r="F283" s="20">
        <v>2</v>
      </c>
      <c r="G283" s="20">
        <v>2</v>
      </c>
      <c r="H283" s="2">
        <v>1</v>
      </c>
      <c r="I283" s="2">
        <v>28</v>
      </c>
      <c r="J283" s="21">
        <v>23</v>
      </c>
      <c r="K283" s="21">
        <v>15</v>
      </c>
      <c r="L283" s="7">
        <f t="shared" si="4"/>
        <v>4.4722222222222223</v>
      </c>
      <c r="M283" s="25"/>
    </row>
    <row r="284" spans="1:13" x14ac:dyDescent="0.3">
      <c r="A284" s="21" t="s">
        <v>705</v>
      </c>
      <c r="B284" s="20" t="s">
        <v>197</v>
      </c>
      <c r="C284" s="20" t="s">
        <v>7</v>
      </c>
      <c r="D284" s="20" t="s">
        <v>626</v>
      </c>
      <c r="E284" s="20" t="s">
        <v>627</v>
      </c>
      <c r="F284" s="20">
        <v>130</v>
      </c>
      <c r="G284" s="20">
        <v>130</v>
      </c>
      <c r="H284" s="20">
        <v>1</v>
      </c>
      <c r="I284" s="21">
        <v>240</v>
      </c>
      <c r="J284" s="21">
        <v>24</v>
      </c>
      <c r="K284" s="21">
        <v>16</v>
      </c>
      <c r="L284" s="7">
        <f t="shared" si="4"/>
        <v>40</v>
      </c>
      <c r="M284" s="25"/>
    </row>
    <row r="285" spans="1:13" x14ac:dyDescent="0.3">
      <c r="A285" s="21" t="s">
        <v>705</v>
      </c>
      <c r="B285" s="20" t="s">
        <v>197</v>
      </c>
      <c r="C285" s="20" t="s">
        <v>37</v>
      </c>
      <c r="D285" s="20" t="s">
        <v>597</v>
      </c>
      <c r="E285" s="20" t="s">
        <v>628</v>
      </c>
      <c r="F285" s="20">
        <v>200</v>
      </c>
      <c r="G285" s="20">
        <v>200</v>
      </c>
      <c r="H285" s="20">
        <v>1</v>
      </c>
      <c r="I285" s="21">
        <v>768</v>
      </c>
      <c r="J285" s="21">
        <v>24</v>
      </c>
      <c r="K285" s="21">
        <v>16</v>
      </c>
      <c r="L285" s="7">
        <f t="shared" si="4"/>
        <v>128</v>
      </c>
      <c r="M285" s="25"/>
    </row>
    <row r="286" spans="1:13" x14ac:dyDescent="0.3">
      <c r="A286" s="21" t="s">
        <v>705</v>
      </c>
      <c r="B286" s="20" t="s">
        <v>197</v>
      </c>
      <c r="C286" s="20" t="s">
        <v>131</v>
      </c>
      <c r="D286" s="20" t="s">
        <v>629</v>
      </c>
      <c r="E286" s="20" t="s">
        <v>630</v>
      </c>
      <c r="F286" s="20">
        <v>72</v>
      </c>
      <c r="G286" s="20">
        <v>72</v>
      </c>
      <c r="H286" s="2">
        <v>1</v>
      </c>
      <c r="I286" s="21">
        <v>672</v>
      </c>
      <c r="J286" s="21">
        <v>24</v>
      </c>
      <c r="K286" s="21">
        <v>16</v>
      </c>
      <c r="L286" s="7">
        <f t="shared" si="4"/>
        <v>112</v>
      </c>
      <c r="M286" s="25"/>
    </row>
    <row r="287" spans="1:13" x14ac:dyDescent="0.3">
      <c r="A287" s="21" t="s">
        <v>705</v>
      </c>
      <c r="B287" s="20" t="s">
        <v>197</v>
      </c>
      <c r="C287" s="20" t="s">
        <v>7</v>
      </c>
      <c r="D287" s="20" t="s">
        <v>631</v>
      </c>
      <c r="E287" s="20" t="s">
        <v>632</v>
      </c>
      <c r="F287" s="20">
        <v>48</v>
      </c>
      <c r="G287" s="20">
        <v>48</v>
      </c>
      <c r="H287" s="2">
        <v>1</v>
      </c>
      <c r="I287" s="21">
        <v>288</v>
      </c>
      <c r="J287" s="21">
        <v>24</v>
      </c>
      <c r="K287" s="21">
        <v>16</v>
      </c>
      <c r="L287" s="7">
        <f t="shared" si="4"/>
        <v>48</v>
      </c>
      <c r="M287" s="25"/>
    </row>
    <row r="288" spans="1:13" x14ac:dyDescent="0.3">
      <c r="A288" s="21" t="s">
        <v>705</v>
      </c>
      <c r="B288" s="20" t="s">
        <v>634</v>
      </c>
      <c r="C288" s="20" t="s">
        <v>7</v>
      </c>
      <c r="D288" s="20" t="s">
        <v>633</v>
      </c>
      <c r="E288" s="20" t="s">
        <v>635</v>
      </c>
      <c r="F288" s="20">
        <v>23</v>
      </c>
      <c r="G288" s="20">
        <v>23</v>
      </c>
      <c r="H288" s="20">
        <v>1</v>
      </c>
      <c r="I288" s="20">
        <v>28</v>
      </c>
      <c r="J288" s="21">
        <v>30</v>
      </c>
      <c r="K288" s="21">
        <v>59</v>
      </c>
      <c r="L288" s="7">
        <f t="shared" si="4"/>
        <v>5.833333333333333</v>
      </c>
      <c r="M288" s="25"/>
    </row>
    <row r="289" spans="1:13" x14ac:dyDescent="0.3">
      <c r="A289" s="21" t="s">
        <v>705</v>
      </c>
      <c r="B289" s="20" t="s">
        <v>636</v>
      </c>
      <c r="C289" s="20" t="s">
        <v>57</v>
      </c>
      <c r="D289" s="20" t="s">
        <v>57</v>
      </c>
      <c r="E289" s="20" t="s">
        <v>637</v>
      </c>
      <c r="F289" s="20">
        <v>1166</v>
      </c>
      <c r="G289" s="20">
        <v>1166</v>
      </c>
      <c r="H289" s="20">
        <v>8</v>
      </c>
      <c r="I289" s="20">
        <v>28</v>
      </c>
      <c r="J289" s="21">
        <v>30</v>
      </c>
      <c r="K289" s="21">
        <v>59</v>
      </c>
      <c r="L289" s="7">
        <f t="shared" si="4"/>
        <v>46.666666666666664</v>
      </c>
      <c r="M289" s="25"/>
    </row>
    <row r="290" spans="1:13" x14ac:dyDescent="0.3">
      <c r="A290" s="21" t="s">
        <v>705</v>
      </c>
      <c r="B290" s="20" t="s">
        <v>638</v>
      </c>
      <c r="C290" s="20" t="s">
        <v>57</v>
      </c>
      <c r="D290" s="20" t="s">
        <v>57</v>
      </c>
      <c r="E290" s="20" t="s">
        <v>639</v>
      </c>
      <c r="F290" s="20">
        <v>1166</v>
      </c>
      <c r="G290" s="20">
        <v>1166</v>
      </c>
      <c r="H290" s="20">
        <v>8</v>
      </c>
      <c r="I290" s="20">
        <v>28</v>
      </c>
      <c r="J290" s="21">
        <v>30</v>
      </c>
      <c r="K290" s="21">
        <v>59</v>
      </c>
      <c r="L290" s="7">
        <f t="shared" si="4"/>
        <v>46.666666666666664</v>
      </c>
      <c r="M290" s="25"/>
    </row>
    <row r="291" spans="1:13" x14ac:dyDescent="0.3">
      <c r="A291" s="21" t="s">
        <v>705</v>
      </c>
      <c r="B291" s="20" t="s">
        <v>641</v>
      </c>
      <c r="C291" s="20" t="s">
        <v>7</v>
      </c>
      <c r="D291" s="20" t="s">
        <v>640</v>
      </c>
      <c r="E291" s="20" t="s">
        <v>642</v>
      </c>
      <c r="F291" s="20">
        <v>28</v>
      </c>
      <c r="G291" s="20">
        <v>28</v>
      </c>
      <c r="H291" s="20">
        <v>1</v>
      </c>
      <c r="I291" s="20">
        <v>28</v>
      </c>
      <c r="J291" s="21">
        <v>30</v>
      </c>
      <c r="K291" s="21">
        <v>59</v>
      </c>
      <c r="L291" s="7">
        <f t="shared" si="4"/>
        <v>5.833333333333333</v>
      </c>
      <c r="M291" s="25"/>
    </row>
    <row r="292" spans="1:13" x14ac:dyDescent="0.3">
      <c r="A292" s="21" t="s">
        <v>705</v>
      </c>
      <c r="B292" s="20" t="s">
        <v>644</v>
      </c>
      <c r="C292" s="20" t="s">
        <v>7</v>
      </c>
      <c r="D292" s="20" t="s">
        <v>643</v>
      </c>
      <c r="E292" s="20" t="s">
        <v>645</v>
      </c>
      <c r="F292" s="20">
        <v>257</v>
      </c>
      <c r="G292" s="20">
        <v>257</v>
      </c>
      <c r="H292" s="20">
        <v>3</v>
      </c>
      <c r="I292" s="20">
        <v>28</v>
      </c>
      <c r="J292" s="21">
        <v>30</v>
      </c>
      <c r="K292" s="21">
        <v>59</v>
      </c>
      <c r="L292" s="7">
        <f t="shared" si="4"/>
        <v>17.5</v>
      </c>
      <c r="M292" s="25"/>
    </row>
    <row r="293" spans="1:13" x14ac:dyDescent="0.3">
      <c r="A293" s="21" t="s">
        <v>705</v>
      </c>
      <c r="B293" s="20" t="s">
        <v>197</v>
      </c>
      <c r="C293" s="20" t="s">
        <v>616</v>
      </c>
      <c r="D293" s="20" t="s">
        <v>646</v>
      </c>
      <c r="E293" s="20" t="s">
        <v>647</v>
      </c>
      <c r="F293" s="20">
        <v>45</v>
      </c>
      <c r="G293" s="20">
        <v>45</v>
      </c>
      <c r="H293" s="20">
        <v>1</v>
      </c>
      <c r="I293" s="21">
        <v>384</v>
      </c>
      <c r="J293" s="21">
        <v>24</v>
      </c>
      <c r="K293" s="21">
        <v>16</v>
      </c>
      <c r="L293" s="7">
        <f t="shared" si="4"/>
        <v>64</v>
      </c>
      <c r="M293" s="25"/>
    </row>
    <row r="294" spans="1:13" x14ac:dyDescent="0.3">
      <c r="A294" s="21" t="s">
        <v>705</v>
      </c>
      <c r="B294" s="20" t="s">
        <v>197</v>
      </c>
      <c r="C294" s="20" t="s">
        <v>7</v>
      </c>
      <c r="D294" s="20" t="s">
        <v>648</v>
      </c>
      <c r="E294" s="20" t="s">
        <v>649</v>
      </c>
      <c r="F294" s="20">
        <v>329</v>
      </c>
      <c r="G294" s="20">
        <v>329</v>
      </c>
      <c r="H294" s="20">
        <v>1</v>
      </c>
      <c r="I294" s="21">
        <v>672</v>
      </c>
      <c r="J294" s="21">
        <v>24</v>
      </c>
      <c r="K294" s="21">
        <v>16</v>
      </c>
      <c r="L294" s="7">
        <f t="shared" si="4"/>
        <v>112</v>
      </c>
      <c r="M294" s="25"/>
    </row>
    <row r="295" spans="1:13" ht="26.4" x14ac:dyDescent="0.3">
      <c r="A295" s="21" t="s">
        <v>705</v>
      </c>
      <c r="B295" s="20" t="s">
        <v>650</v>
      </c>
      <c r="C295" s="20" t="s">
        <v>162</v>
      </c>
      <c r="D295" s="20" t="s">
        <v>162</v>
      </c>
      <c r="E295" s="20" t="s">
        <v>651</v>
      </c>
      <c r="F295" s="20">
        <v>27</v>
      </c>
      <c r="G295" s="20">
        <v>27</v>
      </c>
      <c r="H295" s="20">
        <v>1</v>
      </c>
      <c r="I295" s="20">
        <v>28</v>
      </c>
      <c r="J295" s="21">
        <v>30</v>
      </c>
      <c r="K295" s="21">
        <v>59</v>
      </c>
      <c r="L295" s="7">
        <f t="shared" si="4"/>
        <v>5.833333333333333</v>
      </c>
      <c r="M295" s="25"/>
    </row>
    <row r="296" spans="1:13" ht="26.4" x14ac:dyDescent="0.3">
      <c r="A296" s="21" t="s">
        <v>705</v>
      </c>
      <c r="B296" s="20" t="s">
        <v>653</v>
      </c>
      <c r="C296" s="20" t="s">
        <v>7</v>
      </c>
      <c r="D296" s="20" t="s">
        <v>652</v>
      </c>
      <c r="E296" s="20" t="s">
        <v>654</v>
      </c>
      <c r="F296" s="20">
        <v>50</v>
      </c>
      <c r="G296" s="20">
        <v>50</v>
      </c>
      <c r="H296" s="20">
        <v>1</v>
      </c>
      <c r="I296" s="20">
        <v>28</v>
      </c>
      <c r="J296" s="21">
        <v>30</v>
      </c>
      <c r="K296" s="21">
        <v>59</v>
      </c>
      <c r="L296" s="7">
        <f t="shared" si="4"/>
        <v>5.833333333333333</v>
      </c>
      <c r="M296" s="25"/>
    </row>
    <row r="297" spans="1:13" x14ac:dyDescent="0.3">
      <c r="A297" s="21" t="s">
        <v>705</v>
      </c>
      <c r="B297" s="20" t="s">
        <v>197</v>
      </c>
      <c r="C297" s="20" t="s">
        <v>7</v>
      </c>
      <c r="D297" s="20" t="s">
        <v>655</v>
      </c>
      <c r="E297" s="20" t="s">
        <v>656</v>
      </c>
      <c r="F297" s="20">
        <v>110</v>
      </c>
      <c r="G297" s="20">
        <v>110</v>
      </c>
      <c r="H297" s="20">
        <v>1</v>
      </c>
      <c r="I297" s="21">
        <v>336</v>
      </c>
      <c r="J297" s="21">
        <v>24</v>
      </c>
      <c r="K297" s="21">
        <v>16</v>
      </c>
      <c r="L297" s="7">
        <f t="shared" si="4"/>
        <v>56</v>
      </c>
      <c r="M297" s="25"/>
    </row>
    <row r="298" spans="1:13" x14ac:dyDescent="0.3">
      <c r="A298" s="21" t="s">
        <v>705</v>
      </c>
      <c r="B298" s="20" t="s">
        <v>197</v>
      </c>
      <c r="C298" s="20" t="s">
        <v>7</v>
      </c>
      <c r="D298" s="20" t="s">
        <v>657</v>
      </c>
      <c r="E298" s="20" t="s">
        <v>658</v>
      </c>
      <c r="F298" s="20">
        <v>29</v>
      </c>
      <c r="G298" s="20">
        <v>29</v>
      </c>
      <c r="H298" s="20">
        <v>1</v>
      </c>
      <c r="I298" s="21">
        <v>96</v>
      </c>
      <c r="J298" s="21">
        <v>24</v>
      </c>
      <c r="K298" s="21">
        <v>16</v>
      </c>
      <c r="L298" s="7">
        <f t="shared" si="4"/>
        <v>16</v>
      </c>
      <c r="M298" s="25"/>
    </row>
    <row r="299" spans="1:13" x14ac:dyDescent="0.3">
      <c r="A299" s="21" t="s">
        <v>705</v>
      </c>
      <c r="B299" s="20" t="s">
        <v>197</v>
      </c>
      <c r="C299" s="20" t="s">
        <v>7</v>
      </c>
      <c r="D299" s="20" t="s">
        <v>657</v>
      </c>
      <c r="E299" s="20" t="s">
        <v>659</v>
      </c>
      <c r="F299" s="20">
        <v>34</v>
      </c>
      <c r="G299" s="20">
        <v>34</v>
      </c>
      <c r="H299" s="2">
        <v>1</v>
      </c>
      <c r="I299" s="21">
        <v>96</v>
      </c>
      <c r="J299" s="21">
        <v>24</v>
      </c>
      <c r="K299" s="21">
        <v>16</v>
      </c>
      <c r="L299" s="7">
        <f t="shared" si="4"/>
        <v>16</v>
      </c>
      <c r="M299" s="25"/>
    </row>
    <row r="300" spans="1:13" x14ac:dyDescent="0.3">
      <c r="A300" s="21" t="s">
        <v>705</v>
      </c>
      <c r="B300" s="20" t="s">
        <v>197</v>
      </c>
      <c r="C300" s="20" t="s">
        <v>111</v>
      </c>
      <c r="D300" s="20" t="s">
        <v>660</v>
      </c>
      <c r="E300" s="20" t="s">
        <v>661</v>
      </c>
      <c r="F300" s="20">
        <v>82</v>
      </c>
      <c r="G300" s="20">
        <v>82</v>
      </c>
      <c r="H300" s="20">
        <v>1</v>
      </c>
      <c r="I300" s="21">
        <v>192</v>
      </c>
      <c r="J300" s="21">
        <v>24</v>
      </c>
      <c r="K300" s="21">
        <v>16</v>
      </c>
      <c r="L300" s="7">
        <f t="shared" si="4"/>
        <v>32</v>
      </c>
      <c r="M300" s="25"/>
    </row>
    <row r="301" spans="1:13" x14ac:dyDescent="0.3">
      <c r="A301" s="21" t="s">
        <v>705</v>
      </c>
      <c r="B301" s="20" t="s">
        <v>197</v>
      </c>
      <c r="C301" s="20" t="s">
        <v>131</v>
      </c>
      <c r="D301" s="20" t="s">
        <v>662</v>
      </c>
      <c r="E301" s="20" t="s">
        <v>663</v>
      </c>
      <c r="F301" s="20">
        <v>49</v>
      </c>
      <c r="G301" s="20">
        <v>49</v>
      </c>
      <c r="H301" s="20">
        <v>1</v>
      </c>
      <c r="I301" s="21">
        <v>288</v>
      </c>
      <c r="J301" s="21">
        <v>24</v>
      </c>
      <c r="K301" s="21">
        <v>16</v>
      </c>
      <c r="L301" s="7">
        <f t="shared" si="4"/>
        <v>48</v>
      </c>
      <c r="M301" s="25"/>
    </row>
    <row r="302" spans="1:13" x14ac:dyDescent="0.3">
      <c r="A302" s="21" t="s">
        <v>705</v>
      </c>
      <c r="B302" s="20" t="s">
        <v>197</v>
      </c>
      <c r="C302" s="20" t="s">
        <v>7</v>
      </c>
      <c r="D302" s="20" t="s">
        <v>664</v>
      </c>
      <c r="E302" s="20" t="s">
        <v>665</v>
      </c>
      <c r="F302" s="20">
        <v>83</v>
      </c>
      <c r="G302" s="20">
        <v>83</v>
      </c>
      <c r="H302" s="20">
        <v>1</v>
      </c>
      <c r="I302" s="21">
        <v>336</v>
      </c>
      <c r="J302" s="21">
        <v>24</v>
      </c>
      <c r="K302" s="21">
        <v>16</v>
      </c>
      <c r="L302" s="7">
        <f t="shared" si="4"/>
        <v>56</v>
      </c>
      <c r="M302" s="25"/>
    </row>
    <row r="303" spans="1:13" ht="26.4" x14ac:dyDescent="0.3">
      <c r="A303" s="21" t="s">
        <v>705</v>
      </c>
      <c r="B303" s="20" t="s">
        <v>667</v>
      </c>
      <c r="C303" s="20" t="s">
        <v>162</v>
      </c>
      <c r="D303" s="20" t="s">
        <v>666</v>
      </c>
      <c r="E303" s="20" t="s">
        <v>668</v>
      </c>
      <c r="F303" s="20">
        <v>87</v>
      </c>
      <c r="G303" s="20">
        <v>87</v>
      </c>
      <c r="H303" s="20">
        <v>1</v>
      </c>
      <c r="I303" s="20">
        <v>28</v>
      </c>
      <c r="J303" s="21">
        <v>30</v>
      </c>
      <c r="K303" s="21">
        <v>59</v>
      </c>
      <c r="L303" s="7">
        <f t="shared" si="4"/>
        <v>5.833333333333333</v>
      </c>
      <c r="M303" s="25"/>
    </row>
    <row r="304" spans="1:13" x14ac:dyDescent="0.3">
      <c r="A304" s="21" t="s">
        <v>705</v>
      </c>
      <c r="B304" s="20" t="s">
        <v>669</v>
      </c>
      <c r="C304" s="20" t="s">
        <v>356</v>
      </c>
      <c r="D304" s="20" t="s">
        <v>356</v>
      </c>
      <c r="E304" s="20" t="s">
        <v>670</v>
      </c>
      <c r="F304" s="20">
        <v>32</v>
      </c>
      <c r="G304" s="20">
        <v>32</v>
      </c>
      <c r="H304" s="2">
        <v>2</v>
      </c>
      <c r="I304" s="2">
        <v>15</v>
      </c>
      <c r="J304" s="21">
        <v>60</v>
      </c>
      <c r="K304" s="21">
        <v>76</v>
      </c>
      <c r="L304" s="7">
        <f t="shared" si="4"/>
        <v>12.5</v>
      </c>
      <c r="M304" s="25"/>
    </row>
    <row r="305" spans="1:13" x14ac:dyDescent="0.3">
      <c r="A305" s="21" t="s">
        <v>705</v>
      </c>
      <c r="B305" s="20" t="s">
        <v>672</v>
      </c>
      <c r="C305" s="20" t="s">
        <v>7</v>
      </c>
      <c r="D305" s="20" t="s">
        <v>671</v>
      </c>
      <c r="E305" s="20" t="s">
        <v>673</v>
      </c>
      <c r="F305" s="20">
        <v>1334</v>
      </c>
      <c r="G305" s="20">
        <v>1334</v>
      </c>
      <c r="H305" s="20">
        <v>14</v>
      </c>
      <c r="I305" s="20">
        <v>28</v>
      </c>
      <c r="J305" s="21">
        <v>30</v>
      </c>
      <c r="K305" s="21">
        <v>59</v>
      </c>
      <c r="L305" s="7">
        <f t="shared" si="4"/>
        <v>81.666666666666657</v>
      </c>
      <c r="M305" s="25"/>
    </row>
    <row r="306" spans="1:13" x14ac:dyDescent="0.3">
      <c r="A306" s="21" t="s">
        <v>705</v>
      </c>
      <c r="B306" s="20" t="s">
        <v>39</v>
      </c>
      <c r="C306" s="20" t="s">
        <v>37</v>
      </c>
      <c r="D306" s="20" t="s">
        <v>674</v>
      </c>
      <c r="E306" s="20" t="s">
        <v>675</v>
      </c>
      <c r="F306" s="20">
        <v>593</v>
      </c>
      <c r="G306" s="20">
        <v>593</v>
      </c>
      <c r="H306" s="20">
        <v>10</v>
      </c>
      <c r="I306" s="20">
        <v>15</v>
      </c>
      <c r="J306" s="21">
        <v>60</v>
      </c>
      <c r="K306" s="21">
        <v>76</v>
      </c>
      <c r="L306" s="7">
        <f t="shared" si="4"/>
        <v>62.5</v>
      </c>
      <c r="M306" s="25"/>
    </row>
    <row r="307" spans="1:13" x14ac:dyDescent="0.3">
      <c r="A307" s="21" t="s">
        <v>705</v>
      </c>
      <c r="B307" s="20" t="s">
        <v>677</v>
      </c>
      <c r="C307" s="20" t="s">
        <v>7</v>
      </c>
      <c r="D307" s="20" t="s">
        <v>676</v>
      </c>
      <c r="E307" s="20" t="s">
        <v>678</v>
      </c>
      <c r="F307" s="2">
        <v>0</v>
      </c>
      <c r="G307" s="2">
        <v>0</v>
      </c>
      <c r="H307" s="20">
        <v>1</v>
      </c>
      <c r="I307" s="20">
        <v>28</v>
      </c>
      <c r="J307" s="21">
        <v>30</v>
      </c>
      <c r="K307" s="21">
        <v>59</v>
      </c>
      <c r="L307" s="7">
        <f t="shared" si="4"/>
        <v>5.833333333333333</v>
      </c>
      <c r="M307" s="25"/>
    </row>
    <row r="308" spans="1:13" x14ac:dyDescent="0.3">
      <c r="A308" s="21" t="s">
        <v>705</v>
      </c>
      <c r="B308" s="20" t="s">
        <v>90</v>
      </c>
      <c r="C308" s="20" t="s">
        <v>7</v>
      </c>
      <c r="D308" s="20" t="s">
        <v>6</v>
      </c>
      <c r="E308" s="20" t="s">
        <v>679</v>
      </c>
      <c r="F308" s="20">
        <v>97</v>
      </c>
      <c r="G308" s="20">
        <v>97</v>
      </c>
      <c r="H308" s="2">
        <v>1</v>
      </c>
      <c r="I308" s="2">
        <v>28</v>
      </c>
      <c r="J308" s="21">
        <v>30</v>
      </c>
      <c r="K308" s="21">
        <v>59</v>
      </c>
      <c r="L308" s="7">
        <f t="shared" si="4"/>
        <v>5.833333333333333</v>
      </c>
      <c r="M308" s="25"/>
    </row>
    <row r="309" spans="1:13" ht="26.4" x14ac:dyDescent="0.3">
      <c r="A309" s="21" t="s">
        <v>705</v>
      </c>
      <c r="B309" s="20" t="s">
        <v>680</v>
      </c>
      <c r="C309" s="20" t="s">
        <v>162</v>
      </c>
      <c r="D309" s="20" t="s">
        <v>162</v>
      </c>
      <c r="E309" s="20" t="s">
        <v>681</v>
      </c>
      <c r="F309" s="20">
        <v>43</v>
      </c>
      <c r="G309" s="20">
        <v>43</v>
      </c>
      <c r="H309" s="20">
        <v>1</v>
      </c>
      <c r="I309" s="2">
        <v>28</v>
      </c>
      <c r="J309" s="21">
        <v>30</v>
      </c>
      <c r="K309" s="21">
        <v>59</v>
      </c>
      <c r="L309" s="7">
        <f t="shared" si="4"/>
        <v>5.833333333333333</v>
      </c>
      <c r="M309" s="25"/>
    </row>
    <row r="310" spans="1:13" ht="26.4" x14ac:dyDescent="0.3">
      <c r="A310" s="21" t="s">
        <v>705</v>
      </c>
      <c r="B310" s="20" t="s">
        <v>683</v>
      </c>
      <c r="C310" s="20" t="s">
        <v>162</v>
      </c>
      <c r="D310" s="20" t="s">
        <v>682</v>
      </c>
      <c r="E310" s="20" t="s">
        <v>684</v>
      </c>
      <c r="F310" s="20">
        <v>70</v>
      </c>
      <c r="G310" s="20">
        <v>70</v>
      </c>
      <c r="H310" s="2">
        <v>1</v>
      </c>
      <c r="I310" s="2">
        <v>28</v>
      </c>
      <c r="J310" s="21">
        <v>30</v>
      </c>
      <c r="K310" s="21">
        <v>59</v>
      </c>
      <c r="L310" s="7">
        <f t="shared" si="4"/>
        <v>5.833333333333333</v>
      </c>
      <c r="M310" s="25"/>
    </row>
    <row r="311" spans="1:13" ht="26.4" x14ac:dyDescent="0.3">
      <c r="A311" s="21" t="s">
        <v>705</v>
      </c>
      <c r="B311" s="20" t="s">
        <v>685</v>
      </c>
      <c r="C311" s="20" t="s">
        <v>162</v>
      </c>
      <c r="D311" s="20" t="s">
        <v>682</v>
      </c>
      <c r="E311" s="20" t="s">
        <v>686</v>
      </c>
      <c r="F311" s="20">
        <v>204</v>
      </c>
      <c r="G311" s="20">
        <v>204</v>
      </c>
      <c r="H311" s="20">
        <v>2</v>
      </c>
      <c r="I311" s="2">
        <v>28</v>
      </c>
      <c r="J311" s="21">
        <v>30</v>
      </c>
      <c r="K311" s="21">
        <v>59</v>
      </c>
      <c r="L311" s="7">
        <f t="shared" si="4"/>
        <v>11.666666666666666</v>
      </c>
      <c r="M311" s="25"/>
    </row>
    <row r="312" spans="1:13" x14ac:dyDescent="0.3">
      <c r="A312" s="21" t="s">
        <v>705</v>
      </c>
      <c r="B312" s="20" t="s">
        <v>688</v>
      </c>
      <c r="C312" s="20" t="s">
        <v>7</v>
      </c>
      <c r="D312" s="20" t="s">
        <v>687</v>
      </c>
      <c r="E312" s="20" t="s">
        <v>689</v>
      </c>
      <c r="F312" s="20">
        <v>139</v>
      </c>
      <c r="G312" s="20">
        <v>139</v>
      </c>
      <c r="H312" s="20">
        <v>4</v>
      </c>
      <c r="I312" s="20">
        <v>29</v>
      </c>
      <c r="J312" s="21">
        <v>28</v>
      </c>
      <c r="K312" s="21">
        <v>48</v>
      </c>
      <c r="L312" s="7">
        <f t="shared" si="4"/>
        <v>22.555555555555557</v>
      </c>
      <c r="M312" s="25"/>
    </row>
    <row r="313" spans="1:13" x14ac:dyDescent="0.3">
      <c r="A313" s="21" t="s">
        <v>705</v>
      </c>
      <c r="B313" s="20" t="s">
        <v>691</v>
      </c>
      <c r="C313" s="20" t="s">
        <v>356</v>
      </c>
      <c r="D313" s="20" t="s">
        <v>690</v>
      </c>
      <c r="E313" s="20" t="s">
        <v>692</v>
      </c>
      <c r="F313" s="20">
        <v>32</v>
      </c>
      <c r="G313" s="20">
        <v>32</v>
      </c>
      <c r="H313" s="2">
        <v>1</v>
      </c>
      <c r="I313" s="2">
        <v>15</v>
      </c>
      <c r="J313" s="21">
        <v>60</v>
      </c>
      <c r="K313" s="21">
        <v>76</v>
      </c>
      <c r="L313" s="7">
        <f t="shared" ref="L313:L314" si="5">((I313*J313)/144)*H313</f>
        <v>6.25</v>
      </c>
      <c r="M313" s="25"/>
    </row>
    <row r="314" spans="1:13" ht="26.4" x14ac:dyDescent="0.3">
      <c r="A314" s="21" t="s">
        <v>705</v>
      </c>
      <c r="B314" s="20" t="s">
        <v>693</v>
      </c>
      <c r="C314" s="20" t="s">
        <v>7</v>
      </c>
      <c r="D314" s="20" t="s">
        <v>700</v>
      </c>
      <c r="E314" s="20" t="s">
        <v>694</v>
      </c>
      <c r="F314" s="20">
        <v>0</v>
      </c>
      <c r="G314" s="20">
        <v>0</v>
      </c>
      <c r="H314" s="2">
        <v>1</v>
      </c>
      <c r="I314" s="2">
        <v>28</v>
      </c>
      <c r="J314" s="21">
        <v>30</v>
      </c>
      <c r="K314" s="21">
        <v>59</v>
      </c>
      <c r="L314" s="7">
        <f t="shared" si="5"/>
        <v>5.833333333333333</v>
      </c>
      <c r="M314" s="25"/>
    </row>
  </sheetData>
  <autoFilter ref="A4:M314"/>
  <printOptions horizontalCentered="1"/>
  <pageMargins left="0.16" right="0.16" top="0.18" bottom="0.35" header="0.17" footer="0.17"/>
  <pageSetup fitToHeight="27" orientation="portrait" r:id="rId1"/>
  <headerFooter>
    <oddFooter>&amp;C&amp;"Arial,Bold"&amp;12&amp;P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4"/>
  <sheetViews>
    <sheetView workbookViewId="0">
      <pane ySplit="4" topLeftCell="A5" activePane="bottomLeft" state="frozen"/>
      <selection pane="bottomLeft" activeCell="D16" sqref="D16"/>
    </sheetView>
  </sheetViews>
  <sheetFormatPr defaultRowHeight="14.4" x14ac:dyDescent="0.3"/>
  <cols>
    <col min="1" max="1" width="7.44140625" style="14" customWidth="1"/>
    <col min="2" max="2" width="15.33203125" style="14" customWidth="1"/>
    <col min="3" max="3" width="11.5546875" style="14" customWidth="1"/>
    <col min="4" max="4" width="21.5546875" style="14" customWidth="1"/>
    <col min="5" max="5" width="10.109375" style="14" customWidth="1"/>
    <col min="6" max="7" width="13.6640625" style="14" customWidth="1"/>
    <col min="8" max="8" width="18.6640625" style="12" customWidth="1"/>
    <col min="9" max="9" width="17.109375" style="28" customWidth="1"/>
    <col min="10" max="10" width="23.88671875" style="14" bestFit="1" customWidth="1"/>
    <col min="11" max="16384" width="8.88671875" style="14"/>
  </cols>
  <sheetData>
    <row r="1" spans="1:10" ht="18" x14ac:dyDescent="0.35">
      <c r="A1" s="15" t="s">
        <v>708</v>
      </c>
      <c r="B1" s="16"/>
      <c r="C1" s="16"/>
      <c r="D1" s="16"/>
      <c r="E1" s="16"/>
      <c r="F1" s="16"/>
      <c r="G1" s="16"/>
      <c r="H1" s="24"/>
    </row>
    <row r="2" spans="1:10" ht="15.6" x14ac:dyDescent="0.3">
      <c r="A2" s="19" t="s">
        <v>709</v>
      </c>
      <c r="B2" s="16"/>
      <c r="C2" s="16"/>
      <c r="D2" s="16"/>
      <c r="E2" s="16"/>
      <c r="F2" s="16"/>
      <c r="G2" s="16"/>
      <c r="H2" s="24"/>
      <c r="I2" s="27"/>
      <c r="J2" s="17"/>
    </row>
    <row r="4" spans="1:10" s="1" customFormat="1" ht="57.6" x14ac:dyDescent="0.3">
      <c r="A4" s="18" t="s">
        <v>704</v>
      </c>
      <c r="B4" s="18" t="s">
        <v>710</v>
      </c>
      <c r="C4" s="18" t="s">
        <v>711</v>
      </c>
      <c r="D4" s="18" t="s">
        <v>3</v>
      </c>
      <c r="E4" s="18" t="s">
        <v>1</v>
      </c>
      <c r="F4" s="18" t="s">
        <v>2</v>
      </c>
      <c r="G4" s="18" t="s">
        <v>4</v>
      </c>
      <c r="H4" s="18" t="s">
        <v>712</v>
      </c>
      <c r="I4" s="29" t="s">
        <v>713</v>
      </c>
      <c r="J4" s="18" t="s">
        <v>706</v>
      </c>
    </row>
    <row r="5" spans="1:10" ht="26.4" x14ac:dyDescent="0.3">
      <c r="A5" s="20" t="s">
        <v>705</v>
      </c>
      <c r="B5" s="20" t="s">
        <v>9</v>
      </c>
      <c r="C5" s="20" t="s">
        <v>7</v>
      </c>
      <c r="D5" s="20" t="s">
        <v>8</v>
      </c>
      <c r="E5" s="20" t="s">
        <v>10</v>
      </c>
      <c r="F5" s="20">
        <v>296</v>
      </c>
      <c r="G5" s="20">
        <v>296</v>
      </c>
      <c r="H5" s="21" t="s">
        <v>714</v>
      </c>
      <c r="I5" s="30">
        <v>17.5</v>
      </c>
      <c r="J5" s="25"/>
    </row>
    <row r="6" spans="1:10" ht="26.4" x14ac:dyDescent="0.3">
      <c r="A6" s="20" t="s">
        <v>705</v>
      </c>
      <c r="B6" s="20" t="s">
        <v>12</v>
      </c>
      <c r="C6" s="20" t="s">
        <v>7</v>
      </c>
      <c r="D6" s="20" t="s">
        <v>11</v>
      </c>
      <c r="E6" s="20" t="s">
        <v>13</v>
      </c>
      <c r="F6" s="20">
        <v>4</v>
      </c>
      <c r="G6" s="20">
        <v>4</v>
      </c>
      <c r="H6" s="21" t="s">
        <v>715</v>
      </c>
      <c r="I6" s="30">
        <v>5.833333333333333</v>
      </c>
      <c r="J6" s="25"/>
    </row>
    <row r="7" spans="1:10" x14ac:dyDescent="0.3">
      <c r="A7" s="22" t="s">
        <v>705</v>
      </c>
      <c r="B7" s="22" t="s">
        <v>15</v>
      </c>
      <c r="C7" s="22" t="s">
        <v>7</v>
      </c>
      <c r="D7" s="22" t="s">
        <v>14</v>
      </c>
      <c r="E7" s="22" t="s">
        <v>16</v>
      </c>
      <c r="F7" s="22">
        <v>68</v>
      </c>
      <c r="G7" s="22">
        <v>68</v>
      </c>
      <c r="H7" s="23" t="s">
        <v>715</v>
      </c>
      <c r="I7" s="31">
        <v>5.833333333333333</v>
      </c>
      <c r="J7" s="26" t="s">
        <v>707</v>
      </c>
    </row>
    <row r="8" spans="1:10" x14ac:dyDescent="0.3">
      <c r="A8" s="22" t="s">
        <v>705</v>
      </c>
      <c r="B8" s="22" t="s">
        <v>15</v>
      </c>
      <c r="C8" s="22" t="s">
        <v>7</v>
      </c>
      <c r="D8" s="22" t="s">
        <v>14</v>
      </c>
      <c r="E8" s="22" t="s">
        <v>16</v>
      </c>
      <c r="F8" s="22" t="s">
        <v>716</v>
      </c>
      <c r="G8" s="22" t="s">
        <v>716</v>
      </c>
      <c r="H8" s="23" t="s">
        <v>717</v>
      </c>
      <c r="I8" s="31">
        <v>4.25</v>
      </c>
      <c r="J8" s="26" t="s">
        <v>707</v>
      </c>
    </row>
    <row r="9" spans="1:10" ht="26.4" x14ac:dyDescent="0.3">
      <c r="A9" s="20" t="s">
        <v>705</v>
      </c>
      <c r="B9" s="20" t="s">
        <v>17</v>
      </c>
      <c r="C9" s="20" t="s">
        <v>7</v>
      </c>
      <c r="D9" s="20" t="s">
        <v>8</v>
      </c>
      <c r="E9" s="20" t="s">
        <v>18</v>
      </c>
      <c r="F9" s="20">
        <v>63</v>
      </c>
      <c r="G9" s="20">
        <v>63</v>
      </c>
      <c r="H9" s="21" t="s">
        <v>715</v>
      </c>
      <c r="I9" s="30">
        <v>5.833333333333333</v>
      </c>
      <c r="J9" s="25"/>
    </row>
    <row r="10" spans="1:10" x14ac:dyDescent="0.3">
      <c r="A10" s="22" t="s">
        <v>705</v>
      </c>
      <c r="B10" s="22" t="s">
        <v>20</v>
      </c>
      <c r="C10" s="22" t="s">
        <v>19</v>
      </c>
      <c r="D10" s="22" t="s">
        <v>19</v>
      </c>
      <c r="E10" s="22" t="s">
        <v>21</v>
      </c>
      <c r="F10" s="22">
        <v>3073</v>
      </c>
      <c r="G10" s="22">
        <v>3073</v>
      </c>
      <c r="H10" s="23" t="s">
        <v>718</v>
      </c>
      <c r="I10" s="31">
        <v>180.83333333333331</v>
      </c>
      <c r="J10" s="26" t="s">
        <v>707</v>
      </c>
    </row>
    <row r="11" spans="1:10" x14ac:dyDescent="0.3">
      <c r="A11" s="22" t="s">
        <v>705</v>
      </c>
      <c r="B11" s="22" t="s">
        <v>20</v>
      </c>
      <c r="C11" s="22" t="s">
        <v>19</v>
      </c>
      <c r="D11" s="22" t="s">
        <v>19</v>
      </c>
      <c r="E11" s="22" t="s">
        <v>21</v>
      </c>
      <c r="F11" s="22" t="s">
        <v>716</v>
      </c>
      <c r="G11" s="22" t="s">
        <v>716</v>
      </c>
      <c r="H11" s="23" t="s">
        <v>719</v>
      </c>
      <c r="I11" s="31">
        <v>46.666666666666664</v>
      </c>
      <c r="J11" s="26" t="s">
        <v>707</v>
      </c>
    </row>
    <row r="12" spans="1:10" x14ac:dyDescent="0.3">
      <c r="A12" s="20" t="s">
        <v>705</v>
      </c>
      <c r="B12" s="20" t="s">
        <v>15</v>
      </c>
      <c r="C12" s="20" t="s">
        <v>7</v>
      </c>
      <c r="D12" s="20" t="s">
        <v>22</v>
      </c>
      <c r="E12" s="20" t="s">
        <v>23</v>
      </c>
      <c r="F12" s="20">
        <v>75</v>
      </c>
      <c r="G12" s="20">
        <v>75</v>
      </c>
      <c r="H12" s="21" t="s">
        <v>715</v>
      </c>
      <c r="I12" s="30">
        <v>5.833333333333333</v>
      </c>
      <c r="J12" s="25"/>
    </row>
    <row r="13" spans="1:10" ht="26.4" x14ac:dyDescent="0.3">
      <c r="A13" s="20" t="s">
        <v>705</v>
      </c>
      <c r="B13" s="20" t="s">
        <v>24</v>
      </c>
      <c r="C13" s="20" t="s">
        <v>7</v>
      </c>
      <c r="D13" s="20" t="s">
        <v>8</v>
      </c>
      <c r="E13" s="20" t="s">
        <v>25</v>
      </c>
      <c r="F13" s="20">
        <v>199</v>
      </c>
      <c r="G13" s="20">
        <v>199</v>
      </c>
      <c r="H13" s="21" t="s">
        <v>720</v>
      </c>
      <c r="I13" s="30">
        <v>11.666666666666666</v>
      </c>
      <c r="J13" s="25"/>
    </row>
    <row r="14" spans="1:10" ht="26.4" x14ac:dyDescent="0.3">
      <c r="A14" s="20" t="s">
        <v>705</v>
      </c>
      <c r="B14" s="20" t="s">
        <v>26</v>
      </c>
      <c r="C14" s="20" t="s">
        <v>7</v>
      </c>
      <c r="D14" s="20" t="s">
        <v>8</v>
      </c>
      <c r="E14" s="20" t="s">
        <v>27</v>
      </c>
      <c r="F14" s="20">
        <v>59</v>
      </c>
      <c r="G14" s="20">
        <v>59</v>
      </c>
      <c r="H14" s="21" t="s">
        <v>715</v>
      </c>
      <c r="I14" s="30">
        <v>5.833333333333333</v>
      </c>
      <c r="J14" s="25"/>
    </row>
    <row r="15" spans="1:10" x14ac:dyDescent="0.3">
      <c r="A15" s="20" t="s">
        <v>705</v>
      </c>
      <c r="B15" s="20" t="s">
        <v>29</v>
      </c>
      <c r="C15" s="20" t="s">
        <v>19</v>
      </c>
      <c r="D15" s="20" t="s">
        <v>28</v>
      </c>
      <c r="E15" s="20" t="s">
        <v>30</v>
      </c>
      <c r="F15" s="20">
        <v>172</v>
      </c>
      <c r="G15" s="20">
        <v>172</v>
      </c>
      <c r="H15" s="21" t="s">
        <v>714</v>
      </c>
      <c r="I15" s="30">
        <v>17.5</v>
      </c>
      <c r="J15" s="25"/>
    </row>
    <row r="16" spans="1:10" ht="26.4" x14ac:dyDescent="0.3">
      <c r="A16" s="20" t="s">
        <v>705</v>
      </c>
      <c r="B16" s="20" t="s">
        <v>32</v>
      </c>
      <c r="C16" s="20" t="s">
        <v>19</v>
      </c>
      <c r="D16" s="20" t="s">
        <v>31</v>
      </c>
      <c r="E16" s="20" t="s">
        <v>33</v>
      </c>
      <c r="F16" s="20">
        <v>82</v>
      </c>
      <c r="G16" s="20">
        <v>82</v>
      </c>
      <c r="H16" s="21" t="s">
        <v>720</v>
      </c>
      <c r="I16" s="30">
        <v>11.666666666666666</v>
      </c>
      <c r="J16" s="25"/>
    </row>
    <row r="17" spans="1:10" x14ac:dyDescent="0.3">
      <c r="A17" s="20" t="s">
        <v>705</v>
      </c>
      <c r="B17" s="20" t="s">
        <v>35</v>
      </c>
      <c r="C17" s="20" t="s">
        <v>7</v>
      </c>
      <c r="D17" s="20" t="s">
        <v>34</v>
      </c>
      <c r="E17" s="20" t="s">
        <v>36</v>
      </c>
      <c r="F17" s="20">
        <v>146</v>
      </c>
      <c r="G17" s="20">
        <v>146</v>
      </c>
      <c r="H17" s="21" t="s">
        <v>714</v>
      </c>
      <c r="I17" s="30">
        <v>17.5</v>
      </c>
      <c r="J17" s="25"/>
    </row>
    <row r="18" spans="1:10" x14ac:dyDescent="0.3">
      <c r="A18" s="20" t="s">
        <v>705</v>
      </c>
      <c r="B18" s="20" t="s">
        <v>39</v>
      </c>
      <c r="C18" s="20" t="s">
        <v>37</v>
      </c>
      <c r="D18" s="20" t="s">
        <v>38</v>
      </c>
      <c r="E18" s="20" t="s">
        <v>40</v>
      </c>
      <c r="F18" s="20">
        <v>1052</v>
      </c>
      <c r="G18" s="20">
        <v>1052</v>
      </c>
      <c r="H18" s="21" t="s">
        <v>721</v>
      </c>
      <c r="I18" s="30">
        <v>105</v>
      </c>
      <c r="J18" s="25"/>
    </row>
    <row r="19" spans="1:10" x14ac:dyDescent="0.3">
      <c r="A19" s="20" t="s">
        <v>705</v>
      </c>
      <c r="B19" s="20" t="s">
        <v>43</v>
      </c>
      <c r="C19" s="20" t="s">
        <v>41</v>
      </c>
      <c r="D19" s="20" t="s">
        <v>42</v>
      </c>
      <c r="E19" s="20" t="s">
        <v>44</v>
      </c>
      <c r="F19" s="20">
        <v>207</v>
      </c>
      <c r="G19" s="20">
        <v>207</v>
      </c>
      <c r="H19" s="21" t="s">
        <v>722</v>
      </c>
      <c r="I19" s="30">
        <v>15</v>
      </c>
      <c r="J19" s="25"/>
    </row>
    <row r="20" spans="1:10" x14ac:dyDescent="0.3">
      <c r="A20" s="20" t="s">
        <v>705</v>
      </c>
      <c r="B20" s="20" t="s">
        <v>46</v>
      </c>
      <c r="C20" s="20" t="s">
        <v>19</v>
      </c>
      <c r="D20" s="20" t="s">
        <v>45</v>
      </c>
      <c r="E20" s="20" t="s">
        <v>47</v>
      </c>
      <c r="F20" s="20">
        <v>264</v>
      </c>
      <c r="G20" s="20">
        <v>264</v>
      </c>
      <c r="H20" s="21" t="s">
        <v>720</v>
      </c>
      <c r="I20" s="30">
        <v>11.666666666666666</v>
      </c>
      <c r="J20" s="25"/>
    </row>
    <row r="21" spans="1:10" ht="26.4" x14ac:dyDescent="0.3">
      <c r="A21" s="20" t="s">
        <v>705</v>
      </c>
      <c r="B21" s="20" t="s">
        <v>48</v>
      </c>
      <c r="C21" s="20" t="s">
        <v>7</v>
      </c>
      <c r="D21" s="20" t="s">
        <v>8</v>
      </c>
      <c r="E21" s="20" t="s">
        <v>49</v>
      </c>
      <c r="F21" s="20">
        <v>142</v>
      </c>
      <c r="G21" s="20">
        <v>142</v>
      </c>
      <c r="H21" s="21" t="s">
        <v>714</v>
      </c>
      <c r="I21" s="30">
        <v>17.5</v>
      </c>
      <c r="J21" s="25"/>
    </row>
    <row r="22" spans="1:10" x14ac:dyDescent="0.3">
      <c r="A22" s="20" t="s">
        <v>705</v>
      </c>
      <c r="B22" s="20" t="s">
        <v>17</v>
      </c>
      <c r="C22" s="20" t="s">
        <v>7</v>
      </c>
      <c r="D22" s="20" t="s">
        <v>50</v>
      </c>
      <c r="E22" s="20" t="s">
        <v>51</v>
      </c>
      <c r="F22" s="20">
        <v>312</v>
      </c>
      <c r="G22" s="20">
        <v>312</v>
      </c>
      <c r="H22" s="21" t="s">
        <v>723</v>
      </c>
      <c r="I22" s="30">
        <v>23.333333333333332</v>
      </c>
      <c r="J22" s="25"/>
    </row>
    <row r="23" spans="1:10" x14ac:dyDescent="0.3">
      <c r="A23" s="20" t="s">
        <v>705</v>
      </c>
      <c r="B23" s="20" t="s">
        <v>53</v>
      </c>
      <c r="C23" s="20" t="s">
        <v>41</v>
      </c>
      <c r="D23" s="20" t="s">
        <v>52</v>
      </c>
      <c r="E23" s="20" t="s">
        <v>54</v>
      </c>
      <c r="F23" s="20">
        <v>192</v>
      </c>
      <c r="G23" s="20">
        <v>192</v>
      </c>
      <c r="H23" s="21" t="s">
        <v>720</v>
      </c>
      <c r="I23" s="30">
        <v>11.666666666666666</v>
      </c>
      <c r="J23" s="25"/>
    </row>
    <row r="24" spans="1:10" x14ac:dyDescent="0.3">
      <c r="A24" s="20" t="s">
        <v>705</v>
      </c>
      <c r="B24" s="20" t="s">
        <v>53</v>
      </c>
      <c r="C24" s="20" t="s">
        <v>41</v>
      </c>
      <c r="D24" s="20" t="s">
        <v>55</v>
      </c>
      <c r="E24" s="20" t="s">
        <v>56</v>
      </c>
      <c r="F24" s="20">
        <v>191</v>
      </c>
      <c r="G24" s="20">
        <v>191</v>
      </c>
      <c r="H24" s="21" t="s">
        <v>720</v>
      </c>
      <c r="I24" s="30">
        <v>11.666666666666666</v>
      </c>
      <c r="J24" s="25"/>
    </row>
    <row r="25" spans="1:10" x14ac:dyDescent="0.3">
      <c r="A25" s="22" t="s">
        <v>705</v>
      </c>
      <c r="B25" s="22" t="s">
        <v>59</v>
      </c>
      <c r="C25" s="22" t="s">
        <v>57</v>
      </c>
      <c r="D25" s="22" t="s">
        <v>58</v>
      </c>
      <c r="E25" s="22" t="s">
        <v>60</v>
      </c>
      <c r="F25" s="22">
        <v>2255</v>
      </c>
      <c r="G25" s="22">
        <v>2255</v>
      </c>
      <c r="H25" s="23" t="s">
        <v>724</v>
      </c>
      <c r="I25" s="31">
        <v>134.16666666666666</v>
      </c>
      <c r="J25" s="26" t="s">
        <v>707</v>
      </c>
    </row>
    <row r="26" spans="1:10" x14ac:dyDescent="0.3">
      <c r="A26" s="22" t="s">
        <v>705</v>
      </c>
      <c r="B26" s="22" t="s">
        <v>59</v>
      </c>
      <c r="C26" s="22" t="s">
        <v>57</v>
      </c>
      <c r="D26" s="22" t="s">
        <v>58</v>
      </c>
      <c r="E26" s="22" t="s">
        <v>60</v>
      </c>
      <c r="F26" s="22" t="s">
        <v>716</v>
      </c>
      <c r="G26" s="22" t="s">
        <v>716</v>
      </c>
      <c r="H26" s="23" t="s">
        <v>725</v>
      </c>
      <c r="I26" s="31">
        <v>11.666666666666666</v>
      </c>
      <c r="J26" s="26" t="s">
        <v>707</v>
      </c>
    </row>
    <row r="27" spans="1:10" x14ac:dyDescent="0.3">
      <c r="A27" s="20" t="s">
        <v>705</v>
      </c>
      <c r="B27" s="20" t="s">
        <v>62</v>
      </c>
      <c r="C27" s="20" t="s">
        <v>41</v>
      </c>
      <c r="D27" s="20" t="s">
        <v>61</v>
      </c>
      <c r="E27" s="20" t="s">
        <v>63</v>
      </c>
      <c r="F27" s="20">
        <v>327</v>
      </c>
      <c r="G27" s="20">
        <v>327</v>
      </c>
      <c r="H27" s="21" t="s">
        <v>723</v>
      </c>
      <c r="I27" s="30">
        <v>23.333333333333332</v>
      </c>
      <c r="J27" s="25"/>
    </row>
    <row r="28" spans="1:10" x14ac:dyDescent="0.3">
      <c r="A28" s="20" t="s">
        <v>705</v>
      </c>
      <c r="B28" s="20" t="s">
        <v>65</v>
      </c>
      <c r="C28" s="20" t="s">
        <v>41</v>
      </c>
      <c r="D28" s="20" t="s">
        <v>64</v>
      </c>
      <c r="E28" s="20" t="s">
        <v>66</v>
      </c>
      <c r="F28" s="20">
        <v>85</v>
      </c>
      <c r="G28" s="20">
        <v>85</v>
      </c>
      <c r="H28" s="21" t="s">
        <v>715</v>
      </c>
      <c r="I28" s="30">
        <v>5.833333333333333</v>
      </c>
      <c r="J28" s="25"/>
    </row>
    <row r="29" spans="1:10" x14ac:dyDescent="0.3">
      <c r="A29" s="20" t="s">
        <v>705</v>
      </c>
      <c r="B29" s="20" t="s">
        <v>65</v>
      </c>
      <c r="C29" s="20" t="s">
        <v>41</v>
      </c>
      <c r="D29" s="20" t="s">
        <v>67</v>
      </c>
      <c r="E29" s="20" t="s">
        <v>68</v>
      </c>
      <c r="F29" s="20">
        <v>42</v>
      </c>
      <c r="G29" s="20">
        <v>42</v>
      </c>
      <c r="H29" s="21" t="s">
        <v>715</v>
      </c>
      <c r="I29" s="30">
        <v>5.833333333333333</v>
      </c>
      <c r="J29" s="25"/>
    </row>
    <row r="30" spans="1:10" x14ac:dyDescent="0.3">
      <c r="A30" s="20" t="s">
        <v>705</v>
      </c>
      <c r="B30" s="20" t="s">
        <v>70</v>
      </c>
      <c r="C30" s="20" t="s">
        <v>7</v>
      </c>
      <c r="D30" s="20" t="s">
        <v>69</v>
      </c>
      <c r="E30" s="20" t="s">
        <v>71</v>
      </c>
      <c r="F30" s="20">
        <v>736</v>
      </c>
      <c r="G30" s="20">
        <v>736</v>
      </c>
      <c r="H30" s="21" t="s">
        <v>726</v>
      </c>
      <c r="I30" s="30">
        <v>58.333333333333329</v>
      </c>
      <c r="J30" s="25"/>
    </row>
    <row r="31" spans="1:10" x14ac:dyDescent="0.3">
      <c r="A31" s="20" t="s">
        <v>705</v>
      </c>
      <c r="B31" s="20" t="s">
        <v>73</v>
      </c>
      <c r="C31" s="20" t="s">
        <v>41</v>
      </c>
      <c r="D31" s="20" t="s">
        <v>72</v>
      </c>
      <c r="E31" s="20" t="s">
        <v>74</v>
      </c>
      <c r="F31" s="20">
        <v>67</v>
      </c>
      <c r="G31" s="20">
        <v>67</v>
      </c>
      <c r="H31" s="21" t="s">
        <v>715</v>
      </c>
      <c r="I31" s="30">
        <v>5.833333333333333</v>
      </c>
      <c r="J31" s="25"/>
    </row>
    <row r="32" spans="1:10" ht="26.4" x14ac:dyDescent="0.3">
      <c r="A32" s="20" t="s">
        <v>705</v>
      </c>
      <c r="B32" s="20" t="s">
        <v>73</v>
      </c>
      <c r="C32" s="20" t="s">
        <v>41</v>
      </c>
      <c r="D32" s="20" t="s">
        <v>75</v>
      </c>
      <c r="E32" s="20" t="s">
        <v>76</v>
      </c>
      <c r="F32" s="20">
        <v>61</v>
      </c>
      <c r="G32" s="20">
        <v>61</v>
      </c>
      <c r="H32" s="21" t="s">
        <v>715</v>
      </c>
      <c r="I32" s="30">
        <v>5.833333333333333</v>
      </c>
      <c r="J32" s="25"/>
    </row>
    <row r="33" spans="1:10" x14ac:dyDescent="0.3">
      <c r="A33" s="20" t="s">
        <v>705</v>
      </c>
      <c r="B33" s="20" t="s">
        <v>78</v>
      </c>
      <c r="C33" s="20" t="s">
        <v>41</v>
      </c>
      <c r="D33" s="20" t="s">
        <v>77</v>
      </c>
      <c r="E33" s="20" t="s">
        <v>79</v>
      </c>
      <c r="F33" s="20">
        <v>94</v>
      </c>
      <c r="G33" s="20">
        <v>94</v>
      </c>
      <c r="H33" s="21" t="s">
        <v>715</v>
      </c>
      <c r="I33" s="30">
        <v>5.833333333333333</v>
      </c>
      <c r="J33" s="25"/>
    </row>
    <row r="34" spans="1:10" x14ac:dyDescent="0.3">
      <c r="A34" s="20" t="s">
        <v>705</v>
      </c>
      <c r="B34" s="20" t="s">
        <v>81</v>
      </c>
      <c r="C34" s="20" t="s">
        <v>7</v>
      </c>
      <c r="D34" s="20" t="s">
        <v>80</v>
      </c>
      <c r="E34" s="20" t="s">
        <v>82</v>
      </c>
      <c r="F34" s="20">
        <v>643</v>
      </c>
      <c r="G34" s="20">
        <v>643</v>
      </c>
      <c r="H34" s="21" t="s">
        <v>727</v>
      </c>
      <c r="I34" s="30">
        <v>40.833333333333329</v>
      </c>
      <c r="J34" s="25"/>
    </row>
    <row r="35" spans="1:10" x14ac:dyDescent="0.3">
      <c r="A35" s="20" t="s">
        <v>705</v>
      </c>
      <c r="B35" s="20" t="s">
        <v>84</v>
      </c>
      <c r="C35" s="20" t="s">
        <v>7</v>
      </c>
      <c r="D35" s="20" t="s">
        <v>83</v>
      </c>
      <c r="E35" s="20" t="s">
        <v>85</v>
      </c>
      <c r="F35" s="20">
        <v>516</v>
      </c>
      <c r="G35" s="20">
        <v>516</v>
      </c>
      <c r="H35" s="21" t="s">
        <v>728</v>
      </c>
      <c r="I35" s="30">
        <v>35</v>
      </c>
      <c r="J35" s="25"/>
    </row>
    <row r="36" spans="1:10" x14ac:dyDescent="0.3">
      <c r="A36" s="20" t="s">
        <v>705</v>
      </c>
      <c r="B36" s="20" t="s">
        <v>87</v>
      </c>
      <c r="C36" s="20" t="s">
        <v>7</v>
      </c>
      <c r="D36" s="20" t="s">
        <v>86</v>
      </c>
      <c r="E36" s="20" t="s">
        <v>88</v>
      </c>
      <c r="F36" s="20">
        <v>400</v>
      </c>
      <c r="G36" s="20">
        <v>400</v>
      </c>
      <c r="H36" s="21" t="s">
        <v>723</v>
      </c>
      <c r="I36" s="30">
        <v>23.333333333333332</v>
      </c>
      <c r="J36" s="25"/>
    </row>
    <row r="37" spans="1:10" x14ac:dyDescent="0.3">
      <c r="A37" s="20" t="s">
        <v>705</v>
      </c>
      <c r="B37" s="20" t="s">
        <v>90</v>
      </c>
      <c r="C37" s="20" t="s">
        <v>7</v>
      </c>
      <c r="D37" s="20" t="s">
        <v>89</v>
      </c>
      <c r="E37" s="20" t="s">
        <v>91</v>
      </c>
      <c r="F37" s="20">
        <v>313</v>
      </c>
      <c r="G37" s="20">
        <v>313</v>
      </c>
      <c r="H37" s="21" t="s">
        <v>723</v>
      </c>
      <c r="I37" s="30">
        <v>23.333333333333332</v>
      </c>
      <c r="J37" s="25"/>
    </row>
    <row r="38" spans="1:10" ht="26.4" x14ac:dyDescent="0.3">
      <c r="A38" s="20" t="s">
        <v>705</v>
      </c>
      <c r="B38" s="20" t="s">
        <v>93</v>
      </c>
      <c r="C38" s="20" t="s">
        <v>7</v>
      </c>
      <c r="D38" s="20" t="s">
        <v>92</v>
      </c>
      <c r="E38" s="20" t="s">
        <v>94</v>
      </c>
      <c r="F38" s="20">
        <v>141</v>
      </c>
      <c r="G38" s="20">
        <v>141</v>
      </c>
      <c r="H38" s="21" t="s">
        <v>714</v>
      </c>
      <c r="I38" s="30">
        <v>17.5</v>
      </c>
      <c r="J38" s="25"/>
    </row>
    <row r="39" spans="1:10" ht="26.4" x14ac:dyDescent="0.3">
      <c r="A39" s="20" t="s">
        <v>705</v>
      </c>
      <c r="B39" s="20" t="s">
        <v>93</v>
      </c>
      <c r="C39" s="20" t="s">
        <v>7</v>
      </c>
      <c r="D39" s="20" t="s">
        <v>95</v>
      </c>
      <c r="E39" s="20" t="s">
        <v>96</v>
      </c>
      <c r="F39" s="20">
        <v>86</v>
      </c>
      <c r="G39" s="20">
        <v>86</v>
      </c>
      <c r="H39" s="21" t="s">
        <v>729</v>
      </c>
      <c r="I39" s="30">
        <v>29.166666666666664</v>
      </c>
      <c r="J39" s="25"/>
    </row>
    <row r="40" spans="1:10" x14ac:dyDescent="0.3">
      <c r="A40" s="20" t="s">
        <v>705</v>
      </c>
      <c r="B40" s="20" t="s">
        <v>90</v>
      </c>
      <c r="C40" s="20" t="s">
        <v>7</v>
      </c>
      <c r="D40" s="20" t="s">
        <v>97</v>
      </c>
      <c r="E40" s="20" t="s">
        <v>98</v>
      </c>
      <c r="F40" s="20">
        <v>377</v>
      </c>
      <c r="G40" s="20">
        <v>377</v>
      </c>
      <c r="H40" s="21" t="s">
        <v>728</v>
      </c>
      <c r="I40" s="30">
        <v>35</v>
      </c>
      <c r="J40" s="25"/>
    </row>
    <row r="41" spans="1:10" x14ac:dyDescent="0.3">
      <c r="A41" s="20" t="s">
        <v>705</v>
      </c>
      <c r="B41" s="20" t="s">
        <v>90</v>
      </c>
      <c r="C41" s="20" t="s">
        <v>7</v>
      </c>
      <c r="D41" s="20" t="s">
        <v>97</v>
      </c>
      <c r="E41" s="20" t="s">
        <v>99</v>
      </c>
      <c r="F41" s="20">
        <v>534</v>
      </c>
      <c r="G41" s="20">
        <v>534</v>
      </c>
      <c r="H41" s="21" t="s">
        <v>730</v>
      </c>
      <c r="I41" s="30">
        <v>46.666666666666664</v>
      </c>
      <c r="J41" s="25"/>
    </row>
    <row r="42" spans="1:10" ht="26.4" x14ac:dyDescent="0.3">
      <c r="A42" s="20" t="s">
        <v>705</v>
      </c>
      <c r="B42" s="20" t="s">
        <v>90</v>
      </c>
      <c r="C42" s="20" t="s">
        <v>7</v>
      </c>
      <c r="D42" s="20" t="s">
        <v>100</v>
      </c>
      <c r="E42" s="20" t="s">
        <v>101</v>
      </c>
      <c r="F42" s="20">
        <v>401</v>
      </c>
      <c r="G42" s="20">
        <v>401</v>
      </c>
      <c r="H42" s="21" t="s">
        <v>728</v>
      </c>
      <c r="I42" s="30">
        <v>35</v>
      </c>
      <c r="J42" s="25"/>
    </row>
    <row r="43" spans="1:10" x14ac:dyDescent="0.3">
      <c r="A43" s="20" t="s">
        <v>705</v>
      </c>
      <c r="B43" s="20" t="s">
        <v>90</v>
      </c>
      <c r="C43" s="20" t="s">
        <v>7</v>
      </c>
      <c r="D43" s="20" t="s">
        <v>97</v>
      </c>
      <c r="E43" s="20" t="s">
        <v>102</v>
      </c>
      <c r="F43" s="20">
        <v>343</v>
      </c>
      <c r="G43" s="20">
        <v>343</v>
      </c>
      <c r="H43" s="21" t="s">
        <v>723</v>
      </c>
      <c r="I43" s="30">
        <v>23.333333333333332</v>
      </c>
      <c r="J43" s="25"/>
    </row>
    <row r="44" spans="1:10" ht="26.4" x14ac:dyDescent="0.3">
      <c r="A44" s="20" t="s">
        <v>705</v>
      </c>
      <c r="B44" s="20" t="s">
        <v>104</v>
      </c>
      <c r="C44" s="20" t="s">
        <v>7</v>
      </c>
      <c r="D44" s="20" t="s">
        <v>103</v>
      </c>
      <c r="E44" s="20" t="s">
        <v>105</v>
      </c>
      <c r="F44" s="20">
        <v>44</v>
      </c>
      <c r="G44" s="20">
        <v>44</v>
      </c>
      <c r="H44" s="21" t="s">
        <v>715</v>
      </c>
      <c r="I44" s="30">
        <v>5.833333333333333</v>
      </c>
      <c r="J44" s="25"/>
    </row>
    <row r="45" spans="1:10" ht="26.4" x14ac:dyDescent="0.3">
      <c r="A45" s="20" t="s">
        <v>705</v>
      </c>
      <c r="B45" s="20" t="s">
        <v>107</v>
      </c>
      <c r="C45" s="20" t="s">
        <v>7</v>
      </c>
      <c r="D45" s="20" t="s">
        <v>106</v>
      </c>
      <c r="E45" s="20" t="s">
        <v>108</v>
      </c>
      <c r="F45" s="20">
        <v>74</v>
      </c>
      <c r="G45" s="20">
        <v>74</v>
      </c>
      <c r="H45" s="21" t="s">
        <v>715</v>
      </c>
      <c r="I45" s="30">
        <v>5.833333333333333</v>
      </c>
      <c r="J45" s="25"/>
    </row>
    <row r="46" spans="1:10" ht="26.4" x14ac:dyDescent="0.3">
      <c r="A46" s="20" t="s">
        <v>705</v>
      </c>
      <c r="B46" s="20" t="s">
        <v>109</v>
      </c>
      <c r="C46" s="20" t="s">
        <v>7</v>
      </c>
      <c r="D46" s="20" t="s">
        <v>106</v>
      </c>
      <c r="E46" s="20" t="s">
        <v>110</v>
      </c>
      <c r="F46" s="20">
        <v>213</v>
      </c>
      <c r="G46" s="20">
        <v>213</v>
      </c>
      <c r="H46" s="21" t="s">
        <v>720</v>
      </c>
      <c r="I46" s="30">
        <v>11.666666666666666</v>
      </c>
      <c r="J46" s="25"/>
    </row>
    <row r="47" spans="1:10" ht="26.4" x14ac:dyDescent="0.3">
      <c r="A47" s="20" t="s">
        <v>705</v>
      </c>
      <c r="B47" s="20" t="s">
        <v>113</v>
      </c>
      <c r="C47" s="20" t="s">
        <v>111</v>
      </c>
      <c r="D47" s="20" t="s">
        <v>112</v>
      </c>
      <c r="E47" s="20" t="s">
        <v>114</v>
      </c>
      <c r="F47" s="20">
        <v>81</v>
      </c>
      <c r="G47" s="20">
        <v>81</v>
      </c>
      <c r="H47" s="21" t="s">
        <v>731</v>
      </c>
      <c r="I47" s="30">
        <v>5.666666666666667</v>
      </c>
      <c r="J47" s="25"/>
    </row>
    <row r="48" spans="1:10" ht="26.4" x14ac:dyDescent="0.3">
      <c r="A48" s="20" t="s">
        <v>705</v>
      </c>
      <c r="B48" s="20" t="s">
        <v>116</v>
      </c>
      <c r="C48" s="20" t="s">
        <v>111</v>
      </c>
      <c r="D48" s="20" t="s">
        <v>115</v>
      </c>
      <c r="E48" s="20" t="s">
        <v>117</v>
      </c>
      <c r="F48" s="20">
        <v>76</v>
      </c>
      <c r="G48" s="20">
        <v>76</v>
      </c>
      <c r="H48" s="21" t="s">
        <v>720</v>
      </c>
      <c r="I48" s="30">
        <v>11.666666666666666</v>
      </c>
      <c r="J48" s="25"/>
    </row>
    <row r="49" spans="1:10" ht="26.4" x14ac:dyDescent="0.3">
      <c r="A49" s="20" t="s">
        <v>705</v>
      </c>
      <c r="B49" s="20" t="s">
        <v>119</v>
      </c>
      <c r="C49" s="20" t="s">
        <v>111</v>
      </c>
      <c r="D49" s="20" t="s">
        <v>118</v>
      </c>
      <c r="E49" s="20" t="s">
        <v>120</v>
      </c>
      <c r="F49" s="20">
        <v>40</v>
      </c>
      <c r="G49" s="20">
        <v>40</v>
      </c>
      <c r="H49" s="21" t="s">
        <v>732</v>
      </c>
      <c r="I49" s="30">
        <v>6.25</v>
      </c>
      <c r="J49" s="25"/>
    </row>
    <row r="50" spans="1:10" x14ac:dyDescent="0.3">
      <c r="A50" s="20" t="s">
        <v>705</v>
      </c>
      <c r="B50" s="20" t="s">
        <v>122</v>
      </c>
      <c r="C50" s="20" t="s">
        <v>111</v>
      </c>
      <c r="D50" s="20" t="s">
        <v>121</v>
      </c>
      <c r="E50" s="20" t="s">
        <v>123</v>
      </c>
      <c r="F50" s="20">
        <v>39</v>
      </c>
      <c r="G50" s="20">
        <v>39</v>
      </c>
      <c r="H50" s="21" t="s">
        <v>732</v>
      </c>
      <c r="I50" s="30">
        <v>6.25</v>
      </c>
      <c r="J50" s="25"/>
    </row>
    <row r="51" spans="1:10" x14ac:dyDescent="0.3">
      <c r="A51" s="20" t="s">
        <v>705</v>
      </c>
      <c r="B51" s="20" t="s">
        <v>125</v>
      </c>
      <c r="C51" s="20" t="s">
        <v>111</v>
      </c>
      <c r="D51" s="20" t="s">
        <v>124</v>
      </c>
      <c r="E51" s="20" t="s">
        <v>126</v>
      </c>
      <c r="F51" s="20">
        <v>38</v>
      </c>
      <c r="G51" s="20">
        <v>38</v>
      </c>
      <c r="H51" s="21" t="s">
        <v>732</v>
      </c>
      <c r="I51" s="30">
        <v>6.25</v>
      </c>
      <c r="J51" s="25"/>
    </row>
    <row r="52" spans="1:10" x14ac:dyDescent="0.3">
      <c r="A52" s="20" t="s">
        <v>705</v>
      </c>
      <c r="B52" s="20" t="s">
        <v>129</v>
      </c>
      <c r="C52" s="20" t="s">
        <v>127</v>
      </c>
      <c r="D52" s="20" t="s">
        <v>128</v>
      </c>
      <c r="E52" s="20" t="s">
        <v>130</v>
      </c>
      <c r="F52" s="20">
        <v>113</v>
      </c>
      <c r="G52" s="20">
        <v>113</v>
      </c>
      <c r="H52" s="21" t="s">
        <v>733</v>
      </c>
      <c r="I52" s="30">
        <v>31.25</v>
      </c>
      <c r="J52" s="25"/>
    </row>
    <row r="53" spans="1:10" ht="39.6" x14ac:dyDescent="0.3">
      <c r="A53" s="20" t="s">
        <v>705</v>
      </c>
      <c r="B53" s="20" t="s">
        <v>133</v>
      </c>
      <c r="C53" s="20" t="s">
        <v>131</v>
      </c>
      <c r="D53" s="20" t="s">
        <v>132</v>
      </c>
      <c r="E53" s="20" t="s">
        <v>134</v>
      </c>
      <c r="F53" s="20">
        <v>123</v>
      </c>
      <c r="G53" s="20">
        <v>123</v>
      </c>
      <c r="H53" s="21" t="s">
        <v>734</v>
      </c>
      <c r="I53" s="30">
        <v>12.5</v>
      </c>
      <c r="J53" s="25"/>
    </row>
    <row r="54" spans="1:10" x14ac:dyDescent="0.3">
      <c r="A54" s="20" t="s">
        <v>705</v>
      </c>
      <c r="B54" s="20" t="s">
        <v>136</v>
      </c>
      <c r="C54" s="20" t="s">
        <v>131</v>
      </c>
      <c r="D54" s="20" t="s">
        <v>135</v>
      </c>
      <c r="E54" s="20" t="s">
        <v>137</v>
      </c>
      <c r="F54" s="20">
        <v>95</v>
      </c>
      <c r="G54" s="20">
        <v>95</v>
      </c>
      <c r="H54" s="21" t="s">
        <v>735</v>
      </c>
      <c r="I54" s="30">
        <v>18.75</v>
      </c>
      <c r="J54" s="25"/>
    </row>
    <row r="55" spans="1:10" x14ac:dyDescent="0.3">
      <c r="A55" s="20" t="s">
        <v>705</v>
      </c>
      <c r="B55" s="20" t="s">
        <v>133</v>
      </c>
      <c r="C55" s="20" t="s">
        <v>131</v>
      </c>
      <c r="D55" s="20" t="s">
        <v>138</v>
      </c>
      <c r="E55" s="20" t="s">
        <v>139</v>
      </c>
      <c r="F55" s="20">
        <v>173</v>
      </c>
      <c r="G55" s="20">
        <v>173</v>
      </c>
      <c r="H55" s="21" t="s">
        <v>735</v>
      </c>
      <c r="I55" s="30">
        <v>18.75</v>
      </c>
      <c r="J55" s="25"/>
    </row>
    <row r="56" spans="1:10" x14ac:dyDescent="0.3">
      <c r="A56" s="20" t="s">
        <v>705</v>
      </c>
      <c r="B56" s="20" t="s">
        <v>696</v>
      </c>
      <c r="C56" s="20" t="s">
        <v>131</v>
      </c>
      <c r="D56" s="20" t="s">
        <v>140</v>
      </c>
      <c r="E56" s="20" t="s">
        <v>141</v>
      </c>
      <c r="F56" s="20">
        <v>17</v>
      </c>
      <c r="G56" s="20">
        <v>17</v>
      </c>
      <c r="H56" s="21" t="s">
        <v>715</v>
      </c>
      <c r="I56" s="30">
        <v>5.833333333333333</v>
      </c>
      <c r="J56" s="25"/>
    </row>
    <row r="57" spans="1:10" ht="26.4" x14ac:dyDescent="0.3">
      <c r="A57" s="20" t="s">
        <v>705</v>
      </c>
      <c r="B57" s="20" t="s">
        <v>143</v>
      </c>
      <c r="C57" s="20" t="s">
        <v>111</v>
      </c>
      <c r="D57" s="20" t="s">
        <v>142</v>
      </c>
      <c r="E57" s="20" t="s">
        <v>144</v>
      </c>
      <c r="F57" s="20">
        <v>104</v>
      </c>
      <c r="G57" s="20">
        <v>104</v>
      </c>
      <c r="H57" s="21" t="s">
        <v>720</v>
      </c>
      <c r="I57" s="30">
        <v>11.666666666666666</v>
      </c>
      <c r="J57" s="25"/>
    </row>
    <row r="58" spans="1:10" ht="52.8" x14ac:dyDescent="0.3">
      <c r="A58" s="20" t="s">
        <v>705</v>
      </c>
      <c r="B58" s="20" t="s">
        <v>136</v>
      </c>
      <c r="C58" s="20" t="s">
        <v>131</v>
      </c>
      <c r="D58" s="20" t="s">
        <v>145</v>
      </c>
      <c r="E58" s="20" t="s">
        <v>146</v>
      </c>
      <c r="F58" s="20">
        <v>48</v>
      </c>
      <c r="G58" s="20">
        <v>48</v>
      </c>
      <c r="H58" s="21" t="s">
        <v>732</v>
      </c>
      <c r="I58" s="30">
        <v>6.25</v>
      </c>
      <c r="J58" s="25"/>
    </row>
    <row r="59" spans="1:10" ht="26.4" x14ac:dyDescent="0.3">
      <c r="A59" s="20" t="s">
        <v>705</v>
      </c>
      <c r="B59" s="20" t="s">
        <v>148</v>
      </c>
      <c r="C59" s="20" t="s">
        <v>131</v>
      </c>
      <c r="D59" s="20" t="s">
        <v>147</v>
      </c>
      <c r="E59" s="20" t="s">
        <v>149</v>
      </c>
      <c r="F59" s="20">
        <v>37</v>
      </c>
      <c r="G59" s="20">
        <v>37</v>
      </c>
      <c r="H59" s="21" t="s">
        <v>732</v>
      </c>
      <c r="I59" s="30">
        <v>6.25</v>
      </c>
      <c r="J59" s="25"/>
    </row>
    <row r="60" spans="1:10" ht="26.4" x14ac:dyDescent="0.3">
      <c r="A60" s="20" t="s">
        <v>705</v>
      </c>
      <c r="B60" s="20" t="s">
        <v>151</v>
      </c>
      <c r="C60" s="20" t="s">
        <v>131</v>
      </c>
      <c r="D60" s="20" t="s">
        <v>150</v>
      </c>
      <c r="E60" s="20" t="s">
        <v>152</v>
      </c>
      <c r="F60" s="20">
        <v>86</v>
      </c>
      <c r="G60" s="20">
        <v>86</v>
      </c>
      <c r="H60" s="21" t="s">
        <v>732</v>
      </c>
      <c r="I60" s="30">
        <v>6.25</v>
      </c>
      <c r="J60" s="25"/>
    </row>
    <row r="61" spans="1:10" ht="92.4" x14ac:dyDescent="0.3">
      <c r="A61" s="20" t="s">
        <v>705</v>
      </c>
      <c r="B61" s="20" t="s">
        <v>154</v>
      </c>
      <c r="C61" s="20" t="s">
        <v>131</v>
      </c>
      <c r="D61" s="20" t="s">
        <v>153</v>
      </c>
      <c r="E61" s="20" t="s">
        <v>155</v>
      </c>
      <c r="F61" s="20">
        <v>14</v>
      </c>
      <c r="G61" s="20">
        <v>14</v>
      </c>
      <c r="H61" s="21" t="s">
        <v>732</v>
      </c>
      <c r="I61" s="30">
        <v>6.25</v>
      </c>
      <c r="J61" s="25"/>
    </row>
    <row r="62" spans="1:10" x14ac:dyDescent="0.3">
      <c r="A62" s="20" t="s">
        <v>705</v>
      </c>
      <c r="B62" s="20" t="s">
        <v>157</v>
      </c>
      <c r="C62" s="20" t="s">
        <v>131</v>
      </c>
      <c r="D62" s="20" t="s">
        <v>156</v>
      </c>
      <c r="E62" s="20" t="s">
        <v>158</v>
      </c>
      <c r="F62" s="20">
        <v>67</v>
      </c>
      <c r="G62" s="20">
        <v>67</v>
      </c>
      <c r="H62" s="21" t="s">
        <v>732</v>
      </c>
      <c r="I62" s="30">
        <v>6.25</v>
      </c>
      <c r="J62" s="25"/>
    </row>
    <row r="63" spans="1:10" ht="26.4" x14ac:dyDescent="0.3">
      <c r="A63" s="20" t="s">
        <v>705</v>
      </c>
      <c r="B63" s="20" t="s">
        <v>160</v>
      </c>
      <c r="C63" s="20" t="s">
        <v>131</v>
      </c>
      <c r="D63" s="20" t="s">
        <v>159</v>
      </c>
      <c r="E63" s="20" t="s">
        <v>161</v>
      </c>
      <c r="F63" s="20">
        <v>42</v>
      </c>
      <c r="G63" s="20">
        <v>42</v>
      </c>
      <c r="H63" s="21" t="s">
        <v>732</v>
      </c>
      <c r="I63" s="30">
        <v>6.25</v>
      </c>
      <c r="J63" s="25"/>
    </row>
    <row r="64" spans="1:10" x14ac:dyDescent="0.3">
      <c r="A64" s="20" t="s">
        <v>705</v>
      </c>
      <c r="B64" s="20" t="s">
        <v>164</v>
      </c>
      <c r="C64" s="20" t="s">
        <v>162</v>
      </c>
      <c r="D64" s="20" t="s">
        <v>163</v>
      </c>
      <c r="E64" s="20" t="s">
        <v>165</v>
      </c>
      <c r="F64" s="20">
        <v>101</v>
      </c>
      <c r="G64" s="20">
        <v>101</v>
      </c>
      <c r="H64" s="21" t="s">
        <v>715</v>
      </c>
      <c r="I64" s="30">
        <v>5.833333333333333</v>
      </c>
      <c r="J64" s="25"/>
    </row>
    <row r="65" spans="1:10" x14ac:dyDescent="0.3">
      <c r="A65" s="20" t="s">
        <v>705</v>
      </c>
      <c r="B65" s="20" t="s">
        <v>167</v>
      </c>
      <c r="C65" s="20" t="s">
        <v>162</v>
      </c>
      <c r="D65" s="20" t="s">
        <v>166</v>
      </c>
      <c r="E65" s="20" t="s">
        <v>168</v>
      </c>
      <c r="F65" s="20">
        <v>72</v>
      </c>
      <c r="G65" s="20">
        <v>72</v>
      </c>
      <c r="H65" s="21" t="s">
        <v>715</v>
      </c>
      <c r="I65" s="30">
        <v>5.833333333333333</v>
      </c>
      <c r="J65" s="25"/>
    </row>
    <row r="66" spans="1:10" x14ac:dyDescent="0.3">
      <c r="A66" s="20" t="s">
        <v>705</v>
      </c>
      <c r="B66" s="20" t="s">
        <v>170</v>
      </c>
      <c r="C66" s="20" t="s">
        <v>37</v>
      </c>
      <c r="D66" s="20" t="s">
        <v>169</v>
      </c>
      <c r="E66" s="20" t="s">
        <v>171</v>
      </c>
      <c r="F66" s="20">
        <v>536</v>
      </c>
      <c r="G66" s="20">
        <v>536</v>
      </c>
      <c r="H66" s="21" t="s">
        <v>728</v>
      </c>
      <c r="I66" s="30">
        <v>35</v>
      </c>
      <c r="J66" s="25"/>
    </row>
    <row r="67" spans="1:10" x14ac:dyDescent="0.3">
      <c r="A67" s="20" t="s">
        <v>705</v>
      </c>
      <c r="B67" s="20" t="s">
        <v>172</v>
      </c>
      <c r="C67" s="20" t="s">
        <v>37</v>
      </c>
      <c r="D67" s="20" t="s">
        <v>169</v>
      </c>
      <c r="E67" s="20" t="s">
        <v>173</v>
      </c>
      <c r="F67" s="20">
        <v>261</v>
      </c>
      <c r="G67" s="20">
        <v>261</v>
      </c>
      <c r="H67" s="21" t="s">
        <v>736</v>
      </c>
      <c r="I67" s="32">
        <v>9.375</v>
      </c>
      <c r="J67" s="25"/>
    </row>
    <row r="68" spans="1:10" ht="26.4" x14ac:dyDescent="0.3">
      <c r="A68" s="20" t="s">
        <v>705</v>
      </c>
      <c r="B68" s="20" t="s">
        <v>175</v>
      </c>
      <c r="C68" s="20" t="s">
        <v>37</v>
      </c>
      <c r="D68" s="20" t="s">
        <v>174</v>
      </c>
      <c r="E68" s="20" t="s">
        <v>176</v>
      </c>
      <c r="F68" s="20">
        <v>179</v>
      </c>
      <c r="G68" s="20">
        <v>179</v>
      </c>
      <c r="H68" s="21" t="s">
        <v>720</v>
      </c>
      <c r="I68" s="30">
        <v>11.666666666666666</v>
      </c>
      <c r="J68" s="25"/>
    </row>
    <row r="69" spans="1:10" x14ac:dyDescent="0.3">
      <c r="A69" s="20" t="s">
        <v>705</v>
      </c>
      <c r="B69" s="20" t="s">
        <v>178</v>
      </c>
      <c r="C69" s="20" t="s">
        <v>37</v>
      </c>
      <c r="D69" s="20" t="s">
        <v>177</v>
      </c>
      <c r="E69" s="20" t="s">
        <v>179</v>
      </c>
      <c r="F69" s="20">
        <v>63</v>
      </c>
      <c r="G69" s="20">
        <v>63</v>
      </c>
      <c r="H69" s="21" t="s">
        <v>715</v>
      </c>
      <c r="I69" s="30">
        <v>5.833333333333333</v>
      </c>
      <c r="J69" s="25"/>
    </row>
    <row r="70" spans="1:10" x14ac:dyDescent="0.3">
      <c r="A70" s="22" t="s">
        <v>705</v>
      </c>
      <c r="B70" s="22" t="s">
        <v>181</v>
      </c>
      <c r="C70" s="22" t="s">
        <v>37</v>
      </c>
      <c r="D70" s="22" t="s">
        <v>180</v>
      </c>
      <c r="E70" s="22" t="s">
        <v>182</v>
      </c>
      <c r="F70" s="22">
        <v>65</v>
      </c>
      <c r="G70" s="22">
        <v>65</v>
      </c>
      <c r="H70" s="23" t="s">
        <v>734</v>
      </c>
      <c r="I70" s="31">
        <v>12.5</v>
      </c>
      <c r="J70" s="26" t="s">
        <v>707</v>
      </c>
    </row>
    <row r="71" spans="1:10" x14ac:dyDescent="0.3">
      <c r="A71" s="22" t="s">
        <v>705</v>
      </c>
      <c r="B71" s="22" t="s">
        <v>181</v>
      </c>
      <c r="C71" s="22" t="s">
        <v>37</v>
      </c>
      <c r="D71" s="22" t="s">
        <v>180</v>
      </c>
      <c r="E71" s="22" t="s">
        <v>182</v>
      </c>
      <c r="F71" s="22" t="s">
        <v>716</v>
      </c>
      <c r="G71" s="22" t="s">
        <v>716</v>
      </c>
      <c r="H71" s="23" t="s">
        <v>715</v>
      </c>
      <c r="I71" s="31">
        <v>5.833333333333333</v>
      </c>
      <c r="J71" s="26" t="s">
        <v>707</v>
      </c>
    </row>
    <row r="72" spans="1:10" x14ac:dyDescent="0.3">
      <c r="A72" s="22" t="s">
        <v>705</v>
      </c>
      <c r="B72" s="22" t="s">
        <v>183</v>
      </c>
      <c r="C72" s="22" t="s">
        <v>37</v>
      </c>
      <c r="D72" s="22" t="s">
        <v>180</v>
      </c>
      <c r="E72" s="22" t="s">
        <v>184</v>
      </c>
      <c r="F72" s="22">
        <v>120</v>
      </c>
      <c r="G72" s="22">
        <v>120</v>
      </c>
      <c r="H72" s="23" t="s">
        <v>735</v>
      </c>
      <c r="I72" s="31">
        <v>18.75</v>
      </c>
      <c r="J72" s="26" t="s">
        <v>707</v>
      </c>
    </row>
    <row r="73" spans="1:10" x14ac:dyDescent="0.3">
      <c r="A73" s="22" t="s">
        <v>705</v>
      </c>
      <c r="B73" s="22" t="s">
        <v>183</v>
      </c>
      <c r="C73" s="22" t="s">
        <v>37</v>
      </c>
      <c r="D73" s="22" t="s">
        <v>180</v>
      </c>
      <c r="E73" s="22" t="s">
        <v>184</v>
      </c>
      <c r="F73" s="22" t="s">
        <v>716</v>
      </c>
      <c r="G73" s="22" t="s">
        <v>716</v>
      </c>
      <c r="H73" s="23" t="s">
        <v>715</v>
      </c>
      <c r="I73" s="31">
        <v>5.833333333333333</v>
      </c>
      <c r="J73" s="26" t="s">
        <v>707</v>
      </c>
    </row>
    <row r="74" spans="1:10" ht="26.4" x14ac:dyDescent="0.3">
      <c r="A74" s="20" t="s">
        <v>705</v>
      </c>
      <c r="B74" s="20" t="s">
        <v>186</v>
      </c>
      <c r="C74" s="20" t="s">
        <v>37</v>
      </c>
      <c r="D74" s="20" t="s">
        <v>185</v>
      </c>
      <c r="E74" s="20" t="s">
        <v>187</v>
      </c>
      <c r="F74" s="20">
        <v>152</v>
      </c>
      <c r="G74" s="20">
        <v>152</v>
      </c>
      <c r="H74" s="21" t="s">
        <v>714</v>
      </c>
      <c r="I74" s="30">
        <v>17.5</v>
      </c>
      <c r="J74" s="25"/>
    </row>
    <row r="75" spans="1:10" ht="26.4" x14ac:dyDescent="0.3">
      <c r="A75" s="20" t="s">
        <v>705</v>
      </c>
      <c r="B75" s="20" t="s">
        <v>189</v>
      </c>
      <c r="C75" s="20" t="s">
        <v>131</v>
      </c>
      <c r="D75" s="20" t="s">
        <v>188</v>
      </c>
      <c r="E75" s="20" t="s">
        <v>190</v>
      </c>
      <c r="F75" s="20">
        <v>23</v>
      </c>
      <c r="G75" s="20">
        <v>23</v>
      </c>
      <c r="H75" s="21" t="s">
        <v>732</v>
      </c>
      <c r="I75" s="30">
        <v>6.25</v>
      </c>
      <c r="J75" s="25"/>
    </row>
    <row r="76" spans="1:10" x14ac:dyDescent="0.3">
      <c r="A76" s="20" t="s">
        <v>705</v>
      </c>
      <c r="B76" s="20" t="s">
        <v>192</v>
      </c>
      <c r="C76" s="20" t="s">
        <v>162</v>
      </c>
      <c r="D76" s="20" t="s">
        <v>191</v>
      </c>
      <c r="E76" s="20" t="s">
        <v>193</v>
      </c>
      <c r="F76" s="20">
        <v>21</v>
      </c>
      <c r="G76" s="20">
        <v>21</v>
      </c>
      <c r="H76" s="21" t="s">
        <v>715</v>
      </c>
      <c r="I76" s="30">
        <v>5.833333333333333</v>
      </c>
      <c r="J76" s="25"/>
    </row>
    <row r="77" spans="1:10" ht="26.4" x14ac:dyDescent="0.3">
      <c r="A77" s="20" t="s">
        <v>705</v>
      </c>
      <c r="B77" s="20" t="s">
        <v>26</v>
      </c>
      <c r="C77" s="20" t="s">
        <v>7</v>
      </c>
      <c r="D77" s="20" t="s">
        <v>194</v>
      </c>
      <c r="E77" s="20" t="s">
        <v>195</v>
      </c>
      <c r="F77" s="20">
        <v>120</v>
      </c>
      <c r="G77" s="20">
        <v>120</v>
      </c>
      <c r="H77" s="21" t="s">
        <v>715</v>
      </c>
      <c r="I77" s="30">
        <v>5.833333333333333</v>
      </c>
      <c r="J77" s="25"/>
    </row>
    <row r="78" spans="1:10" x14ac:dyDescent="0.3">
      <c r="A78" s="20" t="s">
        <v>705</v>
      </c>
      <c r="B78" s="20" t="s">
        <v>197</v>
      </c>
      <c r="C78" s="20" t="s">
        <v>111</v>
      </c>
      <c r="D78" s="20" t="s">
        <v>196</v>
      </c>
      <c r="E78" s="20" t="s">
        <v>198</v>
      </c>
      <c r="F78" s="20">
        <v>118</v>
      </c>
      <c r="G78" s="20">
        <v>118</v>
      </c>
      <c r="H78" s="21" t="s">
        <v>737</v>
      </c>
      <c r="I78" s="30">
        <v>48</v>
      </c>
      <c r="J78" s="25"/>
    </row>
    <row r="79" spans="1:10" ht="39.6" x14ac:dyDescent="0.3">
      <c r="A79" s="20" t="s">
        <v>705</v>
      </c>
      <c r="B79" s="20" t="s">
        <v>200</v>
      </c>
      <c r="C79" s="20" t="s">
        <v>131</v>
      </c>
      <c r="D79" s="20" t="s">
        <v>199</v>
      </c>
      <c r="E79" s="20" t="s">
        <v>201</v>
      </c>
      <c r="F79" s="20">
        <v>140</v>
      </c>
      <c r="G79" s="20">
        <v>140</v>
      </c>
      <c r="H79" s="21" t="s">
        <v>720</v>
      </c>
      <c r="I79" s="30">
        <v>11.666666666666666</v>
      </c>
      <c r="J79" s="25"/>
    </row>
    <row r="80" spans="1:10" ht="26.4" x14ac:dyDescent="0.3">
      <c r="A80" s="20" t="s">
        <v>705</v>
      </c>
      <c r="B80" s="20" t="s">
        <v>203</v>
      </c>
      <c r="C80" s="20" t="s">
        <v>111</v>
      </c>
      <c r="D80" s="20" t="s">
        <v>202</v>
      </c>
      <c r="E80" s="20" t="s">
        <v>204</v>
      </c>
      <c r="F80" s="20">
        <v>50</v>
      </c>
      <c r="G80" s="20">
        <v>50</v>
      </c>
      <c r="H80" s="21" t="s">
        <v>738</v>
      </c>
      <c r="I80" s="30">
        <v>7.7777777777777777</v>
      </c>
      <c r="J80" s="25"/>
    </row>
    <row r="81" spans="1:10" ht="26.4" x14ac:dyDescent="0.3">
      <c r="A81" s="20" t="s">
        <v>705</v>
      </c>
      <c r="B81" s="20" t="s">
        <v>203</v>
      </c>
      <c r="C81" s="20" t="s">
        <v>111</v>
      </c>
      <c r="D81" s="20" t="s">
        <v>202</v>
      </c>
      <c r="E81" s="20" t="s">
        <v>204</v>
      </c>
      <c r="F81" s="20">
        <v>50</v>
      </c>
      <c r="G81" s="20">
        <v>50</v>
      </c>
      <c r="H81" s="21" t="s">
        <v>739</v>
      </c>
      <c r="I81" s="30">
        <v>11.861111111111111</v>
      </c>
      <c r="J81" s="25"/>
    </row>
    <row r="82" spans="1:10" ht="26.4" x14ac:dyDescent="0.3">
      <c r="A82" s="20" t="s">
        <v>705</v>
      </c>
      <c r="B82" s="20" t="s">
        <v>203</v>
      </c>
      <c r="C82" s="20" t="s">
        <v>111</v>
      </c>
      <c r="D82" s="20" t="s">
        <v>202</v>
      </c>
      <c r="E82" s="20" t="s">
        <v>204</v>
      </c>
      <c r="F82" s="20">
        <v>50</v>
      </c>
      <c r="G82" s="20">
        <v>50</v>
      </c>
      <c r="H82" s="21" t="s">
        <v>740</v>
      </c>
      <c r="I82" s="30">
        <v>5.4444444444444446</v>
      </c>
      <c r="J82" s="25"/>
    </row>
    <row r="83" spans="1:10" ht="26.4" x14ac:dyDescent="0.3">
      <c r="A83" s="20" t="s">
        <v>705</v>
      </c>
      <c r="B83" s="20" t="s">
        <v>203</v>
      </c>
      <c r="C83" s="20" t="s">
        <v>111</v>
      </c>
      <c r="D83" s="20" t="s">
        <v>202</v>
      </c>
      <c r="E83" s="20" t="s">
        <v>204</v>
      </c>
      <c r="F83" s="20">
        <v>50</v>
      </c>
      <c r="G83" s="20">
        <v>50</v>
      </c>
      <c r="H83" s="21" t="s">
        <v>740</v>
      </c>
      <c r="I83" s="30">
        <v>5.4444444444444446</v>
      </c>
      <c r="J83" s="25"/>
    </row>
    <row r="84" spans="1:10" x14ac:dyDescent="0.3">
      <c r="A84" s="20" t="s">
        <v>705</v>
      </c>
      <c r="B84" s="20" t="s">
        <v>206</v>
      </c>
      <c r="C84" s="20" t="s">
        <v>131</v>
      </c>
      <c r="D84" s="20" t="s">
        <v>205</v>
      </c>
      <c r="E84" s="20" t="s">
        <v>207</v>
      </c>
      <c r="F84" s="20">
        <v>168</v>
      </c>
      <c r="G84" s="20">
        <v>168</v>
      </c>
      <c r="H84" s="21" t="s">
        <v>714</v>
      </c>
      <c r="I84" s="30">
        <v>17.5</v>
      </c>
      <c r="J84" s="25"/>
    </row>
    <row r="85" spans="1:10" ht="79.2" x14ac:dyDescent="0.3">
      <c r="A85" s="20" t="s">
        <v>705</v>
      </c>
      <c r="B85" s="20" t="s">
        <v>209</v>
      </c>
      <c r="C85" s="20" t="s">
        <v>131</v>
      </c>
      <c r="D85" s="20" t="s">
        <v>208</v>
      </c>
      <c r="E85" s="20" t="s">
        <v>210</v>
      </c>
      <c r="F85" s="20">
        <v>73</v>
      </c>
      <c r="G85" s="20">
        <v>73</v>
      </c>
      <c r="H85" s="21" t="s">
        <v>720</v>
      </c>
      <c r="I85" s="30">
        <v>11.666666666666666</v>
      </c>
      <c r="J85" s="25"/>
    </row>
    <row r="86" spans="1:10" x14ac:dyDescent="0.3">
      <c r="A86" s="20" t="s">
        <v>705</v>
      </c>
      <c r="B86" s="20" t="s">
        <v>213</v>
      </c>
      <c r="C86" s="20" t="s">
        <v>211</v>
      </c>
      <c r="D86" s="20" t="s">
        <v>212</v>
      </c>
      <c r="E86" s="20" t="s">
        <v>214</v>
      </c>
      <c r="F86" s="20">
        <v>552</v>
      </c>
      <c r="G86" s="20">
        <v>552</v>
      </c>
      <c r="H86" s="21" t="s">
        <v>741</v>
      </c>
      <c r="I86" s="30">
        <v>62.5</v>
      </c>
      <c r="J86" s="25"/>
    </row>
    <row r="87" spans="1:10" x14ac:dyDescent="0.3">
      <c r="A87" s="20" t="s">
        <v>705</v>
      </c>
      <c r="B87" s="20" t="s">
        <v>216</v>
      </c>
      <c r="C87" s="20" t="s">
        <v>131</v>
      </c>
      <c r="D87" s="20" t="s">
        <v>215</v>
      </c>
      <c r="E87" s="20" t="s">
        <v>217</v>
      </c>
      <c r="F87" s="20">
        <v>18</v>
      </c>
      <c r="G87" s="20">
        <v>18</v>
      </c>
      <c r="H87" s="21" t="s">
        <v>732</v>
      </c>
      <c r="I87" s="30">
        <v>6.25</v>
      </c>
      <c r="J87" s="25"/>
    </row>
    <row r="88" spans="1:10" ht="66" x14ac:dyDescent="0.3">
      <c r="A88" s="20" t="s">
        <v>705</v>
      </c>
      <c r="B88" s="20" t="s">
        <v>219</v>
      </c>
      <c r="C88" s="20" t="s">
        <v>131</v>
      </c>
      <c r="D88" s="20" t="s">
        <v>218</v>
      </c>
      <c r="E88" s="20" t="s">
        <v>220</v>
      </c>
      <c r="F88" s="20">
        <v>26</v>
      </c>
      <c r="G88" s="20">
        <v>26</v>
      </c>
      <c r="H88" s="21" t="s">
        <v>732</v>
      </c>
      <c r="I88" s="30">
        <v>6.25</v>
      </c>
      <c r="J88" s="25"/>
    </row>
    <row r="89" spans="1:10" ht="52.8" x14ac:dyDescent="0.3">
      <c r="A89" s="20" t="s">
        <v>705</v>
      </c>
      <c r="B89" s="20" t="s">
        <v>219</v>
      </c>
      <c r="C89" s="20" t="s">
        <v>131</v>
      </c>
      <c r="D89" s="20" t="s">
        <v>221</v>
      </c>
      <c r="E89" s="20" t="s">
        <v>222</v>
      </c>
      <c r="F89" s="20">
        <v>26</v>
      </c>
      <c r="G89" s="20">
        <v>26</v>
      </c>
      <c r="H89" s="21" t="s">
        <v>732</v>
      </c>
      <c r="I89" s="30">
        <v>6.25</v>
      </c>
      <c r="J89" s="25"/>
    </row>
    <row r="90" spans="1:10" x14ac:dyDescent="0.3">
      <c r="A90" s="20" t="s">
        <v>705</v>
      </c>
      <c r="B90" s="20" t="s">
        <v>225</v>
      </c>
      <c r="C90" s="20" t="s">
        <v>223</v>
      </c>
      <c r="D90" s="20" t="s">
        <v>224</v>
      </c>
      <c r="E90" s="20" t="s">
        <v>226</v>
      </c>
      <c r="F90" s="20">
        <v>490</v>
      </c>
      <c r="G90" s="20">
        <v>490</v>
      </c>
      <c r="H90" s="21" t="s">
        <v>732</v>
      </c>
      <c r="I90" s="30">
        <v>6.25</v>
      </c>
      <c r="J90" s="25"/>
    </row>
    <row r="91" spans="1:10" ht="26.4" x14ac:dyDescent="0.3">
      <c r="A91" s="20" t="s">
        <v>705</v>
      </c>
      <c r="B91" s="20" t="s">
        <v>228</v>
      </c>
      <c r="C91" s="20" t="s">
        <v>131</v>
      </c>
      <c r="D91" s="20" t="s">
        <v>227</v>
      </c>
      <c r="E91" s="20" t="s">
        <v>229</v>
      </c>
      <c r="F91" s="20">
        <v>4</v>
      </c>
      <c r="G91" s="20">
        <v>4</v>
      </c>
      <c r="H91" s="21" t="s">
        <v>715</v>
      </c>
      <c r="I91" s="30">
        <v>5.833333333333333</v>
      </c>
      <c r="J91" s="25"/>
    </row>
    <row r="92" spans="1:10" x14ac:dyDescent="0.3">
      <c r="A92" s="20" t="s">
        <v>705</v>
      </c>
      <c r="B92" s="20" t="s">
        <v>230</v>
      </c>
      <c r="C92" s="20" t="s">
        <v>7</v>
      </c>
      <c r="D92" s="20" t="s">
        <v>215</v>
      </c>
      <c r="E92" s="20" t="s">
        <v>231</v>
      </c>
      <c r="F92" s="20">
        <v>56</v>
      </c>
      <c r="G92" s="20">
        <v>56</v>
      </c>
      <c r="H92" s="21" t="s">
        <v>720</v>
      </c>
      <c r="I92" s="30">
        <v>11.666666666666666</v>
      </c>
      <c r="J92" s="25"/>
    </row>
    <row r="93" spans="1:10" ht="26.4" x14ac:dyDescent="0.3">
      <c r="A93" s="20" t="s">
        <v>705</v>
      </c>
      <c r="B93" s="20" t="s">
        <v>233</v>
      </c>
      <c r="C93" s="20" t="s">
        <v>7</v>
      </c>
      <c r="D93" s="20" t="s">
        <v>232</v>
      </c>
      <c r="E93" s="20" t="s">
        <v>234</v>
      </c>
      <c r="F93" s="20">
        <v>373</v>
      </c>
      <c r="G93" s="20">
        <v>373</v>
      </c>
      <c r="H93" s="21" t="s">
        <v>742</v>
      </c>
      <c r="I93" s="30">
        <v>64.166666666666657</v>
      </c>
      <c r="J93" s="25"/>
    </row>
    <row r="94" spans="1:10" x14ac:dyDescent="0.3">
      <c r="A94" s="20" t="s">
        <v>705</v>
      </c>
      <c r="B94" s="20" t="s">
        <v>236</v>
      </c>
      <c r="C94" s="20" t="s">
        <v>131</v>
      </c>
      <c r="D94" s="20" t="s">
        <v>235</v>
      </c>
      <c r="E94" s="20" t="s">
        <v>237</v>
      </c>
      <c r="F94" s="20">
        <v>642</v>
      </c>
      <c r="G94" s="20">
        <v>642</v>
      </c>
      <c r="H94" s="21" t="s">
        <v>743</v>
      </c>
      <c r="I94" s="30">
        <v>52.5</v>
      </c>
      <c r="J94" s="25"/>
    </row>
    <row r="95" spans="1:10" ht="26.4" x14ac:dyDescent="0.3">
      <c r="A95" s="20" t="s">
        <v>705</v>
      </c>
      <c r="B95" s="20" t="s">
        <v>239</v>
      </c>
      <c r="C95" s="20" t="s">
        <v>131</v>
      </c>
      <c r="D95" s="20" t="s">
        <v>238</v>
      </c>
      <c r="E95" s="20" t="s">
        <v>240</v>
      </c>
      <c r="F95" s="20">
        <v>381</v>
      </c>
      <c r="G95" s="20">
        <v>381</v>
      </c>
      <c r="H95" s="21" t="s">
        <v>728</v>
      </c>
      <c r="I95" s="30">
        <v>35</v>
      </c>
      <c r="J95" s="25"/>
    </row>
    <row r="96" spans="1:10" x14ac:dyDescent="0.3">
      <c r="A96" s="20" t="s">
        <v>705</v>
      </c>
      <c r="B96" s="20" t="s">
        <v>242</v>
      </c>
      <c r="C96" s="20" t="s">
        <v>7</v>
      </c>
      <c r="D96" s="20" t="s">
        <v>241</v>
      </c>
      <c r="E96" s="20" t="s">
        <v>243</v>
      </c>
      <c r="F96" s="20">
        <v>22</v>
      </c>
      <c r="G96" s="20">
        <v>22</v>
      </c>
      <c r="H96" s="21" t="s">
        <v>715</v>
      </c>
      <c r="I96" s="30">
        <v>5.833333333333333</v>
      </c>
      <c r="J96" s="25"/>
    </row>
    <row r="97" spans="1:10" x14ac:dyDescent="0.3">
      <c r="A97" s="20" t="s">
        <v>705</v>
      </c>
      <c r="B97" s="20" t="s">
        <v>242</v>
      </c>
      <c r="C97" s="20" t="s">
        <v>7</v>
      </c>
      <c r="D97" s="20" t="s">
        <v>241</v>
      </c>
      <c r="E97" s="20" t="s">
        <v>244</v>
      </c>
      <c r="F97" s="20">
        <v>1442</v>
      </c>
      <c r="G97" s="20">
        <v>1442</v>
      </c>
      <c r="H97" s="21" t="s">
        <v>744</v>
      </c>
      <c r="I97" s="30">
        <v>81.666666666666657</v>
      </c>
      <c r="J97" s="25"/>
    </row>
    <row r="98" spans="1:10" x14ac:dyDescent="0.3">
      <c r="A98" s="20" t="s">
        <v>705</v>
      </c>
      <c r="B98" s="20" t="s">
        <v>246</v>
      </c>
      <c r="C98" s="20" t="s">
        <v>7</v>
      </c>
      <c r="D98" s="20" t="s">
        <v>245</v>
      </c>
      <c r="E98" s="20" t="s">
        <v>247</v>
      </c>
      <c r="F98" s="20">
        <v>435</v>
      </c>
      <c r="G98" s="20">
        <v>435</v>
      </c>
      <c r="H98" s="21" t="s">
        <v>727</v>
      </c>
      <c r="I98" s="30">
        <v>40.833333333333329</v>
      </c>
      <c r="J98" s="25"/>
    </row>
    <row r="99" spans="1:10" x14ac:dyDescent="0.3">
      <c r="A99" s="20" t="s">
        <v>705</v>
      </c>
      <c r="B99" s="20" t="s">
        <v>249</v>
      </c>
      <c r="C99" s="20" t="s">
        <v>162</v>
      </c>
      <c r="D99" s="20" t="s">
        <v>248</v>
      </c>
      <c r="E99" s="20" t="s">
        <v>250</v>
      </c>
      <c r="F99" s="20">
        <v>77</v>
      </c>
      <c r="G99" s="20">
        <v>77</v>
      </c>
      <c r="H99" s="21" t="s">
        <v>715</v>
      </c>
      <c r="I99" s="30">
        <v>5.833333333333333</v>
      </c>
      <c r="J99" s="25"/>
    </row>
    <row r="100" spans="1:10" ht="26.4" x14ac:dyDescent="0.3">
      <c r="A100" s="20" t="s">
        <v>705</v>
      </c>
      <c r="B100" s="20" t="s">
        <v>251</v>
      </c>
      <c r="C100" s="20" t="s">
        <v>131</v>
      </c>
      <c r="D100" s="20" t="s">
        <v>188</v>
      </c>
      <c r="E100" s="20" t="s">
        <v>252</v>
      </c>
      <c r="F100" s="20">
        <v>25</v>
      </c>
      <c r="G100" s="20">
        <v>25</v>
      </c>
      <c r="H100" s="21" t="s">
        <v>732</v>
      </c>
      <c r="I100" s="30">
        <v>6.25</v>
      </c>
      <c r="J100" s="25"/>
    </row>
    <row r="101" spans="1:10" x14ac:dyDescent="0.3">
      <c r="A101" s="20" t="s">
        <v>705</v>
      </c>
      <c r="B101" s="20" t="s">
        <v>254</v>
      </c>
      <c r="C101" s="20" t="s">
        <v>7</v>
      </c>
      <c r="D101" s="20" t="s">
        <v>253</v>
      </c>
      <c r="E101" s="20" t="s">
        <v>255</v>
      </c>
      <c r="F101" s="20">
        <v>63</v>
      </c>
      <c r="G101" s="20">
        <v>63</v>
      </c>
      <c r="H101" s="21" t="s">
        <v>715</v>
      </c>
      <c r="I101" s="30">
        <v>5.833333333333333</v>
      </c>
      <c r="J101" s="25"/>
    </row>
    <row r="102" spans="1:10" x14ac:dyDescent="0.3">
      <c r="A102" s="20" t="s">
        <v>705</v>
      </c>
      <c r="B102" s="20" t="s">
        <v>256</v>
      </c>
      <c r="C102" s="20" t="s">
        <v>7</v>
      </c>
      <c r="D102" s="20" t="s">
        <v>253</v>
      </c>
      <c r="E102" s="20" t="s">
        <v>257</v>
      </c>
      <c r="F102" s="20">
        <v>25</v>
      </c>
      <c r="G102" s="20">
        <v>25</v>
      </c>
      <c r="H102" s="21" t="s">
        <v>715</v>
      </c>
      <c r="I102" s="30">
        <v>5.833333333333333</v>
      </c>
      <c r="J102" s="25"/>
    </row>
    <row r="103" spans="1:10" ht="26.4" x14ac:dyDescent="0.3">
      <c r="A103" s="20" t="s">
        <v>705</v>
      </c>
      <c r="B103" s="20" t="s">
        <v>259</v>
      </c>
      <c r="C103" s="20" t="s">
        <v>7</v>
      </c>
      <c r="D103" s="20" t="s">
        <v>258</v>
      </c>
      <c r="E103" s="20" t="s">
        <v>260</v>
      </c>
      <c r="F103" s="20">
        <v>212</v>
      </c>
      <c r="G103" s="20">
        <v>212</v>
      </c>
      <c r="H103" s="21" t="s">
        <v>714</v>
      </c>
      <c r="I103" s="30">
        <v>17.5</v>
      </c>
      <c r="J103" s="25"/>
    </row>
    <row r="104" spans="1:10" x14ac:dyDescent="0.3">
      <c r="A104" s="20" t="s">
        <v>705</v>
      </c>
      <c r="B104" s="20" t="s">
        <v>262</v>
      </c>
      <c r="C104" s="20" t="s">
        <v>7</v>
      </c>
      <c r="D104" s="20" t="s">
        <v>261</v>
      </c>
      <c r="E104" s="20" t="s">
        <v>263</v>
      </c>
      <c r="F104" s="20">
        <v>3</v>
      </c>
      <c r="G104" s="20">
        <v>3</v>
      </c>
      <c r="H104" s="21" t="s">
        <v>715</v>
      </c>
      <c r="I104" s="30">
        <v>5.833333333333333</v>
      </c>
      <c r="J104" s="25"/>
    </row>
    <row r="105" spans="1:10" ht="79.2" x14ac:dyDescent="0.3">
      <c r="A105" s="20" t="s">
        <v>705</v>
      </c>
      <c r="B105" s="20" t="s">
        <v>264</v>
      </c>
      <c r="C105" s="20" t="s">
        <v>131</v>
      </c>
      <c r="D105" s="20" t="s">
        <v>208</v>
      </c>
      <c r="E105" s="20" t="s">
        <v>265</v>
      </c>
      <c r="F105" s="20">
        <v>79</v>
      </c>
      <c r="G105" s="20">
        <v>79</v>
      </c>
      <c r="H105" s="21" t="s">
        <v>715</v>
      </c>
      <c r="I105" s="30">
        <v>5.833333333333333</v>
      </c>
      <c r="J105" s="25"/>
    </row>
    <row r="106" spans="1:10" x14ac:dyDescent="0.3">
      <c r="A106" s="20" t="s">
        <v>705</v>
      </c>
      <c r="B106" s="20" t="s">
        <v>267</v>
      </c>
      <c r="C106" s="20" t="s">
        <v>162</v>
      </c>
      <c r="D106" s="20" t="s">
        <v>266</v>
      </c>
      <c r="E106" s="20" t="s">
        <v>268</v>
      </c>
      <c r="F106" s="20">
        <v>5</v>
      </c>
      <c r="G106" s="20">
        <v>5</v>
      </c>
      <c r="H106" s="21" t="s">
        <v>715</v>
      </c>
      <c r="I106" s="30">
        <v>5.833333333333333</v>
      </c>
      <c r="J106" s="25"/>
    </row>
    <row r="107" spans="1:10" x14ac:dyDescent="0.3">
      <c r="A107" s="22" t="s">
        <v>705</v>
      </c>
      <c r="B107" s="22" t="s">
        <v>129</v>
      </c>
      <c r="C107" s="22" t="s">
        <v>127</v>
      </c>
      <c r="D107" s="22" t="s">
        <v>269</v>
      </c>
      <c r="E107" s="22" t="s">
        <v>270</v>
      </c>
      <c r="F107" s="22">
        <v>619</v>
      </c>
      <c r="G107" s="22">
        <v>619</v>
      </c>
      <c r="H107" s="23" t="s">
        <v>745</v>
      </c>
      <c r="I107" s="31">
        <v>68.75</v>
      </c>
      <c r="J107" s="26" t="s">
        <v>707</v>
      </c>
    </row>
    <row r="108" spans="1:10" x14ac:dyDescent="0.3">
      <c r="A108" s="22" t="s">
        <v>705</v>
      </c>
      <c r="B108" s="22" t="s">
        <v>129</v>
      </c>
      <c r="C108" s="22" t="s">
        <v>127</v>
      </c>
      <c r="D108" s="22" t="s">
        <v>269</v>
      </c>
      <c r="E108" s="22" t="s">
        <v>270</v>
      </c>
      <c r="F108" s="22" t="s">
        <v>716</v>
      </c>
      <c r="G108" s="22" t="s">
        <v>716</v>
      </c>
      <c r="H108" s="23" t="s">
        <v>715</v>
      </c>
      <c r="I108" s="31">
        <v>5.833333333333333</v>
      </c>
      <c r="J108" s="26" t="s">
        <v>707</v>
      </c>
    </row>
    <row r="109" spans="1:10" x14ac:dyDescent="0.3">
      <c r="A109" s="20" t="s">
        <v>705</v>
      </c>
      <c r="B109" s="20" t="s">
        <v>271</v>
      </c>
      <c r="C109" s="20" t="s">
        <v>162</v>
      </c>
      <c r="D109" s="20" t="s">
        <v>266</v>
      </c>
      <c r="E109" s="20" t="s">
        <v>272</v>
      </c>
      <c r="F109" s="20">
        <v>5</v>
      </c>
      <c r="G109" s="20">
        <v>5</v>
      </c>
      <c r="H109" s="21" t="s">
        <v>715</v>
      </c>
      <c r="I109" s="30">
        <v>5.833333333333333</v>
      </c>
      <c r="J109" s="25"/>
    </row>
    <row r="110" spans="1:10" x14ac:dyDescent="0.3">
      <c r="A110" s="20" t="s">
        <v>705</v>
      </c>
      <c r="B110" s="20" t="s">
        <v>274</v>
      </c>
      <c r="C110" s="20" t="s">
        <v>7</v>
      </c>
      <c r="D110" s="20" t="s">
        <v>273</v>
      </c>
      <c r="E110" s="20" t="s">
        <v>275</v>
      </c>
      <c r="F110" s="20">
        <v>129</v>
      </c>
      <c r="G110" s="20">
        <v>129</v>
      </c>
      <c r="H110" s="21" t="s">
        <v>725</v>
      </c>
      <c r="I110" s="30">
        <v>11.666666666666666</v>
      </c>
      <c r="J110" s="25"/>
    </row>
    <row r="111" spans="1:10" x14ac:dyDescent="0.3">
      <c r="A111" s="20" t="s">
        <v>705</v>
      </c>
      <c r="B111" s="20" t="s">
        <v>276</v>
      </c>
      <c r="C111" s="20" t="s">
        <v>162</v>
      </c>
      <c r="D111" s="20" t="s">
        <v>266</v>
      </c>
      <c r="E111" s="20" t="s">
        <v>277</v>
      </c>
      <c r="F111" s="20">
        <v>5</v>
      </c>
      <c r="G111" s="20">
        <v>5</v>
      </c>
      <c r="H111" s="21" t="s">
        <v>715</v>
      </c>
      <c r="I111" s="30">
        <v>5.833333333333333</v>
      </c>
      <c r="J111" s="25"/>
    </row>
    <row r="112" spans="1:10" ht="26.4" x14ac:dyDescent="0.3">
      <c r="A112" s="20" t="s">
        <v>705</v>
      </c>
      <c r="B112" s="20" t="s">
        <v>279</v>
      </c>
      <c r="C112" s="20" t="s">
        <v>37</v>
      </c>
      <c r="D112" s="20" t="s">
        <v>278</v>
      </c>
      <c r="E112" s="20" t="s">
        <v>280</v>
      </c>
      <c r="F112" s="20">
        <v>44</v>
      </c>
      <c r="G112" s="20">
        <v>44</v>
      </c>
      <c r="H112" s="21" t="s">
        <v>732</v>
      </c>
      <c r="I112" s="30">
        <v>6.25</v>
      </c>
      <c r="J112" s="25"/>
    </row>
    <row r="113" spans="1:10" x14ac:dyDescent="0.3">
      <c r="A113" s="20" t="s">
        <v>705</v>
      </c>
      <c r="B113" s="20" t="s">
        <v>282</v>
      </c>
      <c r="C113" s="20" t="s">
        <v>37</v>
      </c>
      <c r="D113" s="20" t="s">
        <v>281</v>
      </c>
      <c r="E113" s="20" t="s">
        <v>283</v>
      </c>
      <c r="F113" s="20">
        <v>96</v>
      </c>
      <c r="G113" s="20">
        <v>96</v>
      </c>
      <c r="H113" s="21" t="s">
        <v>734</v>
      </c>
      <c r="I113" s="30">
        <v>12.5</v>
      </c>
      <c r="J113" s="25"/>
    </row>
    <row r="114" spans="1:10" x14ac:dyDescent="0.3">
      <c r="A114" s="20" t="s">
        <v>705</v>
      </c>
      <c r="B114" s="20" t="s">
        <v>285</v>
      </c>
      <c r="C114" s="20" t="s">
        <v>37</v>
      </c>
      <c r="D114" s="20" t="s">
        <v>284</v>
      </c>
      <c r="E114" s="20" t="s">
        <v>286</v>
      </c>
      <c r="F114" s="20">
        <v>124</v>
      </c>
      <c r="G114" s="20">
        <v>124</v>
      </c>
      <c r="H114" s="21" t="s">
        <v>734</v>
      </c>
      <c r="I114" s="30">
        <v>12.5</v>
      </c>
      <c r="J114" s="25"/>
    </row>
    <row r="115" spans="1:10" x14ac:dyDescent="0.3">
      <c r="A115" s="20" t="s">
        <v>705</v>
      </c>
      <c r="B115" s="20" t="s">
        <v>288</v>
      </c>
      <c r="C115" s="20" t="s">
        <v>37</v>
      </c>
      <c r="D115" s="20" t="s">
        <v>287</v>
      </c>
      <c r="E115" s="20" t="s">
        <v>289</v>
      </c>
      <c r="F115" s="20">
        <v>91</v>
      </c>
      <c r="G115" s="20">
        <v>91</v>
      </c>
      <c r="H115" s="21" t="s">
        <v>734</v>
      </c>
      <c r="I115" s="30">
        <v>12.5</v>
      </c>
      <c r="J115" s="25"/>
    </row>
    <row r="116" spans="1:10" x14ac:dyDescent="0.3">
      <c r="A116" s="20" t="s">
        <v>705</v>
      </c>
      <c r="B116" s="20" t="s">
        <v>291</v>
      </c>
      <c r="C116" s="20" t="s">
        <v>111</v>
      </c>
      <c r="D116" s="20" t="s">
        <v>290</v>
      </c>
      <c r="E116" s="20" t="s">
        <v>292</v>
      </c>
      <c r="F116" s="20">
        <v>4</v>
      </c>
      <c r="G116" s="20">
        <v>4</v>
      </c>
      <c r="H116" s="21" t="s">
        <v>746</v>
      </c>
      <c r="I116" s="30">
        <v>3.1597222222222223</v>
      </c>
      <c r="J116" s="25"/>
    </row>
    <row r="117" spans="1:10" x14ac:dyDescent="0.3">
      <c r="A117" s="20" t="s">
        <v>705</v>
      </c>
      <c r="B117" s="20" t="s">
        <v>294</v>
      </c>
      <c r="C117" s="20" t="s">
        <v>131</v>
      </c>
      <c r="D117" s="20" t="s">
        <v>293</v>
      </c>
      <c r="E117" s="20" t="s">
        <v>295</v>
      </c>
      <c r="F117" s="20">
        <v>2</v>
      </c>
      <c r="G117" s="20">
        <v>2</v>
      </c>
      <c r="H117" s="21" t="s">
        <v>747</v>
      </c>
      <c r="I117" s="30">
        <v>4.5</v>
      </c>
      <c r="J117" s="25"/>
    </row>
    <row r="118" spans="1:10" ht="26.4" x14ac:dyDescent="0.3">
      <c r="A118" s="20" t="s">
        <v>705</v>
      </c>
      <c r="B118" s="20" t="s">
        <v>297</v>
      </c>
      <c r="C118" s="20" t="s">
        <v>7</v>
      </c>
      <c r="D118" s="20" t="s">
        <v>296</v>
      </c>
      <c r="E118" s="20" t="s">
        <v>298</v>
      </c>
      <c r="F118" s="20">
        <v>454</v>
      </c>
      <c r="G118" s="20">
        <v>454</v>
      </c>
      <c r="H118" s="21" t="s">
        <v>728</v>
      </c>
      <c r="I118" s="30">
        <v>35</v>
      </c>
      <c r="J118" s="25"/>
    </row>
    <row r="119" spans="1:10" x14ac:dyDescent="0.3">
      <c r="A119" s="20" t="s">
        <v>705</v>
      </c>
      <c r="B119" s="20" t="s">
        <v>300</v>
      </c>
      <c r="C119" s="20" t="s">
        <v>131</v>
      </c>
      <c r="D119" s="20" t="s">
        <v>299</v>
      </c>
      <c r="E119" s="20" t="s">
        <v>301</v>
      </c>
      <c r="F119" s="20">
        <v>29</v>
      </c>
      <c r="G119" s="20">
        <v>29</v>
      </c>
      <c r="H119" s="21" t="s">
        <v>748</v>
      </c>
      <c r="I119" s="30">
        <v>2.8333333333333335</v>
      </c>
      <c r="J119" s="25"/>
    </row>
    <row r="120" spans="1:10" x14ac:dyDescent="0.3">
      <c r="A120" s="20" t="s">
        <v>705</v>
      </c>
      <c r="B120" s="20" t="s">
        <v>303</v>
      </c>
      <c r="C120" s="20" t="s">
        <v>131</v>
      </c>
      <c r="D120" s="20" t="s">
        <v>302</v>
      </c>
      <c r="E120" s="20" t="s">
        <v>304</v>
      </c>
      <c r="F120" s="20">
        <v>74</v>
      </c>
      <c r="G120" s="20">
        <v>74</v>
      </c>
      <c r="H120" s="21" t="s">
        <v>749</v>
      </c>
      <c r="I120" s="30">
        <v>2.8333333333333335</v>
      </c>
      <c r="J120" s="25"/>
    </row>
    <row r="121" spans="1:10" x14ac:dyDescent="0.3">
      <c r="A121" s="20" t="s">
        <v>705</v>
      </c>
      <c r="B121" s="20" t="s">
        <v>306</v>
      </c>
      <c r="C121" s="20" t="s">
        <v>7</v>
      </c>
      <c r="D121" s="20" t="s">
        <v>305</v>
      </c>
      <c r="E121" s="20" t="s">
        <v>307</v>
      </c>
      <c r="F121" s="20">
        <v>24</v>
      </c>
      <c r="G121" s="20">
        <v>24</v>
      </c>
      <c r="H121" s="21" t="s">
        <v>750</v>
      </c>
      <c r="I121" s="30">
        <v>6.6111111111111107</v>
      </c>
      <c r="J121" s="25"/>
    </row>
    <row r="122" spans="1:10" ht="26.4" x14ac:dyDescent="0.3">
      <c r="A122" s="20" t="s">
        <v>705</v>
      </c>
      <c r="B122" s="20" t="s">
        <v>308</v>
      </c>
      <c r="C122" s="20" t="s">
        <v>7</v>
      </c>
      <c r="D122" s="20" t="s">
        <v>296</v>
      </c>
      <c r="E122" s="20" t="s">
        <v>309</v>
      </c>
      <c r="F122" s="20">
        <v>3</v>
      </c>
      <c r="G122" s="20">
        <v>3</v>
      </c>
      <c r="H122" s="21" t="s">
        <v>750</v>
      </c>
      <c r="I122" s="30">
        <v>6.6111111111111107</v>
      </c>
      <c r="J122" s="25"/>
    </row>
    <row r="123" spans="1:10" ht="26.4" x14ac:dyDescent="0.3">
      <c r="A123" s="20" t="s">
        <v>705</v>
      </c>
      <c r="B123" s="20" t="s">
        <v>308</v>
      </c>
      <c r="C123" s="20" t="s">
        <v>7</v>
      </c>
      <c r="D123" s="20" t="s">
        <v>296</v>
      </c>
      <c r="E123" s="20" t="s">
        <v>310</v>
      </c>
      <c r="F123" s="20">
        <v>9</v>
      </c>
      <c r="G123" s="20">
        <v>9</v>
      </c>
      <c r="H123" s="21" t="s">
        <v>750</v>
      </c>
      <c r="I123" s="30">
        <v>6.6111111111111107</v>
      </c>
      <c r="J123" s="25"/>
    </row>
    <row r="124" spans="1:10" ht="26.4" x14ac:dyDescent="0.3">
      <c r="A124" s="20" t="s">
        <v>705</v>
      </c>
      <c r="B124" s="20" t="s">
        <v>311</v>
      </c>
      <c r="C124" s="20" t="s">
        <v>7</v>
      </c>
      <c r="D124" s="20" t="s">
        <v>296</v>
      </c>
      <c r="E124" s="20" t="s">
        <v>312</v>
      </c>
      <c r="F124" s="20">
        <v>47</v>
      </c>
      <c r="G124" s="20">
        <v>47</v>
      </c>
      <c r="H124" s="21" t="s">
        <v>750</v>
      </c>
      <c r="I124" s="30">
        <v>6.6111111111111107</v>
      </c>
      <c r="J124" s="25"/>
    </row>
    <row r="125" spans="1:10" x14ac:dyDescent="0.3">
      <c r="A125" s="20" t="s">
        <v>705</v>
      </c>
      <c r="B125" s="20" t="s">
        <v>314</v>
      </c>
      <c r="C125" s="20" t="s">
        <v>57</v>
      </c>
      <c r="D125" s="20" t="s">
        <v>313</v>
      </c>
      <c r="E125" s="20" t="s">
        <v>315</v>
      </c>
      <c r="F125" s="20">
        <v>192</v>
      </c>
      <c r="G125" s="20">
        <v>192</v>
      </c>
      <c r="H125" s="21" t="s">
        <v>750</v>
      </c>
      <c r="I125" s="30">
        <v>6.6111111111111107</v>
      </c>
      <c r="J125" s="25"/>
    </row>
    <row r="126" spans="1:10" x14ac:dyDescent="0.3">
      <c r="A126" s="20" t="s">
        <v>705</v>
      </c>
      <c r="B126" s="20" t="s">
        <v>314</v>
      </c>
      <c r="C126" s="20" t="s">
        <v>57</v>
      </c>
      <c r="D126" s="20" t="s">
        <v>313</v>
      </c>
      <c r="E126" s="20" t="s">
        <v>316</v>
      </c>
      <c r="F126" s="20">
        <v>192</v>
      </c>
      <c r="G126" s="20">
        <v>192</v>
      </c>
      <c r="H126" s="21" t="s">
        <v>750</v>
      </c>
      <c r="I126" s="30">
        <v>6.6111111111111107</v>
      </c>
      <c r="J126" s="25"/>
    </row>
    <row r="127" spans="1:10" x14ac:dyDescent="0.3">
      <c r="A127" s="20" t="s">
        <v>705</v>
      </c>
      <c r="B127" s="20" t="s">
        <v>317</v>
      </c>
      <c r="C127" s="20" t="s">
        <v>162</v>
      </c>
      <c r="D127" s="20" t="s">
        <v>140</v>
      </c>
      <c r="E127" s="20" t="s">
        <v>318</v>
      </c>
      <c r="F127" s="20">
        <v>70</v>
      </c>
      <c r="G127" s="20">
        <v>70</v>
      </c>
      <c r="H127" s="21" t="s">
        <v>750</v>
      </c>
      <c r="I127" s="30">
        <v>6.6111111111111107</v>
      </c>
      <c r="J127" s="25"/>
    </row>
    <row r="128" spans="1:10" x14ac:dyDescent="0.3">
      <c r="A128" s="20" t="s">
        <v>705</v>
      </c>
      <c r="B128" s="20" t="s">
        <v>164</v>
      </c>
      <c r="C128" s="20" t="s">
        <v>7</v>
      </c>
      <c r="D128" s="20" t="s">
        <v>319</v>
      </c>
      <c r="E128" s="20" t="s">
        <v>320</v>
      </c>
      <c r="F128" s="20">
        <v>157</v>
      </c>
      <c r="G128" s="20">
        <v>157</v>
      </c>
      <c r="H128" s="21" t="s">
        <v>751</v>
      </c>
      <c r="I128" s="30">
        <v>13.222222222222221</v>
      </c>
      <c r="J128" s="25"/>
    </row>
    <row r="129" spans="1:10" x14ac:dyDescent="0.3">
      <c r="A129" s="20" t="s">
        <v>705</v>
      </c>
      <c r="B129" s="20" t="s">
        <v>322</v>
      </c>
      <c r="C129" s="20" t="s">
        <v>7</v>
      </c>
      <c r="D129" s="20" t="s">
        <v>321</v>
      </c>
      <c r="E129" s="20" t="s">
        <v>323</v>
      </c>
      <c r="F129" s="20">
        <v>179</v>
      </c>
      <c r="G129" s="20">
        <v>179</v>
      </c>
      <c r="H129" s="21" t="s">
        <v>752</v>
      </c>
      <c r="I129" s="30">
        <v>26.444444444444443</v>
      </c>
      <c r="J129" s="25"/>
    </row>
    <row r="130" spans="1:10" ht="26.4" x14ac:dyDescent="0.3">
      <c r="A130" s="20" t="s">
        <v>705</v>
      </c>
      <c r="B130" s="20" t="s">
        <v>325</v>
      </c>
      <c r="C130" s="20" t="s">
        <v>57</v>
      </c>
      <c r="D130" s="20" t="s">
        <v>324</v>
      </c>
      <c r="E130" s="20" t="s">
        <v>326</v>
      </c>
      <c r="F130" s="20">
        <v>519</v>
      </c>
      <c r="G130" s="20">
        <v>519</v>
      </c>
      <c r="H130" s="21" t="s">
        <v>753</v>
      </c>
      <c r="I130" s="30">
        <v>52.888888888888886</v>
      </c>
      <c r="J130" s="25"/>
    </row>
    <row r="131" spans="1:10" x14ac:dyDescent="0.3">
      <c r="A131" s="20" t="s">
        <v>705</v>
      </c>
      <c r="B131" s="20" t="s">
        <v>328</v>
      </c>
      <c r="C131" s="20" t="s">
        <v>57</v>
      </c>
      <c r="D131" s="20" t="s">
        <v>327</v>
      </c>
      <c r="E131" s="20" t="s">
        <v>329</v>
      </c>
      <c r="F131" s="20">
        <v>474</v>
      </c>
      <c r="G131" s="20">
        <v>474</v>
      </c>
      <c r="H131" s="21" t="s">
        <v>730</v>
      </c>
      <c r="I131" s="30">
        <v>46.666666666666664</v>
      </c>
      <c r="J131" s="25"/>
    </row>
    <row r="132" spans="1:10" ht="26.4" x14ac:dyDescent="0.3">
      <c r="A132" s="20" t="s">
        <v>705</v>
      </c>
      <c r="B132" s="20" t="s">
        <v>331</v>
      </c>
      <c r="C132" s="20" t="s">
        <v>7</v>
      </c>
      <c r="D132" s="20" t="s">
        <v>330</v>
      </c>
      <c r="E132" s="20" t="s">
        <v>332</v>
      </c>
      <c r="F132" s="20">
        <v>47</v>
      </c>
      <c r="G132" s="20">
        <v>47</v>
      </c>
      <c r="H132" s="21" t="s">
        <v>715</v>
      </c>
      <c r="I132" s="30">
        <v>5.833333333333333</v>
      </c>
      <c r="J132" s="25"/>
    </row>
    <row r="133" spans="1:10" ht="26.4" x14ac:dyDescent="0.3">
      <c r="A133" s="20" t="s">
        <v>705</v>
      </c>
      <c r="B133" s="20" t="s">
        <v>334</v>
      </c>
      <c r="C133" s="20" t="s">
        <v>162</v>
      </c>
      <c r="D133" s="20" t="s">
        <v>333</v>
      </c>
      <c r="E133" s="20" t="s">
        <v>335</v>
      </c>
      <c r="F133" s="20">
        <v>125</v>
      </c>
      <c r="G133" s="20">
        <v>125</v>
      </c>
      <c r="H133" s="21" t="s">
        <v>715</v>
      </c>
      <c r="I133" s="30">
        <v>5.833333333333333</v>
      </c>
      <c r="J133" s="25"/>
    </row>
    <row r="134" spans="1:10" x14ac:dyDescent="0.3">
      <c r="A134" s="20" t="s">
        <v>705</v>
      </c>
      <c r="B134" s="20" t="s">
        <v>336</v>
      </c>
      <c r="C134" s="20" t="s">
        <v>162</v>
      </c>
      <c r="D134" s="20" t="s">
        <v>162</v>
      </c>
      <c r="E134" s="20" t="s">
        <v>337</v>
      </c>
      <c r="F134" s="20">
        <v>1493</v>
      </c>
      <c r="G134" s="20">
        <v>1493</v>
      </c>
      <c r="H134" s="21" t="s">
        <v>754</v>
      </c>
      <c r="I134" s="30">
        <v>157.5</v>
      </c>
      <c r="J134" s="25"/>
    </row>
    <row r="135" spans="1:10" ht="26.4" x14ac:dyDescent="0.3">
      <c r="A135" s="20" t="s">
        <v>705</v>
      </c>
      <c r="B135" s="20" t="s">
        <v>339</v>
      </c>
      <c r="C135" s="20" t="s">
        <v>162</v>
      </c>
      <c r="D135" s="20" t="s">
        <v>338</v>
      </c>
      <c r="E135" s="20" t="s">
        <v>340</v>
      </c>
      <c r="F135" s="20">
        <v>62</v>
      </c>
      <c r="G135" s="20">
        <v>62</v>
      </c>
      <c r="H135" s="21" t="s">
        <v>715</v>
      </c>
      <c r="I135" s="30">
        <v>5.833333333333333</v>
      </c>
      <c r="J135" s="25"/>
    </row>
    <row r="136" spans="1:10" ht="26.4" x14ac:dyDescent="0.3">
      <c r="A136" s="20" t="s">
        <v>705</v>
      </c>
      <c r="B136" s="20" t="s">
        <v>342</v>
      </c>
      <c r="C136" s="20" t="s">
        <v>162</v>
      </c>
      <c r="D136" s="20" t="s">
        <v>341</v>
      </c>
      <c r="E136" s="20" t="s">
        <v>343</v>
      </c>
      <c r="F136" s="20">
        <v>38</v>
      </c>
      <c r="G136" s="20">
        <v>38</v>
      </c>
      <c r="H136" s="21" t="s">
        <v>715</v>
      </c>
      <c r="I136" s="30">
        <v>5.833333333333333</v>
      </c>
      <c r="J136" s="25"/>
    </row>
    <row r="137" spans="1:10" x14ac:dyDescent="0.3">
      <c r="A137" s="20" t="s">
        <v>705</v>
      </c>
      <c r="B137" s="20" t="s">
        <v>344</v>
      </c>
      <c r="C137" s="20" t="s">
        <v>7</v>
      </c>
      <c r="D137" s="20" t="s">
        <v>6</v>
      </c>
      <c r="E137" s="20" t="s">
        <v>345</v>
      </c>
      <c r="F137" s="20">
        <v>170</v>
      </c>
      <c r="G137" s="20">
        <v>170</v>
      </c>
      <c r="H137" s="21" t="s">
        <v>714</v>
      </c>
      <c r="I137" s="30">
        <v>17.5</v>
      </c>
      <c r="J137" s="25"/>
    </row>
    <row r="138" spans="1:10" x14ac:dyDescent="0.3">
      <c r="A138" s="20" t="s">
        <v>705</v>
      </c>
      <c r="B138" s="20" t="s">
        <v>347</v>
      </c>
      <c r="C138" s="20" t="s">
        <v>7</v>
      </c>
      <c r="D138" s="20" t="s">
        <v>346</v>
      </c>
      <c r="E138" s="20" t="s">
        <v>348</v>
      </c>
      <c r="F138" s="20">
        <v>54</v>
      </c>
      <c r="G138" s="20">
        <v>54</v>
      </c>
      <c r="H138" s="21" t="s">
        <v>715</v>
      </c>
      <c r="I138" s="30">
        <v>5.833333333333333</v>
      </c>
      <c r="J138" s="25"/>
    </row>
    <row r="139" spans="1:10" ht="26.4" x14ac:dyDescent="0.3">
      <c r="A139" s="20" t="s">
        <v>705</v>
      </c>
      <c r="B139" s="20" t="s">
        <v>350</v>
      </c>
      <c r="C139" s="20" t="s">
        <v>111</v>
      </c>
      <c r="D139" s="20" t="s">
        <v>349</v>
      </c>
      <c r="E139" s="20" t="s">
        <v>351</v>
      </c>
      <c r="F139" s="20">
        <v>3</v>
      </c>
      <c r="G139" s="20">
        <v>3</v>
      </c>
      <c r="H139" s="21" t="s">
        <v>755</v>
      </c>
      <c r="I139" s="30">
        <v>6.708333333333333</v>
      </c>
      <c r="J139" s="25"/>
    </row>
    <row r="140" spans="1:10" ht="26.4" x14ac:dyDescent="0.3">
      <c r="A140" s="20" t="s">
        <v>705</v>
      </c>
      <c r="B140" s="20" t="s">
        <v>352</v>
      </c>
      <c r="C140" s="20" t="s">
        <v>111</v>
      </c>
      <c r="D140" s="20" t="s">
        <v>349</v>
      </c>
      <c r="E140" s="20" t="s">
        <v>353</v>
      </c>
      <c r="F140" s="20">
        <v>4</v>
      </c>
      <c r="G140" s="20">
        <v>4</v>
      </c>
      <c r="H140" s="21" t="s">
        <v>755</v>
      </c>
      <c r="I140" s="30">
        <v>6.708333333333333</v>
      </c>
      <c r="J140" s="25"/>
    </row>
    <row r="141" spans="1:10" ht="26.4" x14ac:dyDescent="0.3">
      <c r="A141" s="20" t="s">
        <v>705</v>
      </c>
      <c r="B141" s="20" t="s">
        <v>354</v>
      </c>
      <c r="C141" s="20" t="s">
        <v>111</v>
      </c>
      <c r="D141" s="20" t="s">
        <v>349</v>
      </c>
      <c r="E141" s="20" t="s">
        <v>355</v>
      </c>
      <c r="F141" s="20">
        <v>8</v>
      </c>
      <c r="G141" s="20">
        <v>8</v>
      </c>
      <c r="H141" s="21" t="s">
        <v>756</v>
      </c>
      <c r="I141" s="30">
        <v>5.8402777777777777</v>
      </c>
      <c r="J141" s="25"/>
    </row>
    <row r="142" spans="1:10" ht="26.4" x14ac:dyDescent="0.3">
      <c r="A142" s="20" t="s">
        <v>705</v>
      </c>
      <c r="B142" s="20" t="s">
        <v>357</v>
      </c>
      <c r="C142" s="20" t="s">
        <v>356</v>
      </c>
      <c r="D142" s="20" t="s">
        <v>698</v>
      </c>
      <c r="E142" s="20" t="s">
        <v>358</v>
      </c>
      <c r="F142" s="2">
        <v>0</v>
      </c>
      <c r="G142" s="2">
        <v>0</v>
      </c>
      <c r="H142" s="21" t="s">
        <v>732</v>
      </c>
      <c r="I142" s="30">
        <v>6.25</v>
      </c>
      <c r="J142" s="25"/>
    </row>
    <row r="143" spans="1:10" ht="26.4" x14ac:dyDescent="0.3">
      <c r="A143" s="20" t="s">
        <v>705</v>
      </c>
      <c r="B143" s="20" t="s">
        <v>359</v>
      </c>
      <c r="C143" s="20" t="s">
        <v>356</v>
      </c>
      <c r="D143" s="20" t="s">
        <v>698</v>
      </c>
      <c r="E143" s="20" t="s">
        <v>360</v>
      </c>
      <c r="F143" s="2">
        <v>0</v>
      </c>
      <c r="G143" s="2">
        <v>0</v>
      </c>
      <c r="H143" s="21" t="s">
        <v>732</v>
      </c>
      <c r="I143" s="30">
        <v>6.25</v>
      </c>
      <c r="J143" s="25"/>
    </row>
    <row r="144" spans="1:10" ht="26.4" x14ac:dyDescent="0.3">
      <c r="A144" s="20" t="s">
        <v>705</v>
      </c>
      <c r="B144" s="20" t="s">
        <v>362</v>
      </c>
      <c r="C144" s="20" t="s">
        <v>19</v>
      </c>
      <c r="D144" s="20" t="s">
        <v>361</v>
      </c>
      <c r="E144" s="20" t="s">
        <v>363</v>
      </c>
      <c r="F144" s="20">
        <v>113</v>
      </c>
      <c r="G144" s="20">
        <v>113</v>
      </c>
      <c r="H144" s="21" t="s">
        <v>715</v>
      </c>
      <c r="I144" s="30">
        <v>5.833333333333333</v>
      </c>
      <c r="J144" s="25"/>
    </row>
    <row r="145" spans="1:10" ht="26.4" x14ac:dyDescent="0.3">
      <c r="A145" s="20" t="s">
        <v>705</v>
      </c>
      <c r="B145" s="20" t="s">
        <v>365</v>
      </c>
      <c r="C145" s="20" t="s">
        <v>364</v>
      </c>
      <c r="D145" s="20" t="s">
        <v>699</v>
      </c>
      <c r="E145" s="20" t="s">
        <v>366</v>
      </c>
      <c r="F145" s="2">
        <v>0</v>
      </c>
      <c r="G145" s="2">
        <v>0</v>
      </c>
      <c r="H145" s="21" t="s">
        <v>732</v>
      </c>
      <c r="I145" s="30">
        <v>6.25</v>
      </c>
      <c r="J145" s="25"/>
    </row>
    <row r="146" spans="1:10" x14ac:dyDescent="0.3">
      <c r="A146" s="20" t="s">
        <v>705</v>
      </c>
      <c r="B146" s="20" t="s">
        <v>197</v>
      </c>
      <c r="C146" s="20" t="s">
        <v>111</v>
      </c>
      <c r="D146" s="20" t="s">
        <v>196</v>
      </c>
      <c r="E146" s="20" t="s">
        <v>367</v>
      </c>
      <c r="F146" s="20">
        <v>29</v>
      </c>
      <c r="G146" s="20">
        <v>29</v>
      </c>
      <c r="H146" s="21" t="s">
        <v>757</v>
      </c>
      <c r="I146" s="30">
        <v>24</v>
      </c>
      <c r="J146" s="25"/>
    </row>
    <row r="147" spans="1:10" x14ac:dyDescent="0.3">
      <c r="A147" s="20" t="s">
        <v>705</v>
      </c>
      <c r="B147" s="20" t="s">
        <v>197</v>
      </c>
      <c r="C147" s="20" t="s">
        <v>111</v>
      </c>
      <c r="D147" s="20" t="s">
        <v>196</v>
      </c>
      <c r="E147" s="20" t="s">
        <v>368</v>
      </c>
      <c r="F147" s="20">
        <v>39</v>
      </c>
      <c r="G147" s="20">
        <v>39</v>
      </c>
      <c r="H147" s="21" t="s">
        <v>757</v>
      </c>
      <c r="I147" s="30">
        <v>24</v>
      </c>
      <c r="J147" s="25"/>
    </row>
    <row r="148" spans="1:10" x14ac:dyDescent="0.3">
      <c r="A148" s="20" t="s">
        <v>705</v>
      </c>
      <c r="B148" s="20" t="s">
        <v>197</v>
      </c>
      <c r="C148" s="20" t="s">
        <v>111</v>
      </c>
      <c r="D148" s="20" t="s">
        <v>196</v>
      </c>
      <c r="E148" s="20" t="s">
        <v>369</v>
      </c>
      <c r="F148" s="20">
        <v>57</v>
      </c>
      <c r="G148" s="20">
        <v>57</v>
      </c>
      <c r="H148" s="21" t="s">
        <v>758</v>
      </c>
      <c r="I148" s="30">
        <v>40</v>
      </c>
      <c r="J148" s="25"/>
    </row>
    <row r="149" spans="1:10" x14ac:dyDescent="0.3">
      <c r="A149" s="20" t="s">
        <v>705</v>
      </c>
      <c r="B149" s="20" t="s">
        <v>197</v>
      </c>
      <c r="C149" s="20" t="s">
        <v>111</v>
      </c>
      <c r="D149" s="20" t="s">
        <v>196</v>
      </c>
      <c r="E149" s="20" t="s">
        <v>370</v>
      </c>
      <c r="F149" s="20">
        <v>95</v>
      </c>
      <c r="G149" s="20">
        <v>95</v>
      </c>
      <c r="H149" s="21" t="s">
        <v>759</v>
      </c>
      <c r="I149" s="30">
        <v>32</v>
      </c>
      <c r="J149" s="25"/>
    </row>
    <row r="150" spans="1:10" x14ac:dyDescent="0.3">
      <c r="A150" s="20" t="s">
        <v>705</v>
      </c>
      <c r="B150" s="20" t="s">
        <v>197</v>
      </c>
      <c r="C150" s="20" t="s">
        <v>131</v>
      </c>
      <c r="D150" s="20" t="s">
        <v>196</v>
      </c>
      <c r="E150" s="20" t="s">
        <v>371</v>
      </c>
      <c r="F150" s="20">
        <v>116</v>
      </c>
      <c r="G150" s="20">
        <v>116</v>
      </c>
      <c r="H150" s="21" t="s">
        <v>760</v>
      </c>
      <c r="I150" s="30">
        <v>80</v>
      </c>
      <c r="J150" s="25"/>
    </row>
    <row r="151" spans="1:10" x14ac:dyDescent="0.3">
      <c r="A151" s="20" t="s">
        <v>705</v>
      </c>
      <c r="B151" s="20" t="s">
        <v>197</v>
      </c>
      <c r="C151" s="20" t="s">
        <v>131</v>
      </c>
      <c r="D151" s="20" t="s">
        <v>196</v>
      </c>
      <c r="E151" s="20" t="s">
        <v>372</v>
      </c>
      <c r="F151" s="20">
        <v>486</v>
      </c>
      <c r="G151" s="20">
        <v>486</v>
      </c>
      <c r="H151" s="21" t="s">
        <v>761</v>
      </c>
      <c r="I151" s="30">
        <v>240</v>
      </c>
      <c r="J151" s="25"/>
    </row>
    <row r="152" spans="1:10" x14ac:dyDescent="0.3">
      <c r="A152" s="20" t="s">
        <v>705</v>
      </c>
      <c r="B152" s="20" t="s">
        <v>197</v>
      </c>
      <c r="C152" s="20" t="s">
        <v>131</v>
      </c>
      <c r="D152" s="20" t="s">
        <v>196</v>
      </c>
      <c r="E152" s="20" t="s">
        <v>373</v>
      </c>
      <c r="F152" s="20">
        <v>82</v>
      </c>
      <c r="G152" s="20">
        <v>82</v>
      </c>
      <c r="H152" s="21" t="s">
        <v>762</v>
      </c>
      <c r="I152" s="30">
        <v>96</v>
      </c>
      <c r="J152" s="25"/>
    </row>
    <row r="153" spans="1:10" x14ac:dyDescent="0.3">
      <c r="A153" s="20" t="s">
        <v>705</v>
      </c>
      <c r="B153" s="20" t="s">
        <v>197</v>
      </c>
      <c r="C153" s="20" t="s">
        <v>37</v>
      </c>
      <c r="D153" s="20" t="s">
        <v>374</v>
      </c>
      <c r="E153" s="20" t="s">
        <v>375</v>
      </c>
      <c r="F153" s="20">
        <v>72</v>
      </c>
      <c r="G153" s="20">
        <v>72</v>
      </c>
      <c r="H153" s="21" t="s">
        <v>763</v>
      </c>
      <c r="I153" s="30">
        <v>56</v>
      </c>
      <c r="J153" s="25"/>
    </row>
    <row r="154" spans="1:10" x14ac:dyDescent="0.3">
      <c r="A154" s="20" t="s">
        <v>705</v>
      </c>
      <c r="B154" s="20" t="s">
        <v>197</v>
      </c>
      <c r="C154" s="20" t="s">
        <v>7</v>
      </c>
      <c r="D154" s="20" t="s">
        <v>376</v>
      </c>
      <c r="E154" s="20" t="s">
        <v>377</v>
      </c>
      <c r="F154" s="20">
        <v>256</v>
      </c>
      <c r="G154" s="20">
        <v>256</v>
      </c>
      <c r="H154" s="21" t="s">
        <v>764</v>
      </c>
      <c r="I154" s="30">
        <v>144</v>
      </c>
      <c r="J154" s="25"/>
    </row>
    <row r="155" spans="1:10" x14ac:dyDescent="0.3">
      <c r="A155" s="20" t="s">
        <v>705</v>
      </c>
      <c r="B155" s="20" t="s">
        <v>378</v>
      </c>
      <c r="C155" s="20" t="s">
        <v>162</v>
      </c>
      <c r="D155" s="20" t="s">
        <v>162</v>
      </c>
      <c r="E155" s="20" t="s">
        <v>379</v>
      </c>
      <c r="F155" s="20">
        <v>1288</v>
      </c>
      <c r="G155" s="20">
        <v>1288</v>
      </c>
      <c r="H155" s="21" t="s">
        <v>727</v>
      </c>
      <c r="I155" s="30">
        <v>40.833333333333329</v>
      </c>
      <c r="J155" s="25"/>
    </row>
    <row r="156" spans="1:10" x14ac:dyDescent="0.3">
      <c r="A156" s="20" t="s">
        <v>705</v>
      </c>
      <c r="B156" s="20" t="s">
        <v>381</v>
      </c>
      <c r="C156" s="20" t="s">
        <v>7</v>
      </c>
      <c r="D156" s="20" t="s">
        <v>380</v>
      </c>
      <c r="E156" s="20" t="s">
        <v>382</v>
      </c>
      <c r="F156" s="20">
        <v>354</v>
      </c>
      <c r="G156" s="20">
        <v>354</v>
      </c>
      <c r="H156" s="21" t="s">
        <v>723</v>
      </c>
      <c r="I156" s="30">
        <v>23.333333333333332</v>
      </c>
      <c r="J156" s="25"/>
    </row>
    <row r="157" spans="1:10" x14ac:dyDescent="0.3">
      <c r="A157" s="20" t="s">
        <v>705</v>
      </c>
      <c r="B157" s="20" t="s">
        <v>167</v>
      </c>
      <c r="C157" s="20" t="s">
        <v>162</v>
      </c>
      <c r="D157" s="20" t="s">
        <v>166</v>
      </c>
      <c r="E157" s="20" t="s">
        <v>383</v>
      </c>
      <c r="F157" s="20">
        <v>91</v>
      </c>
      <c r="G157" s="20">
        <v>91</v>
      </c>
      <c r="H157" s="21" t="s">
        <v>715</v>
      </c>
      <c r="I157" s="30">
        <v>5.833333333333333</v>
      </c>
      <c r="J157" s="25"/>
    </row>
    <row r="158" spans="1:10" ht="26.4" x14ac:dyDescent="0.3">
      <c r="A158" s="20" t="s">
        <v>705</v>
      </c>
      <c r="B158" s="20" t="s">
        <v>385</v>
      </c>
      <c r="C158" s="20" t="s">
        <v>131</v>
      </c>
      <c r="D158" s="20" t="s">
        <v>384</v>
      </c>
      <c r="E158" s="20" t="s">
        <v>386</v>
      </c>
      <c r="F158" s="20">
        <v>24</v>
      </c>
      <c r="G158" s="20">
        <v>24</v>
      </c>
      <c r="H158" s="21" t="s">
        <v>732</v>
      </c>
      <c r="I158" s="30">
        <v>6.25</v>
      </c>
      <c r="J158" s="25"/>
    </row>
    <row r="159" spans="1:10" x14ac:dyDescent="0.3">
      <c r="A159" s="20" t="s">
        <v>705</v>
      </c>
      <c r="B159" s="20" t="s">
        <v>388</v>
      </c>
      <c r="C159" s="20" t="s">
        <v>111</v>
      </c>
      <c r="D159" s="20" t="s">
        <v>387</v>
      </c>
      <c r="E159" s="20" t="s">
        <v>389</v>
      </c>
      <c r="F159" s="20">
        <v>65</v>
      </c>
      <c r="G159" s="20">
        <v>65</v>
      </c>
      <c r="H159" s="21" t="s">
        <v>732</v>
      </c>
      <c r="I159" s="30">
        <v>6.25</v>
      </c>
      <c r="J159" s="25"/>
    </row>
    <row r="160" spans="1:10" x14ac:dyDescent="0.3">
      <c r="A160" s="20" t="s">
        <v>705</v>
      </c>
      <c r="B160" s="20" t="s">
        <v>391</v>
      </c>
      <c r="C160" s="20" t="s">
        <v>7</v>
      </c>
      <c r="D160" s="20" t="s">
        <v>390</v>
      </c>
      <c r="E160" s="20" t="s">
        <v>392</v>
      </c>
      <c r="F160" s="20">
        <v>33</v>
      </c>
      <c r="G160" s="20">
        <v>33</v>
      </c>
      <c r="H160" s="21" t="s">
        <v>715</v>
      </c>
      <c r="I160" s="30">
        <v>5.833333333333333</v>
      </c>
      <c r="J160" s="25"/>
    </row>
    <row r="161" spans="1:10" x14ac:dyDescent="0.3">
      <c r="A161" s="20" t="s">
        <v>705</v>
      </c>
      <c r="B161" s="20" t="s">
        <v>197</v>
      </c>
      <c r="C161" s="20" t="s">
        <v>162</v>
      </c>
      <c r="D161" s="20" t="s">
        <v>393</v>
      </c>
      <c r="E161" s="20" t="s">
        <v>394</v>
      </c>
      <c r="F161" s="20">
        <v>1622</v>
      </c>
      <c r="G161" s="20">
        <v>1622</v>
      </c>
      <c r="H161" s="21" t="s">
        <v>765</v>
      </c>
      <c r="I161" s="30">
        <v>1232</v>
      </c>
      <c r="J161" s="25"/>
    </row>
    <row r="162" spans="1:10" x14ac:dyDescent="0.3">
      <c r="A162" s="20" t="s">
        <v>705</v>
      </c>
      <c r="B162" s="20" t="s">
        <v>197</v>
      </c>
      <c r="C162" s="20" t="s">
        <v>19</v>
      </c>
      <c r="D162" s="20" t="s">
        <v>395</v>
      </c>
      <c r="E162" s="20" t="s">
        <v>396</v>
      </c>
      <c r="F162" s="20">
        <v>1311</v>
      </c>
      <c r="G162" s="20">
        <v>1311</v>
      </c>
      <c r="H162" s="21" t="s">
        <v>766</v>
      </c>
      <c r="I162" s="30">
        <v>720</v>
      </c>
      <c r="J162" s="25"/>
    </row>
    <row r="163" spans="1:10" x14ac:dyDescent="0.3">
      <c r="A163" s="20" t="s">
        <v>705</v>
      </c>
      <c r="B163" s="20" t="s">
        <v>197</v>
      </c>
      <c r="C163" s="20" t="s">
        <v>57</v>
      </c>
      <c r="D163" s="20" t="s">
        <v>397</v>
      </c>
      <c r="E163" s="20" t="s">
        <v>398</v>
      </c>
      <c r="F163" s="20">
        <v>745</v>
      </c>
      <c r="G163" s="20">
        <v>745</v>
      </c>
      <c r="H163" s="21" t="s">
        <v>767</v>
      </c>
      <c r="I163" s="30">
        <v>448</v>
      </c>
      <c r="J163" s="25"/>
    </row>
    <row r="164" spans="1:10" x14ac:dyDescent="0.3">
      <c r="A164" s="20" t="s">
        <v>705</v>
      </c>
      <c r="B164" s="20" t="s">
        <v>197</v>
      </c>
      <c r="C164" s="20" t="s">
        <v>41</v>
      </c>
      <c r="D164" s="20" t="s">
        <v>399</v>
      </c>
      <c r="E164" s="20" t="s">
        <v>400</v>
      </c>
      <c r="F164" s="20">
        <v>1380</v>
      </c>
      <c r="G164" s="20">
        <v>1380</v>
      </c>
      <c r="H164" s="21" t="s">
        <v>768</v>
      </c>
      <c r="I164" s="30">
        <v>800</v>
      </c>
      <c r="J164" s="25"/>
    </row>
    <row r="165" spans="1:10" x14ac:dyDescent="0.3">
      <c r="A165" s="20" t="s">
        <v>705</v>
      </c>
      <c r="B165" s="20" t="s">
        <v>279</v>
      </c>
      <c r="C165" s="20" t="s">
        <v>37</v>
      </c>
      <c r="D165" s="20" t="s">
        <v>401</v>
      </c>
      <c r="E165" s="20" t="s">
        <v>402</v>
      </c>
      <c r="F165" s="20">
        <v>170</v>
      </c>
      <c r="G165" s="20">
        <v>170</v>
      </c>
      <c r="H165" s="21" t="s">
        <v>735</v>
      </c>
      <c r="I165" s="30">
        <v>18.75</v>
      </c>
      <c r="J165" s="25"/>
    </row>
    <row r="166" spans="1:10" x14ac:dyDescent="0.3">
      <c r="A166" s="20" t="s">
        <v>705</v>
      </c>
      <c r="B166" s="20" t="s">
        <v>404</v>
      </c>
      <c r="C166" s="20" t="s">
        <v>37</v>
      </c>
      <c r="D166" s="20" t="s">
        <v>403</v>
      </c>
      <c r="E166" s="20" t="s">
        <v>405</v>
      </c>
      <c r="F166" s="20">
        <v>195</v>
      </c>
      <c r="G166" s="20">
        <v>195</v>
      </c>
      <c r="H166" s="21" t="s">
        <v>735</v>
      </c>
      <c r="I166" s="30">
        <v>18.75</v>
      </c>
      <c r="J166" s="25"/>
    </row>
    <row r="167" spans="1:10" ht="26.4" x14ac:dyDescent="0.3">
      <c r="A167" s="20" t="s">
        <v>705</v>
      </c>
      <c r="B167" s="20" t="s">
        <v>406</v>
      </c>
      <c r="C167" s="20" t="s">
        <v>7</v>
      </c>
      <c r="D167" s="20" t="s">
        <v>296</v>
      </c>
      <c r="E167" s="20" t="s">
        <v>407</v>
      </c>
      <c r="F167" s="20">
        <v>546</v>
      </c>
      <c r="G167" s="20">
        <v>546</v>
      </c>
      <c r="H167" s="21" t="s">
        <v>769</v>
      </c>
      <c r="I167" s="30">
        <v>78</v>
      </c>
      <c r="J167" s="25"/>
    </row>
    <row r="168" spans="1:10" ht="26.4" x14ac:dyDescent="0.3">
      <c r="A168" s="20" t="s">
        <v>705</v>
      </c>
      <c r="B168" s="20" t="s">
        <v>406</v>
      </c>
      <c r="C168" s="20" t="s">
        <v>7</v>
      </c>
      <c r="D168" s="20" t="s">
        <v>296</v>
      </c>
      <c r="E168" s="20" t="s">
        <v>408</v>
      </c>
      <c r="F168" s="20">
        <v>38</v>
      </c>
      <c r="G168" s="20">
        <v>38</v>
      </c>
      <c r="H168" s="21" t="s">
        <v>769</v>
      </c>
      <c r="I168" s="30">
        <v>78</v>
      </c>
      <c r="J168" s="25"/>
    </row>
    <row r="169" spans="1:10" ht="26.4" x14ac:dyDescent="0.3">
      <c r="A169" s="20" t="s">
        <v>705</v>
      </c>
      <c r="B169" s="20" t="s">
        <v>409</v>
      </c>
      <c r="C169" s="20" t="s">
        <v>7</v>
      </c>
      <c r="D169" s="20" t="s">
        <v>296</v>
      </c>
      <c r="E169" s="20" t="s">
        <v>410</v>
      </c>
      <c r="F169" s="20">
        <v>891</v>
      </c>
      <c r="G169" s="20">
        <v>891</v>
      </c>
      <c r="H169" s="21" t="s">
        <v>769</v>
      </c>
      <c r="I169" s="30">
        <v>78</v>
      </c>
      <c r="J169" s="25"/>
    </row>
    <row r="170" spans="1:10" ht="26.4" x14ac:dyDescent="0.3">
      <c r="A170" s="20" t="s">
        <v>705</v>
      </c>
      <c r="B170" s="20" t="s">
        <v>409</v>
      </c>
      <c r="C170" s="20" t="s">
        <v>7</v>
      </c>
      <c r="D170" s="20" t="s">
        <v>296</v>
      </c>
      <c r="E170" s="20" t="s">
        <v>411</v>
      </c>
      <c r="F170" s="20">
        <v>100</v>
      </c>
      <c r="G170" s="20">
        <v>100</v>
      </c>
      <c r="H170" s="21" t="s">
        <v>769</v>
      </c>
      <c r="I170" s="30">
        <v>78</v>
      </c>
      <c r="J170" s="25"/>
    </row>
    <row r="171" spans="1:10" ht="26.4" x14ac:dyDescent="0.3">
      <c r="A171" s="20" t="s">
        <v>705</v>
      </c>
      <c r="B171" s="20" t="s">
        <v>412</v>
      </c>
      <c r="C171" s="20" t="s">
        <v>7</v>
      </c>
      <c r="D171" s="20" t="s">
        <v>296</v>
      </c>
      <c r="E171" s="20" t="s">
        <v>413</v>
      </c>
      <c r="F171" s="20">
        <v>64</v>
      </c>
      <c r="G171" s="20">
        <v>64</v>
      </c>
      <c r="H171" s="21" t="s">
        <v>769</v>
      </c>
      <c r="I171" s="30">
        <v>78</v>
      </c>
      <c r="J171" s="25"/>
    </row>
    <row r="172" spans="1:10" ht="26.4" x14ac:dyDescent="0.3">
      <c r="A172" s="20" t="s">
        <v>705</v>
      </c>
      <c r="B172" s="20" t="s">
        <v>414</v>
      </c>
      <c r="C172" s="20" t="s">
        <v>7</v>
      </c>
      <c r="D172" s="20" t="s">
        <v>296</v>
      </c>
      <c r="E172" s="20" t="s">
        <v>415</v>
      </c>
      <c r="F172" s="20">
        <v>57</v>
      </c>
      <c r="G172" s="20">
        <v>57</v>
      </c>
      <c r="H172" s="21" t="s">
        <v>769</v>
      </c>
      <c r="I172" s="30">
        <v>78</v>
      </c>
      <c r="J172" s="25"/>
    </row>
    <row r="173" spans="1:10" ht="26.4" x14ac:dyDescent="0.3">
      <c r="A173" s="20" t="s">
        <v>705</v>
      </c>
      <c r="B173" s="20" t="s">
        <v>416</v>
      </c>
      <c r="C173" s="20" t="s">
        <v>7</v>
      </c>
      <c r="D173" s="20" t="s">
        <v>296</v>
      </c>
      <c r="E173" s="20" t="s">
        <v>417</v>
      </c>
      <c r="F173" s="20">
        <v>677</v>
      </c>
      <c r="G173" s="20">
        <v>677</v>
      </c>
      <c r="H173" s="21" t="s">
        <v>769</v>
      </c>
      <c r="I173" s="30">
        <v>78</v>
      </c>
      <c r="J173" s="25"/>
    </row>
    <row r="174" spans="1:10" ht="26.4" x14ac:dyDescent="0.3">
      <c r="A174" s="20" t="s">
        <v>705</v>
      </c>
      <c r="B174" s="20" t="s">
        <v>414</v>
      </c>
      <c r="C174" s="20" t="s">
        <v>7</v>
      </c>
      <c r="D174" s="20" t="s">
        <v>296</v>
      </c>
      <c r="E174" s="20" t="s">
        <v>418</v>
      </c>
      <c r="F174" s="20">
        <v>66</v>
      </c>
      <c r="G174" s="20">
        <v>66</v>
      </c>
      <c r="H174" s="21" t="s">
        <v>769</v>
      </c>
      <c r="I174" s="30">
        <v>78</v>
      </c>
      <c r="J174" s="25"/>
    </row>
    <row r="175" spans="1:10" ht="26.4" x14ac:dyDescent="0.3">
      <c r="A175" s="20" t="s">
        <v>705</v>
      </c>
      <c r="B175" s="20" t="s">
        <v>419</v>
      </c>
      <c r="C175" s="20" t="s">
        <v>7</v>
      </c>
      <c r="D175" s="20" t="s">
        <v>296</v>
      </c>
      <c r="E175" s="20" t="s">
        <v>420</v>
      </c>
      <c r="F175" s="20">
        <v>364</v>
      </c>
      <c r="G175" s="20">
        <v>364</v>
      </c>
      <c r="H175" s="21" t="s">
        <v>769</v>
      </c>
      <c r="I175" s="30">
        <v>78</v>
      </c>
      <c r="J175" s="25"/>
    </row>
    <row r="176" spans="1:10" ht="26.4" x14ac:dyDescent="0.3">
      <c r="A176" s="20" t="s">
        <v>705</v>
      </c>
      <c r="B176" s="20" t="s">
        <v>421</v>
      </c>
      <c r="C176" s="20" t="s">
        <v>7</v>
      </c>
      <c r="D176" s="20" t="s">
        <v>296</v>
      </c>
      <c r="E176" s="20" t="s">
        <v>422</v>
      </c>
      <c r="F176" s="20">
        <v>124</v>
      </c>
      <c r="G176" s="20">
        <v>124</v>
      </c>
      <c r="H176" s="21" t="s">
        <v>769</v>
      </c>
      <c r="I176" s="30">
        <v>78</v>
      </c>
      <c r="J176" s="25"/>
    </row>
    <row r="177" spans="1:10" ht="26.4" x14ac:dyDescent="0.3">
      <c r="A177" s="20" t="s">
        <v>705</v>
      </c>
      <c r="B177" s="20" t="s">
        <v>421</v>
      </c>
      <c r="C177" s="20" t="s">
        <v>7</v>
      </c>
      <c r="D177" s="20" t="s">
        <v>296</v>
      </c>
      <c r="E177" s="20" t="s">
        <v>423</v>
      </c>
      <c r="F177" s="20">
        <v>55</v>
      </c>
      <c r="G177" s="20">
        <v>55</v>
      </c>
      <c r="H177" s="21" t="s">
        <v>769</v>
      </c>
      <c r="I177" s="30">
        <v>78</v>
      </c>
      <c r="J177" s="25"/>
    </row>
    <row r="178" spans="1:10" ht="26.4" x14ac:dyDescent="0.3">
      <c r="A178" s="20" t="s">
        <v>705</v>
      </c>
      <c r="B178" s="20" t="s">
        <v>424</v>
      </c>
      <c r="C178" s="20" t="s">
        <v>7</v>
      </c>
      <c r="D178" s="20" t="s">
        <v>296</v>
      </c>
      <c r="E178" s="20" t="s">
        <v>425</v>
      </c>
      <c r="F178" s="20">
        <v>249</v>
      </c>
      <c r="G178" s="20">
        <v>249</v>
      </c>
      <c r="H178" s="21" t="s">
        <v>769</v>
      </c>
      <c r="I178" s="30">
        <v>78</v>
      </c>
      <c r="J178" s="25"/>
    </row>
    <row r="179" spans="1:10" ht="26.4" x14ac:dyDescent="0.3">
      <c r="A179" s="20" t="s">
        <v>705</v>
      </c>
      <c r="B179" s="20" t="s">
        <v>424</v>
      </c>
      <c r="C179" s="20" t="s">
        <v>7</v>
      </c>
      <c r="D179" s="20" t="s">
        <v>296</v>
      </c>
      <c r="E179" s="20" t="s">
        <v>426</v>
      </c>
      <c r="F179" s="20">
        <v>74</v>
      </c>
      <c r="G179" s="20">
        <v>74</v>
      </c>
      <c r="H179" s="21" t="s">
        <v>769</v>
      </c>
      <c r="I179" s="30">
        <v>78</v>
      </c>
      <c r="J179" s="25"/>
    </row>
    <row r="180" spans="1:10" ht="26.4" x14ac:dyDescent="0.3">
      <c r="A180" s="20" t="s">
        <v>705</v>
      </c>
      <c r="B180" s="20" t="s">
        <v>427</v>
      </c>
      <c r="C180" s="20" t="s">
        <v>7</v>
      </c>
      <c r="D180" s="20" t="s">
        <v>296</v>
      </c>
      <c r="E180" s="20" t="s">
        <v>428</v>
      </c>
      <c r="F180" s="20">
        <v>522</v>
      </c>
      <c r="G180" s="20">
        <v>522</v>
      </c>
      <c r="H180" s="21" t="s">
        <v>769</v>
      </c>
      <c r="I180" s="30">
        <v>78</v>
      </c>
      <c r="J180" s="25"/>
    </row>
    <row r="181" spans="1:10" x14ac:dyDescent="0.3">
      <c r="A181" s="20" t="s">
        <v>705</v>
      </c>
      <c r="B181" s="20" t="s">
        <v>430</v>
      </c>
      <c r="C181" s="20" t="s">
        <v>7</v>
      </c>
      <c r="D181" s="20" t="s">
        <v>429</v>
      </c>
      <c r="E181" s="20" t="s">
        <v>431</v>
      </c>
      <c r="F181" s="20">
        <v>14</v>
      </c>
      <c r="G181" s="20">
        <v>14</v>
      </c>
      <c r="H181" s="21" t="s">
        <v>720</v>
      </c>
      <c r="I181" s="30">
        <v>11.666666666666666</v>
      </c>
      <c r="J181" s="25"/>
    </row>
    <row r="182" spans="1:10" x14ac:dyDescent="0.3">
      <c r="A182" s="20" t="s">
        <v>705</v>
      </c>
      <c r="B182" s="20" t="s">
        <v>433</v>
      </c>
      <c r="C182" s="20" t="s">
        <v>7</v>
      </c>
      <c r="D182" s="20" t="s">
        <v>432</v>
      </c>
      <c r="E182" s="20" t="s">
        <v>434</v>
      </c>
      <c r="F182" s="20">
        <v>323</v>
      </c>
      <c r="G182" s="20">
        <v>323</v>
      </c>
      <c r="H182" s="21" t="s">
        <v>714</v>
      </c>
      <c r="I182" s="30">
        <v>17.5</v>
      </c>
      <c r="J182" s="25"/>
    </row>
    <row r="183" spans="1:10" x14ac:dyDescent="0.3">
      <c r="A183" s="20" t="s">
        <v>705</v>
      </c>
      <c r="B183" s="20" t="s">
        <v>197</v>
      </c>
      <c r="C183" s="20" t="s">
        <v>435</v>
      </c>
      <c r="D183" s="20" t="s">
        <v>436</v>
      </c>
      <c r="E183" s="20" t="s">
        <v>437</v>
      </c>
      <c r="F183" s="20">
        <v>133</v>
      </c>
      <c r="G183" s="20">
        <v>133</v>
      </c>
      <c r="H183" s="21" t="s">
        <v>770</v>
      </c>
      <c r="I183" s="30">
        <v>64</v>
      </c>
      <c r="J183" s="25"/>
    </row>
    <row r="184" spans="1:10" x14ac:dyDescent="0.3">
      <c r="A184" s="20" t="s">
        <v>705</v>
      </c>
      <c r="B184" s="20" t="s">
        <v>439</v>
      </c>
      <c r="C184" s="20" t="s">
        <v>7</v>
      </c>
      <c r="D184" s="20" t="s">
        <v>438</v>
      </c>
      <c r="E184" s="20" t="s">
        <v>440</v>
      </c>
      <c r="F184" s="20">
        <v>257</v>
      </c>
      <c r="G184" s="20">
        <v>257</v>
      </c>
      <c r="H184" s="21" t="s">
        <v>771</v>
      </c>
      <c r="I184" s="30">
        <v>30</v>
      </c>
      <c r="J184" s="25"/>
    </row>
    <row r="185" spans="1:10" x14ac:dyDescent="0.3">
      <c r="A185" s="20" t="s">
        <v>705</v>
      </c>
      <c r="B185" s="20" t="s">
        <v>439</v>
      </c>
      <c r="C185" s="20" t="s">
        <v>7</v>
      </c>
      <c r="D185" s="20" t="s">
        <v>441</v>
      </c>
      <c r="E185" s="20" t="s">
        <v>442</v>
      </c>
      <c r="F185" s="20">
        <v>301</v>
      </c>
      <c r="G185" s="20">
        <v>301</v>
      </c>
      <c r="H185" s="21" t="s">
        <v>771</v>
      </c>
      <c r="I185" s="30">
        <v>30</v>
      </c>
      <c r="J185" s="25"/>
    </row>
    <row r="186" spans="1:10" x14ac:dyDescent="0.3">
      <c r="A186" s="20" t="s">
        <v>705</v>
      </c>
      <c r="B186" s="20" t="s">
        <v>439</v>
      </c>
      <c r="C186" s="20" t="s">
        <v>7</v>
      </c>
      <c r="D186" s="20" t="s">
        <v>443</v>
      </c>
      <c r="E186" s="20" t="s">
        <v>444</v>
      </c>
      <c r="F186" s="20">
        <v>339</v>
      </c>
      <c r="G186" s="20">
        <v>339</v>
      </c>
      <c r="H186" s="21" t="s">
        <v>771</v>
      </c>
      <c r="I186" s="30">
        <v>30</v>
      </c>
      <c r="J186" s="25"/>
    </row>
    <row r="187" spans="1:10" x14ac:dyDescent="0.3">
      <c r="A187" s="20" t="s">
        <v>705</v>
      </c>
      <c r="B187" s="20" t="s">
        <v>446</v>
      </c>
      <c r="C187" s="20" t="s">
        <v>162</v>
      </c>
      <c r="D187" s="20" t="s">
        <v>445</v>
      </c>
      <c r="E187" s="20" t="s">
        <v>447</v>
      </c>
      <c r="F187" s="20">
        <v>125</v>
      </c>
      <c r="G187" s="20">
        <v>125</v>
      </c>
      <c r="H187" s="21" t="s">
        <v>714</v>
      </c>
      <c r="I187" s="30">
        <v>17.5</v>
      </c>
      <c r="J187" s="25"/>
    </row>
    <row r="188" spans="1:10" x14ac:dyDescent="0.3">
      <c r="A188" s="20" t="s">
        <v>705</v>
      </c>
      <c r="B188" s="20" t="s">
        <v>449</v>
      </c>
      <c r="C188" s="20" t="s">
        <v>7</v>
      </c>
      <c r="D188" s="20" t="s">
        <v>448</v>
      </c>
      <c r="E188" s="20" t="s">
        <v>450</v>
      </c>
      <c r="F188" s="20">
        <v>199</v>
      </c>
      <c r="G188" s="20">
        <v>199</v>
      </c>
      <c r="H188" s="21" t="s">
        <v>728</v>
      </c>
      <c r="I188" s="30">
        <v>35</v>
      </c>
      <c r="J188" s="25"/>
    </row>
    <row r="189" spans="1:10" x14ac:dyDescent="0.3">
      <c r="A189" s="20" t="s">
        <v>705</v>
      </c>
      <c r="B189" s="20" t="s">
        <v>452</v>
      </c>
      <c r="C189" s="20" t="s">
        <v>131</v>
      </c>
      <c r="D189" s="20" t="s">
        <v>451</v>
      </c>
      <c r="E189" s="20" t="s">
        <v>453</v>
      </c>
      <c r="F189" s="20">
        <v>25</v>
      </c>
      <c r="G189" s="20">
        <v>25</v>
      </c>
      <c r="H189" s="21" t="s">
        <v>732</v>
      </c>
      <c r="I189" s="30">
        <v>6.25</v>
      </c>
      <c r="J189" s="25"/>
    </row>
    <row r="190" spans="1:10" x14ac:dyDescent="0.3">
      <c r="A190" s="20" t="s">
        <v>705</v>
      </c>
      <c r="B190" s="20" t="s">
        <v>454</v>
      </c>
      <c r="C190" s="20" t="s">
        <v>111</v>
      </c>
      <c r="D190" s="20" t="s">
        <v>387</v>
      </c>
      <c r="E190" s="20" t="s">
        <v>455</v>
      </c>
      <c r="F190" s="20">
        <v>26</v>
      </c>
      <c r="G190" s="20">
        <v>26</v>
      </c>
      <c r="H190" s="21" t="s">
        <v>732</v>
      </c>
      <c r="I190" s="30">
        <v>6.25</v>
      </c>
      <c r="J190" s="25"/>
    </row>
    <row r="191" spans="1:10" ht="39.6" x14ac:dyDescent="0.3">
      <c r="A191" s="20" t="s">
        <v>705</v>
      </c>
      <c r="B191" s="20" t="s">
        <v>133</v>
      </c>
      <c r="C191" s="20" t="s">
        <v>131</v>
      </c>
      <c r="D191" s="20" t="s">
        <v>132</v>
      </c>
      <c r="E191" s="20" t="s">
        <v>456</v>
      </c>
      <c r="F191" s="20">
        <v>57</v>
      </c>
      <c r="G191" s="20">
        <v>57</v>
      </c>
      <c r="H191" s="21" t="s">
        <v>732</v>
      </c>
      <c r="I191" s="30">
        <v>6.25</v>
      </c>
      <c r="J191" s="25"/>
    </row>
    <row r="192" spans="1:10" x14ac:dyDescent="0.3">
      <c r="A192" s="20" t="s">
        <v>705</v>
      </c>
      <c r="B192" s="20" t="s">
        <v>458</v>
      </c>
      <c r="C192" s="20" t="s">
        <v>111</v>
      </c>
      <c r="D192" s="20" t="s">
        <v>457</v>
      </c>
      <c r="E192" s="20" t="s">
        <v>459</v>
      </c>
      <c r="F192" s="20">
        <v>94</v>
      </c>
      <c r="G192" s="20">
        <v>94</v>
      </c>
      <c r="H192" s="21" t="s">
        <v>734</v>
      </c>
      <c r="I192" s="30">
        <v>12.5</v>
      </c>
      <c r="J192" s="25"/>
    </row>
    <row r="193" spans="1:10" ht="26.4" x14ac:dyDescent="0.3">
      <c r="A193" s="20" t="s">
        <v>705</v>
      </c>
      <c r="B193" s="20" t="s">
        <v>461</v>
      </c>
      <c r="C193" s="20" t="s">
        <v>111</v>
      </c>
      <c r="D193" s="20" t="s">
        <v>460</v>
      </c>
      <c r="E193" s="20" t="s">
        <v>462</v>
      </c>
      <c r="F193" s="20">
        <v>51</v>
      </c>
      <c r="G193" s="20">
        <v>51</v>
      </c>
      <c r="H193" s="21" t="s">
        <v>772</v>
      </c>
      <c r="I193" s="30">
        <v>2.8333333333333335</v>
      </c>
      <c r="J193" s="25"/>
    </row>
    <row r="194" spans="1:10" x14ac:dyDescent="0.3">
      <c r="A194" s="20" t="s">
        <v>705</v>
      </c>
      <c r="B194" s="20" t="s">
        <v>464</v>
      </c>
      <c r="C194" s="20" t="s">
        <v>7</v>
      </c>
      <c r="D194" s="20" t="s">
        <v>463</v>
      </c>
      <c r="E194" s="20" t="s">
        <v>465</v>
      </c>
      <c r="F194" s="20">
        <v>631</v>
      </c>
      <c r="G194" s="20">
        <v>631</v>
      </c>
      <c r="H194" s="21" t="s">
        <v>743</v>
      </c>
      <c r="I194" s="30">
        <v>52.5</v>
      </c>
      <c r="J194" s="25"/>
    </row>
    <row r="195" spans="1:10" ht="26.4" x14ac:dyDescent="0.3">
      <c r="A195" s="20" t="s">
        <v>705</v>
      </c>
      <c r="B195" s="20" t="s">
        <v>467</v>
      </c>
      <c r="C195" s="20" t="s">
        <v>111</v>
      </c>
      <c r="D195" s="20" t="s">
        <v>466</v>
      </c>
      <c r="E195" s="20" t="s">
        <v>468</v>
      </c>
      <c r="F195" s="20">
        <v>60</v>
      </c>
      <c r="G195" s="20">
        <v>60</v>
      </c>
      <c r="H195" s="21" t="s">
        <v>773</v>
      </c>
      <c r="I195" s="30">
        <v>6.3888888888888893</v>
      </c>
      <c r="J195" s="25"/>
    </row>
    <row r="196" spans="1:10" ht="26.4" x14ac:dyDescent="0.3">
      <c r="A196" s="20" t="s">
        <v>705</v>
      </c>
      <c r="B196" s="20" t="s">
        <v>470</v>
      </c>
      <c r="C196" s="20" t="s">
        <v>131</v>
      </c>
      <c r="D196" s="20" t="s">
        <v>469</v>
      </c>
      <c r="E196" s="20" t="s">
        <v>471</v>
      </c>
      <c r="F196" s="20">
        <v>29</v>
      </c>
      <c r="G196" s="20">
        <v>29</v>
      </c>
      <c r="H196" s="21" t="s">
        <v>732</v>
      </c>
      <c r="I196" s="30">
        <v>6.25</v>
      </c>
      <c r="J196" s="25"/>
    </row>
    <row r="197" spans="1:10" ht="26.4" x14ac:dyDescent="0.3">
      <c r="A197" s="20" t="s">
        <v>705</v>
      </c>
      <c r="B197" s="20" t="s">
        <v>472</v>
      </c>
      <c r="C197" s="20" t="s">
        <v>131</v>
      </c>
      <c r="D197" s="20" t="s">
        <v>469</v>
      </c>
      <c r="E197" s="20" t="s">
        <v>473</v>
      </c>
      <c r="F197" s="20">
        <v>38</v>
      </c>
      <c r="G197" s="20">
        <v>38</v>
      </c>
      <c r="H197" s="21" t="s">
        <v>732</v>
      </c>
      <c r="I197" s="30">
        <v>6.25</v>
      </c>
      <c r="J197" s="25"/>
    </row>
    <row r="198" spans="1:10" ht="26.4" x14ac:dyDescent="0.3">
      <c r="A198" s="22" t="s">
        <v>705</v>
      </c>
      <c r="B198" s="22" t="s">
        <v>474</v>
      </c>
      <c r="C198" s="22" t="s">
        <v>131</v>
      </c>
      <c r="D198" s="22" t="s">
        <v>469</v>
      </c>
      <c r="E198" s="22" t="s">
        <v>475</v>
      </c>
      <c r="F198" s="22">
        <v>9</v>
      </c>
      <c r="G198" s="22">
        <v>9</v>
      </c>
      <c r="H198" s="23" t="s">
        <v>715</v>
      </c>
      <c r="I198" s="31">
        <v>5.833333333333333</v>
      </c>
      <c r="J198" s="26" t="s">
        <v>707</v>
      </c>
    </row>
    <row r="199" spans="1:10" ht="26.4" x14ac:dyDescent="0.3">
      <c r="A199" s="22" t="s">
        <v>705</v>
      </c>
      <c r="B199" s="22" t="s">
        <v>474</v>
      </c>
      <c r="C199" s="22" t="s">
        <v>131</v>
      </c>
      <c r="D199" s="22" t="s">
        <v>469</v>
      </c>
      <c r="E199" s="22" t="s">
        <v>475</v>
      </c>
      <c r="F199" s="22" t="s">
        <v>716</v>
      </c>
      <c r="G199" s="22" t="s">
        <v>716</v>
      </c>
      <c r="H199" s="23" t="s">
        <v>774</v>
      </c>
      <c r="I199" s="31">
        <v>4.25</v>
      </c>
      <c r="J199" s="26" t="s">
        <v>707</v>
      </c>
    </row>
    <row r="200" spans="1:10" x14ac:dyDescent="0.3">
      <c r="A200" s="20" t="s">
        <v>705</v>
      </c>
      <c r="B200" s="20" t="s">
        <v>477</v>
      </c>
      <c r="C200" s="20" t="s">
        <v>211</v>
      </c>
      <c r="D200" s="20" t="s">
        <v>476</v>
      </c>
      <c r="E200" s="20" t="s">
        <v>478</v>
      </c>
      <c r="F200" s="20">
        <v>13</v>
      </c>
      <c r="G200" s="20">
        <v>13</v>
      </c>
      <c r="H200" s="21" t="s">
        <v>775</v>
      </c>
      <c r="I200" s="30">
        <v>6.3888888888888893</v>
      </c>
      <c r="J200" s="25"/>
    </row>
    <row r="201" spans="1:10" x14ac:dyDescent="0.3">
      <c r="A201" s="20" t="s">
        <v>705</v>
      </c>
      <c r="B201" s="20" t="s">
        <v>477</v>
      </c>
      <c r="C201" s="20" t="s">
        <v>211</v>
      </c>
      <c r="D201" s="20" t="s">
        <v>476</v>
      </c>
      <c r="E201" s="20" t="s">
        <v>479</v>
      </c>
      <c r="F201" s="20">
        <v>15</v>
      </c>
      <c r="G201" s="20">
        <v>15</v>
      </c>
      <c r="H201" s="21" t="s">
        <v>775</v>
      </c>
      <c r="I201" s="30">
        <v>6.3888888888888893</v>
      </c>
      <c r="J201" s="25"/>
    </row>
    <row r="202" spans="1:10" x14ac:dyDescent="0.3">
      <c r="A202" s="20" t="s">
        <v>705</v>
      </c>
      <c r="B202" s="20" t="s">
        <v>477</v>
      </c>
      <c r="C202" s="20" t="s">
        <v>211</v>
      </c>
      <c r="D202" s="20" t="s">
        <v>476</v>
      </c>
      <c r="E202" s="20" t="s">
        <v>480</v>
      </c>
      <c r="F202" s="20">
        <v>18</v>
      </c>
      <c r="G202" s="20">
        <v>18</v>
      </c>
      <c r="H202" s="21" t="s">
        <v>775</v>
      </c>
      <c r="I202" s="30">
        <v>6.3888888888888893</v>
      </c>
      <c r="J202" s="25"/>
    </row>
    <row r="203" spans="1:10" x14ac:dyDescent="0.3">
      <c r="A203" s="20" t="s">
        <v>705</v>
      </c>
      <c r="B203" s="20" t="s">
        <v>482</v>
      </c>
      <c r="C203" s="20" t="s">
        <v>7</v>
      </c>
      <c r="D203" s="20" t="s">
        <v>481</v>
      </c>
      <c r="E203" s="20" t="s">
        <v>483</v>
      </c>
      <c r="F203" s="20">
        <v>249</v>
      </c>
      <c r="G203" s="20">
        <v>249</v>
      </c>
      <c r="H203" s="21" t="s">
        <v>714</v>
      </c>
      <c r="I203" s="30">
        <v>17.5</v>
      </c>
      <c r="J203" s="25"/>
    </row>
    <row r="204" spans="1:10" x14ac:dyDescent="0.3">
      <c r="A204" s="20" t="s">
        <v>705</v>
      </c>
      <c r="B204" s="20" t="s">
        <v>484</v>
      </c>
      <c r="C204" s="20" t="s">
        <v>7</v>
      </c>
      <c r="D204" s="20" t="s">
        <v>481</v>
      </c>
      <c r="E204" s="20" t="s">
        <v>485</v>
      </c>
      <c r="F204" s="20">
        <v>216</v>
      </c>
      <c r="G204" s="20">
        <v>216</v>
      </c>
      <c r="H204" s="21" t="s">
        <v>720</v>
      </c>
      <c r="I204" s="30">
        <v>11.666666666666666</v>
      </c>
      <c r="J204" s="25"/>
    </row>
    <row r="205" spans="1:10" x14ac:dyDescent="0.3">
      <c r="A205" s="20" t="s">
        <v>705</v>
      </c>
      <c r="B205" s="20" t="s">
        <v>487</v>
      </c>
      <c r="C205" s="20" t="s">
        <v>37</v>
      </c>
      <c r="D205" s="20" t="s">
        <v>486</v>
      </c>
      <c r="E205" s="20" t="s">
        <v>488</v>
      </c>
      <c r="F205" s="20">
        <v>1062</v>
      </c>
      <c r="G205" s="20">
        <v>1062</v>
      </c>
      <c r="H205" s="21" t="s">
        <v>776</v>
      </c>
      <c r="I205" s="30">
        <v>112.5</v>
      </c>
      <c r="J205" s="25"/>
    </row>
    <row r="206" spans="1:10" x14ac:dyDescent="0.3">
      <c r="A206" s="20" t="s">
        <v>705</v>
      </c>
      <c r="B206" s="20" t="s">
        <v>477</v>
      </c>
      <c r="C206" s="20" t="s">
        <v>211</v>
      </c>
      <c r="D206" s="20" t="s">
        <v>476</v>
      </c>
      <c r="E206" s="20" t="s">
        <v>489</v>
      </c>
      <c r="F206" s="20">
        <v>5</v>
      </c>
      <c r="G206" s="20">
        <v>5</v>
      </c>
      <c r="H206" s="21" t="s">
        <v>777</v>
      </c>
      <c r="I206" s="30">
        <v>6.3888888888888893</v>
      </c>
      <c r="J206" s="25"/>
    </row>
    <row r="207" spans="1:10" x14ac:dyDescent="0.3">
      <c r="A207" s="20" t="s">
        <v>705</v>
      </c>
      <c r="B207" s="20" t="s">
        <v>477</v>
      </c>
      <c r="C207" s="20" t="s">
        <v>211</v>
      </c>
      <c r="D207" s="20" t="s">
        <v>476</v>
      </c>
      <c r="E207" s="20" t="s">
        <v>490</v>
      </c>
      <c r="F207" s="20">
        <v>9</v>
      </c>
      <c r="G207" s="20">
        <v>9</v>
      </c>
      <c r="H207" s="21" t="s">
        <v>777</v>
      </c>
      <c r="I207" s="30">
        <v>6.3888888888888893</v>
      </c>
      <c r="J207" s="25"/>
    </row>
    <row r="208" spans="1:10" x14ac:dyDescent="0.3">
      <c r="A208" s="20" t="s">
        <v>705</v>
      </c>
      <c r="B208" s="20" t="s">
        <v>477</v>
      </c>
      <c r="C208" s="20" t="s">
        <v>211</v>
      </c>
      <c r="D208" s="20" t="s">
        <v>476</v>
      </c>
      <c r="E208" s="20" t="s">
        <v>491</v>
      </c>
      <c r="F208" s="20">
        <v>5</v>
      </c>
      <c r="G208" s="20">
        <v>5</v>
      </c>
      <c r="H208" s="21" t="s">
        <v>777</v>
      </c>
      <c r="I208" s="30">
        <v>6.3888888888888893</v>
      </c>
      <c r="J208" s="25"/>
    </row>
    <row r="209" spans="1:10" x14ac:dyDescent="0.3">
      <c r="A209" s="20" t="s">
        <v>705</v>
      </c>
      <c r="B209" s="20" t="s">
        <v>493</v>
      </c>
      <c r="C209" s="20" t="s">
        <v>7</v>
      </c>
      <c r="D209" s="20" t="s">
        <v>492</v>
      </c>
      <c r="E209" s="20" t="s">
        <v>494</v>
      </c>
      <c r="F209" s="20">
        <v>401</v>
      </c>
      <c r="G209" s="20">
        <v>401</v>
      </c>
      <c r="H209" s="21" t="s">
        <v>743</v>
      </c>
      <c r="I209" s="30">
        <v>52.5</v>
      </c>
      <c r="J209" s="25"/>
    </row>
    <row r="210" spans="1:10" x14ac:dyDescent="0.3">
      <c r="A210" s="20" t="s">
        <v>705</v>
      </c>
      <c r="B210" s="20" t="s">
        <v>495</v>
      </c>
      <c r="C210" s="20" t="s">
        <v>7</v>
      </c>
      <c r="D210" s="20" t="s">
        <v>492</v>
      </c>
      <c r="E210" s="20" t="s">
        <v>496</v>
      </c>
      <c r="F210" s="20">
        <v>124</v>
      </c>
      <c r="G210" s="20">
        <v>124</v>
      </c>
      <c r="H210" s="21" t="s">
        <v>714</v>
      </c>
      <c r="I210" s="30">
        <v>17.5</v>
      </c>
      <c r="J210" s="25"/>
    </row>
    <row r="211" spans="1:10" x14ac:dyDescent="0.3">
      <c r="A211" s="20" t="s">
        <v>705</v>
      </c>
      <c r="B211" s="20" t="s">
        <v>497</v>
      </c>
      <c r="C211" s="20" t="s">
        <v>7</v>
      </c>
      <c r="D211" s="20" t="s">
        <v>492</v>
      </c>
      <c r="E211" s="20" t="s">
        <v>498</v>
      </c>
      <c r="F211" s="20">
        <v>100</v>
      </c>
      <c r="G211" s="20">
        <v>100</v>
      </c>
      <c r="H211" s="21" t="s">
        <v>723</v>
      </c>
      <c r="I211" s="30">
        <v>23.333333333333332</v>
      </c>
      <c r="J211" s="25"/>
    </row>
    <row r="212" spans="1:10" x14ac:dyDescent="0.3">
      <c r="A212" s="20" t="s">
        <v>705</v>
      </c>
      <c r="B212" s="20" t="s">
        <v>497</v>
      </c>
      <c r="C212" s="20" t="s">
        <v>7</v>
      </c>
      <c r="D212" s="20" t="s">
        <v>492</v>
      </c>
      <c r="E212" s="20" t="s">
        <v>499</v>
      </c>
      <c r="F212" s="20">
        <v>380</v>
      </c>
      <c r="G212" s="20">
        <v>380</v>
      </c>
      <c r="H212" s="21" t="s">
        <v>723</v>
      </c>
      <c r="I212" s="30">
        <v>23.333333333333332</v>
      </c>
      <c r="J212" s="25"/>
    </row>
    <row r="213" spans="1:10" x14ac:dyDescent="0.3">
      <c r="A213" s="20" t="s">
        <v>705</v>
      </c>
      <c r="B213" s="20" t="s">
        <v>500</v>
      </c>
      <c r="C213" s="20" t="s">
        <v>7</v>
      </c>
      <c r="D213" s="20" t="s">
        <v>492</v>
      </c>
      <c r="E213" s="20" t="s">
        <v>501</v>
      </c>
      <c r="F213" s="20">
        <v>42</v>
      </c>
      <c r="G213" s="20">
        <v>42</v>
      </c>
      <c r="H213" s="21" t="s">
        <v>715</v>
      </c>
      <c r="I213" s="30">
        <v>5.833333333333333</v>
      </c>
      <c r="J213" s="25"/>
    </row>
    <row r="214" spans="1:10" x14ac:dyDescent="0.3">
      <c r="A214" s="20" t="s">
        <v>705</v>
      </c>
      <c r="B214" s="20" t="s">
        <v>500</v>
      </c>
      <c r="C214" s="20" t="s">
        <v>7</v>
      </c>
      <c r="D214" s="20" t="s">
        <v>492</v>
      </c>
      <c r="E214" s="20" t="s">
        <v>502</v>
      </c>
      <c r="F214" s="20">
        <v>96</v>
      </c>
      <c r="G214" s="20">
        <v>96</v>
      </c>
      <c r="H214" s="21" t="s">
        <v>720</v>
      </c>
      <c r="I214" s="30">
        <v>11.666666666666666</v>
      </c>
      <c r="J214" s="25"/>
    </row>
    <row r="215" spans="1:10" x14ac:dyDescent="0.3">
      <c r="A215" s="20" t="s">
        <v>705</v>
      </c>
      <c r="B215" s="20" t="s">
        <v>504</v>
      </c>
      <c r="C215" s="20" t="s">
        <v>131</v>
      </c>
      <c r="D215" s="20" t="s">
        <v>503</v>
      </c>
      <c r="E215" s="20" t="s">
        <v>505</v>
      </c>
      <c r="F215" s="20">
        <v>71</v>
      </c>
      <c r="G215" s="20">
        <v>71</v>
      </c>
      <c r="H215" s="21" t="s">
        <v>715</v>
      </c>
      <c r="I215" s="30">
        <v>5.833333333333333</v>
      </c>
      <c r="J215" s="25"/>
    </row>
    <row r="216" spans="1:10" x14ac:dyDescent="0.3">
      <c r="A216" s="20" t="s">
        <v>705</v>
      </c>
      <c r="B216" s="20" t="s">
        <v>504</v>
      </c>
      <c r="C216" s="20" t="s">
        <v>131</v>
      </c>
      <c r="D216" s="20" t="s">
        <v>503</v>
      </c>
      <c r="E216" s="20" t="s">
        <v>506</v>
      </c>
      <c r="F216" s="20">
        <v>48</v>
      </c>
      <c r="G216" s="20">
        <v>48</v>
      </c>
      <c r="H216" s="21" t="s">
        <v>715</v>
      </c>
      <c r="I216" s="30">
        <v>5.833333333333333</v>
      </c>
      <c r="J216" s="25"/>
    </row>
    <row r="217" spans="1:10" x14ac:dyDescent="0.3">
      <c r="A217" s="22" t="s">
        <v>705</v>
      </c>
      <c r="B217" s="22" t="s">
        <v>508</v>
      </c>
      <c r="C217" s="22" t="s">
        <v>41</v>
      </c>
      <c r="D217" s="22" t="s">
        <v>507</v>
      </c>
      <c r="E217" s="22" t="s">
        <v>509</v>
      </c>
      <c r="F217" s="22">
        <v>3587</v>
      </c>
      <c r="G217" s="22">
        <v>3587</v>
      </c>
      <c r="H217" s="23" t="s">
        <v>778</v>
      </c>
      <c r="I217" s="31">
        <v>70</v>
      </c>
      <c r="J217" s="26" t="s">
        <v>707</v>
      </c>
    </row>
    <row r="218" spans="1:10" x14ac:dyDescent="0.3">
      <c r="A218" s="22" t="s">
        <v>705</v>
      </c>
      <c r="B218" s="22" t="s">
        <v>508</v>
      </c>
      <c r="C218" s="22" t="s">
        <v>41</v>
      </c>
      <c r="D218" s="22" t="s">
        <v>507</v>
      </c>
      <c r="E218" s="22" t="s">
        <v>509</v>
      </c>
      <c r="F218" s="22" t="s">
        <v>716</v>
      </c>
      <c r="G218" s="22" t="s">
        <v>716</v>
      </c>
      <c r="H218" s="23" t="s">
        <v>779</v>
      </c>
      <c r="I218" s="31">
        <v>162.4375</v>
      </c>
      <c r="J218" s="26" t="s">
        <v>707</v>
      </c>
    </row>
    <row r="219" spans="1:10" x14ac:dyDescent="0.3">
      <c r="A219" s="22" t="s">
        <v>705</v>
      </c>
      <c r="B219" s="22" t="s">
        <v>511</v>
      </c>
      <c r="C219" s="22" t="s">
        <v>41</v>
      </c>
      <c r="D219" s="22" t="s">
        <v>510</v>
      </c>
      <c r="E219" s="22" t="s">
        <v>512</v>
      </c>
      <c r="F219" s="22">
        <v>3578</v>
      </c>
      <c r="G219" s="22">
        <v>3578</v>
      </c>
      <c r="H219" s="23" t="s">
        <v>730</v>
      </c>
      <c r="I219" s="31">
        <v>46.666666666666664</v>
      </c>
      <c r="J219" s="26" t="s">
        <v>707</v>
      </c>
    </row>
    <row r="220" spans="1:10" x14ac:dyDescent="0.3">
      <c r="A220" s="22" t="s">
        <v>705</v>
      </c>
      <c r="B220" s="22" t="s">
        <v>511</v>
      </c>
      <c r="C220" s="22" t="s">
        <v>41</v>
      </c>
      <c r="D220" s="22" t="s">
        <v>510</v>
      </c>
      <c r="E220" s="22" t="s">
        <v>512</v>
      </c>
      <c r="F220" s="22" t="s">
        <v>716</v>
      </c>
      <c r="G220" s="22" t="s">
        <v>716</v>
      </c>
      <c r="H220" s="23" t="s">
        <v>780</v>
      </c>
      <c r="I220" s="31">
        <v>6.166666666666667</v>
      </c>
      <c r="J220" s="26" t="s">
        <v>707</v>
      </c>
    </row>
    <row r="221" spans="1:10" x14ac:dyDescent="0.3">
      <c r="A221" s="22" t="s">
        <v>705</v>
      </c>
      <c r="B221" s="22" t="s">
        <v>511</v>
      </c>
      <c r="C221" s="22" t="s">
        <v>41</v>
      </c>
      <c r="D221" s="22" t="s">
        <v>510</v>
      </c>
      <c r="E221" s="22" t="s">
        <v>512</v>
      </c>
      <c r="F221" s="22" t="s">
        <v>716</v>
      </c>
      <c r="G221" s="22" t="s">
        <v>716</v>
      </c>
      <c r="H221" s="23" t="s">
        <v>781</v>
      </c>
      <c r="I221" s="31">
        <v>315</v>
      </c>
      <c r="J221" s="26" t="s">
        <v>707</v>
      </c>
    </row>
    <row r="222" spans="1:10" ht="52.8" x14ac:dyDescent="0.3">
      <c r="A222" s="22" t="s">
        <v>705</v>
      </c>
      <c r="B222" s="22" t="s">
        <v>514</v>
      </c>
      <c r="C222" s="22" t="s">
        <v>131</v>
      </c>
      <c r="D222" s="22" t="s">
        <v>513</v>
      </c>
      <c r="E222" s="22" t="s">
        <v>515</v>
      </c>
      <c r="F222" s="22">
        <v>56</v>
      </c>
      <c r="G222" s="22">
        <v>56</v>
      </c>
      <c r="H222" s="23" t="s">
        <v>782</v>
      </c>
      <c r="I222" s="31">
        <v>20</v>
      </c>
      <c r="J222" s="26" t="s">
        <v>707</v>
      </c>
    </row>
    <row r="223" spans="1:10" ht="52.8" x14ac:dyDescent="0.3">
      <c r="A223" s="22" t="s">
        <v>705</v>
      </c>
      <c r="B223" s="22" t="s">
        <v>514</v>
      </c>
      <c r="C223" s="22" t="s">
        <v>131</v>
      </c>
      <c r="D223" s="22" t="s">
        <v>513</v>
      </c>
      <c r="E223" s="22" t="s">
        <v>515</v>
      </c>
      <c r="F223" s="22" t="s">
        <v>716</v>
      </c>
      <c r="G223" s="22" t="s">
        <v>716</v>
      </c>
      <c r="H223" s="23" t="s">
        <v>783</v>
      </c>
      <c r="I223" s="31">
        <v>12</v>
      </c>
      <c r="J223" s="26" t="s">
        <v>707</v>
      </c>
    </row>
    <row r="224" spans="1:10" ht="52.8" x14ac:dyDescent="0.3">
      <c r="A224" s="22" t="s">
        <v>705</v>
      </c>
      <c r="B224" s="22" t="s">
        <v>514</v>
      </c>
      <c r="C224" s="22" t="s">
        <v>131</v>
      </c>
      <c r="D224" s="22" t="s">
        <v>513</v>
      </c>
      <c r="E224" s="22" t="s">
        <v>516</v>
      </c>
      <c r="F224" s="22">
        <v>56</v>
      </c>
      <c r="G224" s="22">
        <v>56</v>
      </c>
      <c r="H224" s="23" t="s">
        <v>782</v>
      </c>
      <c r="I224" s="31">
        <v>20</v>
      </c>
      <c r="J224" s="26" t="s">
        <v>707</v>
      </c>
    </row>
    <row r="225" spans="1:10" ht="52.8" x14ac:dyDescent="0.3">
      <c r="A225" s="22" t="s">
        <v>705</v>
      </c>
      <c r="B225" s="22" t="s">
        <v>514</v>
      </c>
      <c r="C225" s="22" t="s">
        <v>131</v>
      </c>
      <c r="D225" s="22" t="s">
        <v>513</v>
      </c>
      <c r="E225" s="22" t="s">
        <v>516</v>
      </c>
      <c r="F225" s="22" t="s">
        <v>716</v>
      </c>
      <c r="G225" s="22" t="s">
        <v>716</v>
      </c>
      <c r="H225" s="23" t="s">
        <v>783</v>
      </c>
      <c r="I225" s="31">
        <v>12</v>
      </c>
      <c r="J225" s="26" t="s">
        <v>707</v>
      </c>
    </row>
    <row r="226" spans="1:10" ht="52.8" x14ac:dyDescent="0.3">
      <c r="A226" s="22" t="s">
        <v>705</v>
      </c>
      <c r="B226" s="22" t="s">
        <v>514</v>
      </c>
      <c r="C226" s="22" t="s">
        <v>131</v>
      </c>
      <c r="D226" s="22" t="s">
        <v>513</v>
      </c>
      <c r="E226" s="22" t="s">
        <v>516</v>
      </c>
      <c r="F226" s="22">
        <v>56</v>
      </c>
      <c r="G226" s="22">
        <v>56</v>
      </c>
      <c r="H226" s="23" t="s">
        <v>782</v>
      </c>
      <c r="I226" s="31">
        <v>20</v>
      </c>
      <c r="J226" s="26" t="s">
        <v>707</v>
      </c>
    </row>
    <row r="227" spans="1:10" ht="52.8" x14ac:dyDescent="0.3">
      <c r="A227" s="22" t="s">
        <v>705</v>
      </c>
      <c r="B227" s="22" t="s">
        <v>514</v>
      </c>
      <c r="C227" s="22" t="s">
        <v>131</v>
      </c>
      <c r="D227" s="22" t="s">
        <v>513</v>
      </c>
      <c r="E227" s="22" t="s">
        <v>516</v>
      </c>
      <c r="F227" s="22" t="s">
        <v>716</v>
      </c>
      <c r="G227" s="22" t="s">
        <v>716</v>
      </c>
      <c r="H227" s="23" t="s">
        <v>783</v>
      </c>
      <c r="I227" s="31">
        <v>12</v>
      </c>
      <c r="J227" s="26" t="s">
        <v>707</v>
      </c>
    </row>
    <row r="228" spans="1:10" ht="52.8" x14ac:dyDescent="0.3">
      <c r="A228" s="22" t="s">
        <v>705</v>
      </c>
      <c r="B228" s="22" t="s">
        <v>514</v>
      </c>
      <c r="C228" s="22" t="s">
        <v>131</v>
      </c>
      <c r="D228" s="22" t="s">
        <v>513</v>
      </c>
      <c r="E228" s="22" t="s">
        <v>517</v>
      </c>
      <c r="F228" s="22">
        <v>61</v>
      </c>
      <c r="G228" s="22">
        <v>61</v>
      </c>
      <c r="H228" s="23" t="s">
        <v>782</v>
      </c>
      <c r="I228" s="31">
        <v>20</v>
      </c>
      <c r="J228" s="26" t="s">
        <v>707</v>
      </c>
    </row>
    <row r="229" spans="1:10" ht="52.8" x14ac:dyDescent="0.3">
      <c r="A229" s="22" t="s">
        <v>705</v>
      </c>
      <c r="B229" s="22" t="s">
        <v>514</v>
      </c>
      <c r="C229" s="22" t="s">
        <v>131</v>
      </c>
      <c r="D229" s="22" t="s">
        <v>513</v>
      </c>
      <c r="E229" s="22" t="s">
        <v>517</v>
      </c>
      <c r="F229" s="22" t="s">
        <v>716</v>
      </c>
      <c r="G229" s="22" t="s">
        <v>716</v>
      </c>
      <c r="H229" s="23" t="s">
        <v>783</v>
      </c>
      <c r="I229" s="31">
        <v>12</v>
      </c>
      <c r="J229" s="26" t="s">
        <v>707</v>
      </c>
    </row>
    <row r="230" spans="1:10" ht="52.8" x14ac:dyDescent="0.3">
      <c r="A230" s="22" t="s">
        <v>705</v>
      </c>
      <c r="B230" s="22" t="s">
        <v>514</v>
      </c>
      <c r="C230" s="22" t="s">
        <v>131</v>
      </c>
      <c r="D230" s="22" t="s">
        <v>513</v>
      </c>
      <c r="E230" s="22" t="s">
        <v>518</v>
      </c>
      <c r="F230" s="22">
        <v>61</v>
      </c>
      <c r="G230" s="22">
        <v>61</v>
      </c>
      <c r="H230" s="23" t="s">
        <v>782</v>
      </c>
      <c r="I230" s="31">
        <v>20</v>
      </c>
      <c r="J230" s="26" t="s">
        <v>707</v>
      </c>
    </row>
    <row r="231" spans="1:10" ht="52.8" x14ac:dyDescent="0.3">
      <c r="A231" s="22" t="s">
        <v>705</v>
      </c>
      <c r="B231" s="22" t="s">
        <v>514</v>
      </c>
      <c r="C231" s="22" t="s">
        <v>131</v>
      </c>
      <c r="D231" s="22" t="s">
        <v>513</v>
      </c>
      <c r="E231" s="22" t="s">
        <v>518</v>
      </c>
      <c r="F231" s="22" t="s">
        <v>716</v>
      </c>
      <c r="G231" s="22" t="s">
        <v>716</v>
      </c>
      <c r="H231" s="23" t="s">
        <v>783</v>
      </c>
      <c r="I231" s="31">
        <v>12</v>
      </c>
      <c r="J231" s="26" t="s">
        <v>707</v>
      </c>
    </row>
    <row r="232" spans="1:10" ht="52.8" x14ac:dyDescent="0.3">
      <c r="A232" s="22" t="s">
        <v>705</v>
      </c>
      <c r="B232" s="22" t="s">
        <v>514</v>
      </c>
      <c r="C232" s="22" t="s">
        <v>131</v>
      </c>
      <c r="D232" s="22" t="s">
        <v>513</v>
      </c>
      <c r="E232" s="22" t="s">
        <v>519</v>
      </c>
      <c r="F232" s="22">
        <v>61</v>
      </c>
      <c r="G232" s="22">
        <v>61</v>
      </c>
      <c r="H232" s="23" t="s">
        <v>782</v>
      </c>
      <c r="I232" s="31">
        <v>20</v>
      </c>
      <c r="J232" s="26" t="s">
        <v>707</v>
      </c>
    </row>
    <row r="233" spans="1:10" ht="52.8" x14ac:dyDescent="0.3">
      <c r="A233" s="22" t="s">
        <v>705</v>
      </c>
      <c r="B233" s="22" t="s">
        <v>514</v>
      </c>
      <c r="C233" s="22" t="s">
        <v>131</v>
      </c>
      <c r="D233" s="22" t="s">
        <v>513</v>
      </c>
      <c r="E233" s="22" t="s">
        <v>519</v>
      </c>
      <c r="F233" s="22" t="s">
        <v>716</v>
      </c>
      <c r="G233" s="22" t="s">
        <v>716</v>
      </c>
      <c r="H233" s="23" t="s">
        <v>783</v>
      </c>
      <c r="I233" s="31">
        <v>12</v>
      </c>
      <c r="J233" s="26" t="s">
        <v>707</v>
      </c>
    </row>
    <row r="234" spans="1:10" ht="26.4" x14ac:dyDescent="0.3">
      <c r="A234" s="20" t="s">
        <v>705</v>
      </c>
      <c r="B234" s="20" t="s">
        <v>520</v>
      </c>
      <c r="C234" s="20" t="s">
        <v>7</v>
      </c>
      <c r="D234" s="20" t="s">
        <v>8</v>
      </c>
      <c r="E234" s="20" t="s">
        <v>521</v>
      </c>
      <c r="F234" s="20">
        <v>79</v>
      </c>
      <c r="G234" s="20">
        <v>79</v>
      </c>
      <c r="H234" s="21" t="s">
        <v>784</v>
      </c>
      <c r="I234" s="30">
        <v>6.25</v>
      </c>
      <c r="J234" s="25"/>
    </row>
    <row r="235" spans="1:10" ht="26.4" x14ac:dyDescent="0.3">
      <c r="A235" s="20" t="s">
        <v>705</v>
      </c>
      <c r="B235" s="20" t="s">
        <v>522</v>
      </c>
      <c r="C235" s="20" t="s">
        <v>7</v>
      </c>
      <c r="D235" s="20" t="s">
        <v>8</v>
      </c>
      <c r="E235" s="20" t="s">
        <v>523</v>
      </c>
      <c r="F235" s="20">
        <v>117</v>
      </c>
      <c r="G235" s="20">
        <v>117</v>
      </c>
      <c r="H235" s="21" t="s">
        <v>785</v>
      </c>
      <c r="I235" s="30">
        <v>11.479166666666666</v>
      </c>
      <c r="J235" s="25"/>
    </row>
    <row r="236" spans="1:10" x14ac:dyDescent="0.3">
      <c r="A236" s="20" t="s">
        <v>705</v>
      </c>
      <c r="B236" s="20" t="s">
        <v>525</v>
      </c>
      <c r="C236" s="20" t="s">
        <v>7</v>
      </c>
      <c r="D236" s="20" t="s">
        <v>524</v>
      </c>
      <c r="E236" s="20" t="s">
        <v>526</v>
      </c>
      <c r="F236" s="20">
        <v>510</v>
      </c>
      <c r="G236" s="20">
        <v>510</v>
      </c>
      <c r="H236" s="21" t="s">
        <v>786</v>
      </c>
      <c r="I236" s="30">
        <v>11.666666666666668</v>
      </c>
      <c r="J236" s="25"/>
    </row>
    <row r="237" spans="1:10" ht="26.4" x14ac:dyDescent="0.3">
      <c r="A237" s="20" t="s">
        <v>705</v>
      </c>
      <c r="B237" s="20" t="s">
        <v>527</v>
      </c>
      <c r="C237" s="20" t="s">
        <v>7</v>
      </c>
      <c r="D237" s="20" t="s">
        <v>8</v>
      </c>
      <c r="E237" s="20" t="s">
        <v>528</v>
      </c>
      <c r="F237" s="20">
        <v>378</v>
      </c>
      <c r="G237" s="20">
        <v>378</v>
      </c>
      <c r="H237" s="21" t="s">
        <v>787</v>
      </c>
      <c r="I237" s="30">
        <v>11.083333333333334</v>
      </c>
      <c r="J237" s="25"/>
    </row>
    <row r="238" spans="1:10" ht="26.4" x14ac:dyDescent="0.3">
      <c r="A238" s="20" t="s">
        <v>705</v>
      </c>
      <c r="B238" s="20" t="s">
        <v>529</v>
      </c>
      <c r="C238" s="20" t="s">
        <v>7</v>
      </c>
      <c r="D238" s="20" t="s">
        <v>8</v>
      </c>
      <c r="E238" s="20" t="s">
        <v>530</v>
      </c>
      <c r="F238" s="20">
        <v>430</v>
      </c>
      <c r="G238" s="20">
        <v>430</v>
      </c>
      <c r="H238" s="21" t="s">
        <v>788</v>
      </c>
      <c r="I238" s="30">
        <v>35</v>
      </c>
      <c r="J238" s="25"/>
    </row>
    <row r="239" spans="1:10" ht="26.4" x14ac:dyDescent="0.3">
      <c r="A239" s="20" t="s">
        <v>705</v>
      </c>
      <c r="B239" s="20" t="s">
        <v>531</v>
      </c>
      <c r="C239" s="20" t="s">
        <v>7</v>
      </c>
      <c r="D239" s="20" t="s">
        <v>8</v>
      </c>
      <c r="E239" s="20" t="s">
        <v>532</v>
      </c>
      <c r="F239" s="20">
        <v>361</v>
      </c>
      <c r="G239" s="20">
        <v>361</v>
      </c>
      <c r="H239" s="21" t="s">
        <v>788</v>
      </c>
      <c r="I239" s="30">
        <v>35</v>
      </c>
      <c r="J239" s="25"/>
    </row>
    <row r="240" spans="1:10" ht="26.4" x14ac:dyDescent="0.3">
      <c r="A240" s="20" t="s">
        <v>705</v>
      </c>
      <c r="B240" s="20" t="s">
        <v>533</v>
      </c>
      <c r="C240" s="20" t="s">
        <v>7</v>
      </c>
      <c r="D240" s="20" t="s">
        <v>8</v>
      </c>
      <c r="E240" s="20" t="s">
        <v>534</v>
      </c>
      <c r="F240" s="20">
        <v>70</v>
      </c>
      <c r="G240" s="20">
        <v>70</v>
      </c>
      <c r="H240" s="21" t="s">
        <v>789</v>
      </c>
      <c r="I240" s="30">
        <v>5.833333333333333</v>
      </c>
      <c r="J240" s="25"/>
    </row>
    <row r="241" spans="1:10" ht="26.4" x14ac:dyDescent="0.3">
      <c r="A241" s="20" t="s">
        <v>705</v>
      </c>
      <c r="B241" s="20" t="s">
        <v>535</v>
      </c>
      <c r="C241" s="20" t="s">
        <v>7</v>
      </c>
      <c r="D241" s="20" t="s">
        <v>8</v>
      </c>
      <c r="E241" s="20" t="s">
        <v>536</v>
      </c>
      <c r="F241" s="20">
        <v>128</v>
      </c>
      <c r="G241" s="20">
        <v>128</v>
      </c>
      <c r="H241" s="21" t="s">
        <v>790</v>
      </c>
      <c r="I241" s="30">
        <v>11.666666666666666</v>
      </c>
      <c r="J241" s="25"/>
    </row>
    <row r="242" spans="1:10" ht="26.4" x14ac:dyDescent="0.3">
      <c r="A242" s="20" t="s">
        <v>705</v>
      </c>
      <c r="B242" s="20" t="s">
        <v>537</v>
      </c>
      <c r="C242" s="20" t="s">
        <v>7</v>
      </c>
      <c r="D242" s="20" t="s">
        <v>8</v>
      </c>
      <c r="E242" s="20" t="s">
        <v>538</v>
      </c>
      <c r="F242" s="20">
        <v>682</v>
      </c>
      <c r="G242" s="20">
        <v>682</v>
      </c>
      <c r="H242" s="21" t="s">
        <v>790</v>
      </c>
      <c r="I242" s="30">
        <v>11.666666666666666</v>
      </c>
      <c r="J242" s="25"/>
    </row>
    <row r="243" spans="1:10" ht="26.4" x14ac:dyDescent="0.3">
      <c r="A243" s="20" t="s">
        <v>705</v>
      </c>
      <c r="B243" s="20" t="s">
        <v>540</v>
      </c>
      <c r="C243" s="20" t="s">
        <v>7</v>
      </c>
      <c r="D243" s="20" t="s">
        <v>539</v>
      </c>
      <c r="E243" s="20" t="s">
        <v>541</v>
      </c>
      <c r="F243" s="20">
        <v>547</v>
      </c>
      <c r="G243" s="20">
        <v>547</v>
      </c>
      <c r="H243" s="21" t="s">
        <v>729</v>
      </c>
      <c r="I243" s="30">
        <v>29.166666666666664</v>
      </c>
      <c r="J243" s="25"/>
    </row>
    <row r="244" spans="1:10" x14ac:dyDescent="0.3">
      <c r="A244" s="20" t="s">
        <v>705</v>
      </c>
      <c r="B244" s="20" t="s">
        <v>197</v>
      </c>
      <c r="C244" s="20" t="s">
        <v>542</v>
      </c>
      <c r="D244" s="20" t="s">
        <v>543</v>
      </c>
      <c r="E244" s="20" t="s">
        <v>544</v>
      </c>
      <c r="F244" s="20">
        <v>145</v>
      </c>
      <c r="G244" s="20">
        <v>145</v>
      </c>
      <c r="H244" s="21" t="s">
        <v>770</v>
      </c>
      <c r="I244" s="30">
        <v>64</v>
      </c>
      <c r="J244" s="25"/>
    </row>
    <row r="245" spans="1:10" x14ac:dyDescent="0.3">
      <c r="A245" s="20" t="s">
        <v>705</v>
      </c>
      <c r="B245" s="20" t="s">
        <v>545</v>
      </c>
      <c r="C245" s="20" t="s">
        <v>542</v>
      </c>
      <c r="D245" s="20" t="s">
        <v>542</v>
      </c>
      <c r="E245" s="20" t="s">
        <v>546</v>
      </c>
      <c r="F245" s="20">
        <v>32</v>
      </c>
      <c r="G245" s="20">
        <v>32</v>
      </c>
      <c r="H245" s="21" t="s">
        <v>715</v>
      </c>
      <c r="I245" s="30">
        <v>5.833333333333333</v>
      </c>
      <c r="J245" s="25"/>
    </row>
    <row r="246" spans="1:10" x14ac:dyDescent="0.3">
      <c r="A246" s="20" t="s">
        <v>705</v>
      </c>
      <c r="B246" s="20" t="s">
        <v>548</v>
      </c>
      <c r="C246" s="20" t="s">
        <v>111</v>
      </c>
      <c r="D246" s="20" t="s">
        <v>547</v>
      </c>
      <c r="E246" s="20" t="s">
        <v>549</v>
      </c>
      <c r="F246" s="20">
        <v>144</v>
      </c>
      <c r="G246" s="20">
        <v>144</v>
      </c>
      <c r="H246" s="21" t="s">
        <v>791</v>
      </c>
      <c r="I246" s="30">
        <v>9.2083333333333339</v>
      </c>
      <c r="J246" s="25"/>
    </row>
    <row r="247" spans="1:10" x14ac:dyDescent="0.3">
      <c r="A247" s="20" t="s">
        <v>705</v>
      </c>
      <c r="B247" s="20" t="s">
        <v>551</v>
      </c>
      <c r="C247" s="20" t="s">
        <v>111</v>
      </c>
      <c r="D247" s="20" t="s">
        <v>550</v>
      </c>
      <c r="E247" s="20" t="s">
        <v>552</v>
      </c>
      <c r="F247" s="20">
        <v>42</v>
      </c>
      <c r="G247" s="20">
        <v>42</v>
      </c>
      <c r="H247" s="21" t="s">
        <v>792</v>
      </c>
      <c r="I247" s="30">
        <v>6.1388888888888893</v>
      </c>
      <c r="J247" s="25"/>
    </row>
    <row r="248" spans="1:10" x14ac:dyDescent="0.3">
      <c r="A248" s="20" t="s">
        <v>705</v>
      </c>
      <c r="B248" s="20" t="s">
        <v>553</v>
      </c>
      <c r="C248" s="20" t="s">
        <v>162</v>
      </c>
      <c r="D248" s="20" t="s">
        <v>162</v>
      </c>
      <c r="E248" s="20" t="s">
        <v>554</v>
      </c>
      <c r="F248" s="20">
        <v>3044</v>
      </c>
      <c r="G248" s="20">
        <v>3044</v>
      </c>
      <c r="H248" s="21" t="s">
        <v>793</v>
      </c>
      <c r="I248" s="30">
        <v>122.5</v>
      </c>
      <c r="J248" s="25"/>
    </row>
    <row r="249" spans="1:10" x14ac:dyDescent="0.3">
      <c r="A249" s="20" t="s">
        <v>705</v>
      </c>
      <c r="B249" s="20" t="s">
        <v>555</v>
      </c>
      <c r="C249" s="20" t="s">
        <v>162</v>
      </c>
      <c r="D249" s="20" t="s">
        <v>162</v>
      </c>
      <c r="E249" s="20" t="s">
        <v>556</v>
      </c>
      <c r="F249" s="20">
        <v>4224</v>
      </c>
      <c r="G249" s="20">
        <v>4224</v>
      </c>
      <c r="H249" s="21" t="s">
        <v>754</v>
      </c>
      <c r="I249" s="30">
        <v>157.5</v>
      </c>
      <c r="J249" s="25"/>
    </row>
    <row r="250" spans="1:10" x14ac:dyDescent="0.3">
      <c r="A250" s="20" t="s">
        <v>705</v>
      </c>
      <c r="B250" s="20" t="s">
        <v>557</v>
      </c>
      <c r="C250" s="20" t="s">
        <v>162</v>
      </c>
      <c r="D250" s="20" t="s">
        <v>162</v>
      </c>
      <c r="E250" s="20" t="s">
        <v>558</v>
      </c>
      <c r="F250" s="20">
        <v>4175</v>
      </c>
      <c r="G250" s="20">
        <v>4175</v>
      </c>
      <c r="H250" s="21" t="s">
        <v>794</v>
      </c>
      <c r="I250" s="30">
        <v>163.33333333333331</v>
      </c>
      <c r="J250" s="25"/>
    </row>
    <row r="251" spans="1:10" x14ac:dyDescent="0.3">
      <c r="A251" s="20" t="s">
        <v>705</v>
      </c>
      <c r="B251" s="20" t="s">
        <v>559</v>
      </c>
      <c r="C251" s="20" t="s">
        <v>162</v>
      </c>
      <c r="D251" s="20" t="s">
        <v>162</v>
      </c>
      <c r="E251" s="20" t="s">
        <v>560</v>
      </c>
      <c r="F251" s="20">
        <v>4190</v>
      </c>
      <c r="G251" s="20">
        <v>4190</v>
      </c>
      <c r="H251" s="21" t="s">
        <v>794</v>
      </c>
      <c r="I251" s="30">
        <v>163.33333333333331</v>
      </c>
      <c r="J251" s="25"/>
    </row>
    <row r="252" spans="1:10" x14ac:dyDescent="0.3">
      <c r="A252" s="20" t="s">
        <v>705</v>
      </c>
      <c r="B252" s="20" t="s">
        <v>561</v>
      </c>
      <c r="C252" s="20" t="s">
        <v>162</v>
      </c>
      <c r="D252" s="20" t="s">
        <v>162</v>
      </c>
      <c r="E252" s="20" t="s">
        <v>562</v>
      </c>
      <c r="F252" s="20">
        <v>4311</v>
      </c>
      <c r="G252" s="20">
        <v>4311</v>
      </c>
      <c r="H252" s="21" t="s">
        <v>795</v>
      </c>
      <c r="I252" s="30">
        <v>175</v>
      </c>
      <c r="J252" s="25"/>
    </row>
    <row r="253" spans="1:10" x14ac:dyDescent="0.3">
      <c r="A253" s="20" t="s">
        <v>705</v>
      </c>
      <c r="B253" s="20" t="s">
        <v>563</v>
      </c>
      <c r="C253" s="20" t="s">
        <v>162</v>
      </c>
      <c r="D253" s="20" t="s">
        <v>162</v>
      </c>
      <c r="E253" s="20" t="s">
        <v>564</v>
      </c>
      <c r="F253" s="20">
        <v>4175</v>
      </c>
      <c r="G253" s="20">
        <v>4175</v>
      </c>
      <c r="H253" s="21" t="s">
        <v>794</v>
      </c>
      <c r="I253" s="30">
        <v>163.33333333333331</v>
      </c>
      <c r="J253" s="25"/>
    </row>
    <row r="254" spans="1:10" ht="26.4" x14ac:dyDescent="0.3">
      <c r="A254" s="20" t="s">
        <v>705</v>
      </c>
      <c r="B254" s="20" t="s">
        <v>565</v>
      </c>
      <c r="C254" s="20" t="s">
        <v>162</v>
      </c>
      <c r="D254" s="20" t="s">
        <v>8</v>
      </c>
      <c r="E254" s="20" t="s">
        <v>566</v>
      </c>
      <c r="F254" s="20">
        <v>155</v>
      </c>
      <c r="G254" s="20">
        <v>155</v>
      </c>
      <c r="H254" s="21" t="s">
        <v>720</v>
      </c>
      <c r="I254" s="30">
        <v>11.666666666666666</v>
      </c>
      <c r="J254" s="25"/>
    </row>
    <row r="255" spans="1:10" x14ac:dyDescent="0.3">
      <c r="A255" s="20" t="s">
        <v>705</v>
      </c>
      <c r="B255" s="20" t="s">
        <v>568</v>
      </c>
      <c r="C255" s="20" t="s">
        <v>131</v>
      </c>
      <c r="D255" s="20" t="s">
        <v>567</v>
      </c>
      <c r="E255" s="20" t="s">
        <v>569</v>
      </c>
      <c r="F255" s="20">
        <v>47</v>
      </c>
      <c r="G255" s="20">
        <v>47</v>
      </c>
      <c r="H255" s="21" t="s">
        <v>732</v>
      </c>
      <c r="I255" s="30">
        <v>6.25</v>
      </c>
      <c r="J255" s="25"/>
    </row>
    <row r="256" spans="1:10" ht="26.4" x14ac:dyDescent="0.3">
      <c r="A256" s="20" t="s">
        <v>705</v>
      </c>
      <c r="B256" s="20" t="s">
        <v>570</v>
      </c>
      <c r="C256" s="20" t="s">
        <v>162</v>
      </c>
      <c r="D256" s="20" t="s">
        <v>258</v>
      </c>
      <c r="E256" s="20" t="s">
        <v>571</v>
      </c>
      <c r="F256" s="20">
        <v>236</v>
      </c>
      <c r="G256" s="20">
        <v>236</v>
      </c>
      <c r="H256" s="21" t="s">
        <v>714</v>
      </c>
      <c r="I256" s="30">
        <v>17.5</v>
      </c>
      <c r="J256" s="25"/>
    </row>
    <row r="257" spans="1:10" x14ac:dyDescent="0.3">
      <c r="A257" s="20" t="s">
        <v>705</v>
      </c>
      <c r="B257" s="20" t="s">
        <v>573</v>
      </c>
      <c r="C257" s="20" t="s">
        <v>162</v>
      </c>
      <c r="D257" s="20" t="s">
        <v>572</v>
      </c>
      <c r="E257" s="20" t="s">
        <v>574</v>
      </c>
      <c r="F257" s="20">
        <v>42</v>
      </c>
      <c r="G257" s="20">
        <v>42</v>
      </c>
      <c r="H257" s="21" t="s">
        <v>715</v>
      </c>
      <c r="I257" s="30">
        <v>5.833333333333333</v>
      </c>
      <c r="J257" s="25"/>
    </row>
    <row r="258" spans="1:10" x14ac:dyDescent="0.3">
      <c r="A258" s="20" t="s">
        <v>705</v>
      </c>
      <c r="B258" s="20" t="s">
        <v>576</v>
      </c>
      <c r="C258" s="20" t="s">
        <v>162</v>
      </c>
      <c r="D258" s="20" t="s">
        <v>575</v>
      </c>
      <c r="E258" s="20" t="s">
        <v>577</v>
      </c>
      <c r="F258" s="20">
        <v>384</v>
      </c>
      <c r="G258" s="20">
        <v>384</v>
      </c>
      <c r="H258" s="21" t="s">
        <v>728</v>
      </c>
      <c r="I258" s="30">
        <v>35</v>
      </c>
      <c r="J258" s="25"/>
    </row>
    <row r="259" spans="1:10" x14ac:dyDescent="0.3">
      <c r="A259" s="20" t="s">
        <v>705</v>
      </c>
      <c r="B259" s="20" t="s">
        <v>579</v>
      </c>
      <c r="C259" s="20" t="s">
        <v>162</v>
      </c>
      <c r="D259" s="20" t="s">
        <v>578</v>
      </c>
      <c r="E259" s="20" t="s">
        <v>580</v>
      </c>
      <c r="F259" s="20">
        <v>467</v>
      </c>
      <c r="G259" s="20">
        <v>467</v>
      </c>
      <c r="H259" s="21" t="s">
        <v>729</v>
      </c>
      <c r="I259" s="30">
        <v>29.166666666666664</v>
      </c>
      <c r="J259" s="25"/>
    </row>
    <row r="260" spans="1:10" x14ac:dyDescent="0.3">
      <c r="A260" s="20" t="s">
        <v>705</v>
      </c>
      <c r="B260" s="20" t="s">
        <v>581</v>
      </c>
      <c r="C260" s="20" t="s">
        <v>162</v>
      </c>
      <c r="D260" s="20" t="s">
        <v>69</v>
      </c>
      <c r="E260" s="20" t="s">
        <v>582</v>
      </c>
      <c r="F260" s="20">
        <v>255</v>
      </c>
      <c r="G260" s="20">
        <v>255</v>
      </c>
      <c r="H260" s="21" t="s">
        <v>720</v>
      </c>
      <c r="I260" s="30">
        <v>11.666666666666666</v>
      </c>
      <c r="J260" s="25"/>
    </row>
    <row r="261" spans="1:10" x14ac:dyDescent="0.3">
      <c r="A261" s="20" t="s">
        <v>705</v>
      </c>
      <c r="B261" s="20" t="s">
        <v>583</v>
      </c>
      <c r="C261" s="20" t="s">
        <v>111</v>
      </c>
      <c r="D261" s="20" t="s">
        <v>290</v>
      </c>
      <c r="E261" s="20" t="s">
        <v>584</v>
      </c>
      <c r="F261" s="20">
        <v>15</v>
      </c>
      <c r="G261" s="20">
        <v>15</v>
      </c>
      <c r="H261" s="21" t="s">
        <v>796</v>
      </c>
      <c r="I261" s="30">
        <v>5.1944444444444446</v>
      </c>
      <c r="J261" s="25"/>
    </row>
    <row r="262" spans="1:10" x14ac:dyDescent="0.3">
      <c r="A262" s="20" t="s">
        <v>705</v>
      </c>
      <c r="B262" s="20" t="s">
        <v>583</v>
      </c>
      <c r="C262" s="20" t="s">
        <v>111</v>
      </c>
      <c r="D262" s="20" t="s">
        <v>585</v>
      </c>
      <c r="E262" s="20" t="s">
        <v>586</v>
      </c>
      <c r="F262" s="20">
        <v>7</v>
      </c>
      <c r="G262" s="20">
        <v>7</v>
      </c>
      <c r="H262" s="21" t="s">
        <v>797</v>
      </c>
      <c r="I262" s="30">
        <v>1.3333333333333333</v>
      </c>
      <c r="J262" s="25"/>
    </row>
    <row r="263" spans="1:10" x14ac:dyDescent="0.3">
      <c r="A263" s="20" t="s">
        <v>705</v>
      </c>
      <c r="B263" s="20" t="s">
        <v>583</v>
      </c>
      <c r="C263" s="20" t="s">
        <v>111</v>
      </c>
      <c r="D263" s="20" t="s">
        <v>587</v>
      </c>
      <c r="E263" s="20" t="s">
        <v>588</v>
      </c>
      <c r="F263" s="20">
        <v>27</v>
      </c>
      <c r="G263" s="20">
        <v>27</v>
      </c>
      <c r="H263" s="21" t="s">
        <v>749</v>
      </c>
      <c r="I263" s="30">
        <v>2.8333333333333335</v>
      </c>
      <c r="J263" s="25"/>
    </row>
    <row r="264" spans="1:10" x14ac:dyDescent="0.3">
      <c r="A264" s="22" t="s">
        <v>705</v>
      </c>
      <c r="B264" s="22" t="s">
        <v>583</v>
      </c>
      <c r="C264" s="22" t="s">
        <v>111</v>
      </c>
      <c r="D264" s="22" t="s">
        <v>589</v>
      </c>
      <c r="E264" s="22" t="s">
        <v>590</v>
      </c>
      <c r="F264" s="22">
        <v>83</v>
      </c>
      <c r="G264" s="22">
        <v>83</v>
      </c>
      <c r="H264" s="23" t="s">
        <v>798</v>
      </c>
      <c r="I264" s="31">
        <v>17.520833333333332</v>
      </c>
      <c r="J264" s="26" t="s">
        <v>707</v>
      </c>
    </row>
    <row r="265" spans="1:10" x14ac:dyDescent="0.3">
      <c r="A265" s="22" t="s">
        <v>705</v>
      </c>
      <c r="B265" s="22" t="s">
        <v>583</v>
      </c>
      <c r="C265" s="22" t="s">
        <v>111</v>
      </c>
      <c r="D265" s="22" t="s">
        <v>589</v>
      </c>
      <c r="E265" s="22" t="s">
        <v>590</v>
      </c>
      <c r="F265" s="22" t="s">
        <v>716</v>
      </c>
      <c r="G265" s="22" t="s">
        <v>716</v>
      </c>
      <c r="H265" s="23" t="s">
        <v>799</v>
      </c>
      <c r="I265" s="31">
        <v>6.1388888888888893</v>
      </c>
      <c r="J265" s="26" t="s">
        <v>707</v>
      </c>
    </row>
    <row r="266" spans="1:10" x14ac:dyDescent="0.3">
      <c r="A266" s="20" t="s">
        <v>705</v>
      </c>
      <c r="B266" s="20" t="s">
        <v>583</v>
      </c>
      <c r="C266" s="20" t="s">
        <v>111</v>
      </c>
      <c r="D266" s="20" t="s">
        <v>591</v>
      </c>
      <c r="E266" s="20" t="s">
        <v>592</v>
      </c>
      <c r="F266" s="20">
        <v>10</v>
      </c>
      <c r="G266" s="20">
        <v>10</v>
      </c>
      <c r="H266" s="21" t="s">
        <v>800</v>
      </c>
      <c r="I266" s="30">
        <v>1.3333333333333333</v>
      </c>
      <c r="J266" s="25"/>
    </row>
    <row r="267" spans="1:10" x14ac:dyDescent="0.3">
      <c r="A267" s="20" t="s">
        <v>705</v>
      </c>
      <c r="B267" s="20" t="s">
        <v>454</v>
      </c>
      <c r="C267" s="20" t="s">
        <v>111</v>
      </c>
      <c r="D267" s="20" t="s">
        <v>587</v>
      </c>
      <c r="E267" s="20" t="s">
        <v>593</v>
      </c>
      <c r="F267" s="20">
        <v>13</v>
      </c>
      <c r="G267" s="20">
        <v>13</v>
      </c>
      <c r="H267" s="21" t="s">
        <v>801</v>
      </c>
      <c r="I267" s="30">
        <v>2.5972222222222223</v>
      </c>
      <c r="J267" s="25"/>
    </row>
    <row r="268" spans="1:10" x14ac:dyDescent="0.3">
      <c r="A268" s="20" t="s">
        <v>705</v>
      </c>
      <c r="B268" s="20" t="s">
        <v>595</v>
      </c>
      <c r="C268" s="20" t="s">
        <v>111</v>
      </c>
      <c r="D268" s="20" t="s">
        <v>594</v>
      </c>
      <c r="E268" s="20" t="s">
        <v>596</v>
      </c>
      <c r="F268" s="20">
        <v>18</v>
      </c>
      <c r="G268" s="20">
        <v>18</v>
      </c>
      <c r="H268" s="21" t="s">
        <v>802</v>
      </c>
      <c r="I268" s="30">
        <v>4.4305555555555554</v>
      </c>
      <c r="J268" s="25"/>
    </row>
    <row r="269" spans="1:10" x14ac:dyDescent="0.3">
      <c r="A269" s="20" t="s">
        <v>705</v>
      </c>
      <c r="B269" s="20" t="s">
        <v>197</v>
      </c>
      <c r="C269" s="20" t="s">
        <v>7</v>
      </c>
      <c r="D269" s="20" t="s">
        <v>597</v>
      </c>
      <c r="E269" s="20" t="s">
        <v>598</v>
      </c>
      <c r="F269" s="20">
        <v>456</v>
      </c>
      <c r="G269" s="20">
        <v>456</v>
      </c>
      <c r="H269" s="21" t="s">
        <v>803</v>
      </c>
      <c r="I269" s="30">
        <v>160</v>
      </c>
      <c r="J269" s="25"/>
    </row>
    <row r="270" spans="1:10" x14ac:dyDescent="0.3">
      <c r="A270" s="20" t="s">
        <v>705</v>
      </c>
      <c r="B270" s="20" t="s">
        <v>197</v>
      </c>
      <c r="C270" s="20" t="s">
        <v>7</v>
      </c>
      <c r="D270" s="20" t="s">
        <v>597</v>
      </c>
      <c r="E270" s="20" t="s">
        <v>599</v>
      </c>
      <c r="F270" s="20">
        <v>317</v>
      </c>
      <c r="G270" s="20">
        <v>317</v>
      </c>
      <c r="H270" s="21" t="s">
        <v>764</v>
      </c>
      <c r="I270" s="30">
        <v>144</v>
      </c>
      <c r="J270" s="25"/>
    </row>
    <row r="271" spans="1:10" x14ac:dyDescent="0.3">
      <c r="A271" s="20" t="s">
        <v>705</v>
      </c>
      <c r="B271" s="20" t="s">
        <v>197</v>
      </c>
      <c r="C271" s="20" t="s">
        <v>7</v>
      </c>
      <c r="D271" s="20" t="s">
        <v>597</v>
      </c>
      <c r="E271" s="20" t="s">
        <v>600</v>
      </c>
      <c r="F271" s="20">
        <v>220</v>
      </c>
      <c r="G271" s="20">
        <v>220</v>
      </c>
      <c r="H271" s="21" t="s">
        <v>763</v>
      </c>
      <c r="I271" s="30">
        <v>56</v>
      </c>
      <c r="J271" s="25"/>
    </row>
    <row r="272" spans="1:10" x14ac:dyDescent="0.3">
      <c r="A272" s="20" t="s">
        <v>705</v>
      </c>
      <c r="B272" s="20" t="s">
        <v>197</v>
      </c>
      <c r="C272" s="20" t="s">
        <v>7</v>
      </c>
      <c r="D272" s="20" t="s">
        <v>597</v>
      </c>
      <c r="E272" s="20" t="s">
        <v>601</v>
      </c>
      <c r="F272" s="20">
        <v>236</v>
      </c>
      <c r="G272" s="20">
        <v>236</v>
      </c>
      <c r="H272" s="21" t="s">
        <v>762</v>
      </c>
      <c r="I272" s="30">
        <v>96</v>
      </c>
      <c r="J272" s="25"/>
    </row>
    <row r="273" spans="1:10" x14ac:dyDescent="0.3">
      <c r="A273" s="20" t="s">
        <v>705</v>
      </c>
      <c r="B273" s="20" t="s">
        <v>197</v>
      </c>
      <c r="C273" s="20" t="s">
        <v>7</v>
      </c>
      <c r="D273" s="20" t="s">
        <v>597</v>
      </c>
      <c r="E273" s="20" t="s">
        <v>602</v>
      </c>
      <c r="F273" s="20">
        <v>328</v>
      </c>
      <c r="G273" s="20">
        <v>328</v>
      </c>
      <c r="H273" s="21" t="s">
        <v>804</v>
      </c>
      <c r="I273" s="30">
        <v>136</v>
      </c>
      <c r="J273" s="25"/>
    </row>
    <row r="274" spans="1:10" x14ac:dyDescent="0.3">
      <c r="A274" s="20" t="s">
        <v>705</v>
      </c>
      <c r="B274" s="20" t="s">
        <v>197</v>
      </c>
      <c r="C274" s="20" t="s">
        <v>7</v>
      </c>
      <c r="D274" s="20" t="s">
        <v>597</v>
      </c>
      <c r="E274" s="20" t="s">
        <v>603</v>
      </c>
      <c r="F274" s="20">
        <v>263</v>
      </c>
      <c r="G274" s="20">
        <v>263</v>
      </c>
      <c r="H274" s="21" t="s">
        <v>762</v>
      </c>
      <c r="I274" s="30">
        <v>96</v>
      </c>
      <c r="J274" s="25"/>
    </row>
    <row r="275" spans="1:10" x14ac:dyDescent="0.3">
      <c r="A275" s="20" t="s">
        <v>705</v>
      </c>
      <c r="B275" s="20" t="s">
        <v>197</v>
      </c>
      <c r="C275" s="20" t="s">
        <v>7</v>
      </c>
      <c r="D275" s="20" t="s">
        <v>597</v>
      </c>
      <c r="E275" s="20" t="s">
        <v>604</v>
      </c>
      <c r="F275" s="20">
        <v>169</v>
      </c>
      <c r="G275" s="20">
        <v>169</v>
      </c>
      <c r="H275" s="21" t="s">
        <v>770</v>
      </c>
      <c r="I275" s="30">
        <v>64</v>
      </c>
      <c r="J275" s="25"/>
    </row>
    <row r="276" spans="1:10" x14ac:dyDescent="0.3">
      <c r="A276" s="20" t="s">
        <v>705</v>
      </c>
      <c r="B276" s="20" t="s">
        <v>197</v>
      </c>
      <c r="C276" s="20" t="s">
        <v>7</v>
      </c>
      <c r="D276" s="20" t="s">
        <v>597</v>
      </c>
      <c r="E276" s="20" t="s">
        <v>605</v>
      </c>
      <c r="F276" s="20">
        <v>13</v>
      </c>
      <c r="G276" s="20">
        <v>13</v>
      </c>
      <c r="H276" s="21" t="s">
        <v>805</v>
      </c>
      <c r="I276" s="30">
        <v>16</v>
      </c>
      <c r="J276" s="25"/>
    </row>
    <row r="277" spans="1:10" x14ac:dyDescent="0.3">
      <c r="A277" s="20" t="s">
        <v>705</v>
      </c>
      <c r="B277" s="20" t="s">
        <v>606</v>
      </c>
      <c r="C277" s="20" t="s">
        <v>162</v>
      </c>
      <c r="D277" s="20" t="s">
        <v>45</v>
      </c>
      <c r="E277" s="20" t="s">
        <v>607</v>
      </c>
      <c r="F277" s="20">
        <v>348</v>
      </c>
      <c r="G277" s="20">
        <v>348</v>
      </c>
      <c r="H277" s="21" t="s">
        <v>714</v>
      </c>
      <c r="I277" s="30">
        <v>17.5</v>
      </c>
      <c r="J277" s="25"/>
    </row>
    <row r="278" spans="1:10" x14ac:dyDescent="0.3">
      <c r="A278" s="20" t="s">
        <v>705</v>
      </c>
      <c r="B278" s="20" t="s">
        <v>164</v>
      </c>
      <c r="C278" s="20" t="s">
        <v>162</v>
      </c>
      <c r="D278" s="20" t="s">
        <v>608</v>
      </c>
      <c r="E278" s="20" t="s">
        <v>609</v>
      </c>
      <c r="F278" s="20">
        <v>52</v>
      </c>
      <c r="G278" s="20">
        <v>52</v>
      </c>
      <c r="H278" s="21" t="s">
        <v>715</v>
      </c>
      <c r="I278" s="30">
        <v>5.833333333333333</v>
      </c>
      <c r="J278" s="25"/>
    </row>
    <row r="279" spans="1:10" ht="26.4" x14ac:dyDescent="0.3">
      <c r="A279" s="20" t="s">
        <v>705</v>
      </c>
      <c r="B279" s="20" t="s">
        <v>611</v>
      </c>
      <c r="C279" s="20" t="s">
        <v>162</v>
      </c>
      <c r="D279" s="20" t="s">
        <v>610</v>
      </c>
      <c r="E279" s="20" t="s">
        <v>612</v>
      </c>
      <c r="F279" s="20">
        <v>107</v>
      </c>
      <c r="G279" s="20">
        <v>107</v>
      </c>
      <c r="H279" s="21" t="s">
        <v>723</v>
      </c>
      <c r="I279" s="30">
        <v>23.333333333333332</v>
      </c>
      <c r="J279" s="25"/>
    </row>
    <row r="280" spans="1:10" x14ac:dyDescent="0.3">
      <c r="A280" s="20" t="s">
        <v>705</v>
      </c>
      <c r="B280" s="20" t="s">
        <v>614</v>
      </c>
      <c r="C280" s="20" t="s">
        <v>162</v>
      </c>
      <c r="D280" s="20" t="s">
        <v>613</v>
      </c>
      <c r="E280" s="20" t="s">
        <v>615</v>
      </c>
      <c r="F280" s="20">
        <v>783</v>
      </c>
      <c r="G280" s="20">
        <v>783</v>
      </c>
      <c r="H280" s="21" t="s">
        <v>728</v>
      </c>
      <c r="I280" s="30">
        <v>35</v>
      </c>
      <c r="J280" s="25"/>
    </row>
    <row r="281" spans="1:10" x14ac:dyDescent="0.3">
      <c r="A281" s="20" t="s">
        <v>705</v>
      </c>
      <c r="B281" s="20" t="s">
        <v>618</v>
      </c>
      <c r="C281" s="20" t="s">
        <v>616</v>
      </c>
      <c r="D281" s="20" t="s">
        <v>617</v>
      </c>
      <c r="E281" s="20" t="s">
        <v>619</v>
      </c>
      <c r="F281" s="20">
        <v>353</v>
      </c>
      <c r="G281" s="20">
        <v>353</v>
      </c>
      <c r="H281" s="21" t="s">
        <v>726</v>
      </c>
      <c r="I281" s="30">
        <v>58.333333333333329</v>
      </c>
      <c r="J281" s="25"/>
    </row>
    <row r="282" spans="1:10" ht="39.6" x14ac:dyDescent="0.3">
      <c r="A282" s="20" t="s">
        <v>705</v>
      </c>
      <c r="B282" s="20" t="s">
        <v>621</v>
      </c>
      <c r="C282" s="20" t="s">
        <v>131</v>
      </c>
      <c r="D282" s="20" t="s">
        <v>620</v>
      </c>
      <c r="E282" s="20" t="s">
        <v>622</v>
      </c>
      <c r="F282" s="20">
        <v>46</v>
      </c>
      <c r="G282" s="20">
        <v>46</v>
      </c>
      <c r="H282" s="21" t="s">
        <v>732</v>
      </c>
      <c r="I282" s="30">
        <v>6.25</v>
      </c>
      <c r="J282" s="25"/>
    </row>
    <row r="283" spans="1:10" x14ac:dyDescent="0.3">
      <c r="A283" s="20" t="s">
        <v>705</v>
      </c>
      <c r="B283" s="20" t="s">
        <v>624</v>
      </c>
      <c r="C283" s="20" t="s">
        <v>131</v>
      </c>
      <c r="D283" s="20" t="s">
        <v>623</v>
      </c>
      <c r="E283" s="20" t="s">
        <v>625</v>
      </c>
      <c r="F283" s="20">
        <v>2</v>
      </c>
      <c r="G283" s="20">
        <v>2</v>
      </c>
      <c r="H283" s="21" t="s">
        <v>806</v>
      </c>
      <c r="I283" s="30">
        <v>4.4722222222222223</v>
      </c>
      <c r="J283" s="25"/>
    </row>
    <row r="284" spans="1:10" x14ac:dyDescent="0.3">
      <c r="A284" s="20" t="s">
        <v>705</v>
      </c>
      <c r="B284" s="20" t="s">
        <v>197</v>
      </c>
      <c r="C284" s="20" t="s">
        <v>7</v>
      </c>
      <c r="D284" s="20" t="s">
        <v>626</v>
      </c>
      <c r="E284" s="20" t="s">
        <v>627</v>
      </c>
      <c r="F284" s="20">
        <v>130</v>
      </c>
      <c r="G284" s="20">
        <v>130</v>
      </c>
      <c r="H284" s="21" t="s">
        <v>758</v>
      </c>
      <c r="I284" s="30">
        <v>40</v>
      </c>
      <c r="J284" s="25"/>
    </row>
    <row r="285" spans="1:10" x14ac:dyDescent="0.3">
      <c r="A285" s="20" t="s">
        <v>705</v>
      </c>
      <c r="B285" s="20" t="s">
        <v>197</v>
      </c>
      <c r="C285" s="20" t="s">
        <v>37</v>
      </c>
      <c r="D285" s="20" t="s">
        <v>597</v>
      </c>
      <c r="E285" s="20" t="s">
        <v>628</v>
      </c>
      <c r="F285" s="20">
        <v>200</v>
      </c>
      <c r="G285" s="20">
        <v>200</v>
      </c>
      <c r="H285" s="21" t="s">
        <v>807</v>
      </c>
      <c r="I285" s="30">
        <v>128</v>
      </c>
      <c r="J285" s="25"/>
    </row>
    <row r="286" spans="1:10" x14ac:dyDescent="0.3">
      <c r="A286" s="20" t="s">
        <v>705</v>
      </c>
      <c r="B286" s="20" t="s">
        <v>197</v>
      </c>
      <c r="C286" s="20" t="s">
        <v>131</v>
      </c>
      <c r="D286" s="20" t="s">
        <v>629</v>
      </c>
      <c r="E286" s="20" t="s">
        <v>630</v>
      </c>
      <c r="F286" s="20">
        <v>72</v>
      </c>
      <c r="G286" s="20">
        <v>72</v>
      </c>
      <c r="H286" s="21" t="s">
        <v>808</v>
      </c>
      <c r="I286" s="30">
        <v>112</v>
      </c>
      <c r="J286" s="25"/>
    </row>
    <row r="287" spans="1:10" x14ac:dyDescent="0.3">
      <c r="A287" s="20" t="s">
        <v>705</v>
      </c>
      <c r="B287" s="20" t="s">
        <v>197</v>
      </c>
      <c r="C287" s="20" t="s">
        <v>7</v>
      </c>
      <c r="D287" s="20" t="s">
        <v>631</v>
      </c>
      <c r="E287" s="20" t="s">
        <v>632</v>
      </c>
      <c r="F287" s="20">
        <v>48</v>
      </c>
      <c r="G287" s="20">
        <v>48</v>
      </c>
      <c r="H287" s="21" t="s">
        <v>737</v>
      </c>
      <c r="I287" s="30">
        <v>48</v>
      </c>
      <c r="J287" s="25"/>
    </row>
    <row r="288" spans="1:10" x14ac:dyDescent="0.3">
      <c r="A288" s="20" t="s">
        <v>705</v>
      </c>
      <c r="B288" s="20" t="s">
        <v>634</v>
      </c>
      <c r="C288" s="20" t="s">
        <v>7</v>
      </c>
      <c r="D288" s="20" t="s">
        <v>633</v>
      </c>
      <c r="E288" s="20" t="s">
        <v>635</v>
      </c>
      <c r="F288" s="20">
        <v>23</v>
      </c>
      <c r="G288" s="20">
        <v>23</v>
      </c>
      <c r="H288" s="21" t="s">
        <v>715</v>
      </c>
      <c r="I288" s="30">
        <v>5.833333333333333</v>
      </c>
      <c r="J288" s="25"/>
    </row>
    <row r="289" spans="1:10" x14ac:dyDescent="0.3">
      <c r="A289" s="20" t="s">
        <v>705</v>
      </c>
      <c r="B289" s="20" t="s">
        <v>636</v>
      </c>
      <c r="C289" s="20" t="s">
        <v>57</v>
      </c>
      <c r="D289" s="20" t="s">
        <v>57</v>
      </c>
      <c r="E289" s="20" t="s">
        <v>637</v>
      </c>
      <c r="F289" s="20">
        <v>1166</v>
      </c>
      <c r="G289" s="20">
        <v>1166</v>
      </c>
      <c r="H289" s="21" t="s">
        <v>730</v>
      </c>
      <c r="I289" s="30">
        <v>46.666666666666664</v>
      </c>
      <c r="J289" s="25"/>
    </row>
    <row r="290" spans="1:10" x14ac:dyDescent="0.3">
      <c r="A290" s="20" t="s">
        <v>705</v>
      </c>
      <c r="B290" s="20" t="s">
        <v>638</v>
      </c>
      <c r="C290" s="20" t="s">
        <v>57</v>
      </c>
      <c r="D290" s="20" t="s">
        <v>57</v>
      </c>
      <c r="E290" s="20" t="s">
        <v>639</v>
      </c>
      <c r="F290" s="20">
        <v>1166</v>
      </c>
      <c r="G290" s="20">
        <v>1166</v>
      </c>
      <c r="H290" s="21" t="s">
        <v>730</v>
      </c>
      <c r="I290" s="30">
        <v>46.666666666666664</v>
      </c>
      <c r="J290" s="25"/>
    </row>
    <row r="291" spans="1:10" x14ac:dyDescent="0.3">
      <c r="A291" s="20" t="s">
        <v>705</v>
      </c>
      <c r="B291" s="20" t="s">
        <v>641</v>
      </c>
      <c r="C291" s="20" t="s">
        <v>7</v>
      </c>
      <c r="D291" s="20" t="s">
        <v>640</v>
      </c>
      <c r="E291" s="20" t="s">
        <v>642</v>
      </c>
      <c r="F291" s="20">
        <v>28</v>
      </c>
      <c r="G291" s="20">
        <v>28</v>
      </c>
      <c r="H291" s="21" t="s">
        <v>715</v>
      </c>
      <c r="I291" s="30">
        <v>5.833333333333333</v>
      </c>
      <c r="J291" s="25"/>
    </row>
    <row r="292" spans="1:10" x14ac:dyDescent="0.3">
      <c r="A292" s="20" t="s">
        <v>705</v>
      </c>
      <c r="B292" s="20" t="s">
        <v>644</v>
      </c>
      <c r="C292" s="20" t="s">
        <v>7</v>
      </c>
      <c r="D292" s="20" t="s">
        <v>643</v>
      </c>
      <c r="E292" s="20" t="s">
        <v>645</v>
      </c>
      <c r="F292" s="20">
        <v>257</v>
      </c>
      <c r="G292" s="20">
        <v>257</v>
      </c>
      <c r="H292" s="21" t="s">
        <v>714</v>
      </c>
      <c r="I292" s="30">
        <v>17.5</v>
      </c>
      <c r="J292" s="25"/>
    </row>
    <row r="293" spans="1:10" x14ac:dyDescent="0.3">
      <c r="A293" s="20" t="s">
        <v>705</v>
      </c>
      <c r="B293" s="20" t="s">
        <v>197</v>
      </c>
      <c r="C293" s="20" t="s">
        <v>616</v>
      </c>
      <c r="D293" s="20" t="s">
        <v>646</v>
      </c>
      <c r="E293" s="20" t="s">
        <v>647</v>
      </c>
      <c r="F293" s="20">
        <v>45</v>
      </c>
      <c r="G293" s="20">
        <v>45</v>
      </c>
      <c r="H293" s="21" t="s">
        <v>770</v>
      </c>
      <c r="I293" s="30">
        <v>64</v>
      </c>
      <c r="J293" s="25"/>
    </row>
    <row r="294" spans="1:10" x14ac:dyDescent="0.3">
      <c r="A294" s="20" t="s">
        <v>705</v>
      </c>
      <c r="B294" s="20" t="s">
        <v>197</v>
      </c>
      <c r="C294" s="20" t="s">
        <v>7</v>
      </c>
      <c r="D294" s="20" t="s">
        <v>648</v>
      </c>
      <c r="E294" s="20" t="s">
        <v>649</v>
      </c>
      <c r="F294" s="20">
        <v>329</v>
      </c>
      <c r="G294" s="20">
        <v>329</v>
      </c>
      <c r="H294" s="21" t="s">
        <v>808</v>
      </c>
      <c r="I294" s="30">
        <v>112</v>
      </c>
      <c r="J294" s="25"/>
    </row>
    <row r="295" spans="1:10" ht="26.4" x14ac:dyDescent="0.3">
      <c r="A295" s="20" t="s">
        <v>705</v>
      </c>
      <c r="B295" s="20" t="s">
        <v>650</v>
      </c>
      <c r="C295" s="20" t="s">
        <v>162</v>
      </c>
      <c r="D295" s="20" t="s">
        <v>162</v>
      </c>
      <c r="E295" s="20" t="s">
        <v>651</v>
      </c>
      <c r="F295" s="20">
        <v>27</v>
      </c>
      <c r="G295" s="20">
        <v>27</v>
      </c>
      <c r="H295" s="21" t="s">
        <v>715</v>
      </c>
      <c r="I295" s="30">
        <v>5.833333333333333</v>
      </c>
      <c r="J295" s="25"/>
    </row>
    <row r="296" spans="1:10" ht="26.4" x14ac:dyDescent="0.3">
      <c r="A296" s="20" t="s">
        <v>705</v>
      </c>
      <c r="B296" s="20" t="s">
        <v>653</v>
      </c>
      <c r="C296" s="20" t="s">
        <v>7</v>
      </c>
      <c r="D296" s="20" t="s">
        <v>652</v>
      </c>
      <c r="E296" s="20" t="s">
        <v>654</v>
      </c>
      <c r="F296" s="20">
        <v>50</v>
      </c>
      <c r="G296" s="20">
        <v>50</v>
      </c>
      <c r="H296" s="21" t="s">
        <v>715</v>
      </c>
      <c r="I296" s="30">
        <v>5.833333333333333</v>
      </c>
      <c r="J296" s="25"/>
    </row>
    <row r="297" spans="1:10" x14ac:dyDescent="0.3">
      <c r="A297" s="20" t="s">
        <v>705</v>
      </c>
      <c r="B297" s="20" t="s">
        <v>197</v>
      </c>
      <c r="C297" s="20" t="s">
        <v>7</v>
      </c>
      <c r="D297" s="20" t="s">
        <v>655</v>
      </c>
      <c r="E297" s="20" t="s">
        <v>656</v>
      </c>
      <c r="F297" s="20">
        <v>110</v>
      </c>
      <c r="G297" s="20">
        <v>110</v>
      </c>
      <c r="H297" s="21" t="s">
        <v>763</v>
      </c>
      <c r="I297" s="30">
        <v>56</v>
      </c>
      <c r="J297" s="25"/>
    </row>
    <row r="298" spans="1:10" x14ac:dyDescent="0.3">
      <c r="A298" s="20" t="s">
        <v>705</v>
      </c>
      <c r="B298" s="20" t="s">
        <v>197</v>
      </c>
      <c r="C298" s="20" t="s">
        <v>7</v>
      </c>
      <c r="D298" s="20" t="s">
        <v>657</v>
      </c>
      <c r="E298" s="20" t="s">
        <v>658</v>
      </c>
      <c r="F298" s="20">
        <v>29</v>
      </c>
      <c r="G298" s="20">
        <v>29</v>
      </c>
      <c r="H298" s="21" t="s">
        <v>805</v>
      </c>
      <c r="I298" s="30">
        <v>16</v>
      </c>
      <c r="J298" s="25"/>
    </row>
    <row r="299" spans="1:10" x14ac:dyDescent="0.3">
      <c r="A299" s="20" t="s">
        <v>705</v>
      </c>
      <c r="B299" s="20" t="s">
        <v>197</v>
      </c>
      <c r="C299" s="20" t="s">
        <v>7</v>
      </c>
      <c r="D299" s="20" t="s">
        <v>657</v>
      </c>
      <c r="E299" s="20" t="s">
        <v>659</v>
      </c>
      <c r="F299" s="20">
        <v>34</v>
      </c>
      <c r="G299" s="20">
        <v>34</v>
      </c>
      <c r="H299" s="21" t="s">
        <v>805</v>
      </c>
      <c r="I299" s="30">
        <v>16</v>
      </c>
      <c r="J299" s="25"/>
    </row>
    <row r="300" spans="1:10" x14ac:dyDescent="0.3">
      <c r="A300" s="20" t="s">
        <v>705</v>
      </c>
      <c r="B300" s="20" t="s">
        <v>197</v>
      </c>
      <c r="C300" s="20" t="s">
        <v>111</v>
      </c>
      <c r="D300" s="20" t="s">
        <v>660</v>
      </c>
      <c r="E300" s="20" t="s">
        <v>661</v>
      </c>
      <c r="F300" s="20">
        <v>82</v>
      </c>
      <c r="G300" s="20">
        <v>82</v>
      </c>
      <c r="H300" s="21" t="s">
        <v>759</v>
      </c>
      <c r="I300" s="30">
        <v>32</v>
      </c>
      <c r="J300" s="25"/>
    </row>
    <row r="301" spans="1:10" x14ac:dyDescent="0.3">
      <c r="A301" s="20" t="s">
        <v>705</v>
      </c>
      <c r="B301" s="20" t="s">
        <v>197</v>
      </c>
      <c r="C301" s="20" t="s">
        <v>131</v>
      </c>
      <c r="D301" s="20" t="s">
        <v>662</v>
      </c>
      <c r="E301" s="20" t="s">
        <v>663</v>
      </c>
      <c r="F301" s="20">
        <v>49</v>
      </c>
      <c r="G301" s="20">
        <v>49</v>
      </c>
      <c r="H301" s="21" t="s">
        <v>737</v>
      </c>
      <c r="I301" s="30">
        <v>48</v>
      </c>
      <c r="J301" s="25"/>
    </row>
    <row r="302" spans="1:10" x14ac:dyDescent="0.3">
      <c r="A302" s="20" t="s">
        <v>705</v>
      </c>
      <c r="B302" s="20" t="s">
        <v>197</v>
      </c>
      <c r="C302" s="20" t="s">
        <v>7</v>
      </c>
      <c r="D302" s="20" t="s">
        <v>664</v>
      </c>
      <c r="E302" s="20" t="s">
        <v>665</v>
      </c>
      <c r="F302" s="20">
        <v>83</v>
      </c>
      <c r="G302" s="20">
        <v>83</v>
      </c>
      <c r="H302" s="21" t="s">
        <v>763</v>
      </c>
      <c r="I302" s="30">
        <v>56</v>
      </c>
      <c r="J302" s="25"/>
    </row>
    <row r="303" spans="1:10" x14ac:dyDescent="0.3">
      <c r="A303" s="20" t="s">
        <v>705</v>
      </c>
      <c r="B303" s="20" t="s">
        <v>667</v>
      </c>
      <c r="C303" s="20" t="s">
        <v>162</v>
      </c>
      <c r="D303" s="20" t="s">
        <v>666</v>
      </c>
      <c r="E303" s="20" t="s">
        <v>668</v>
      </c>
      <c r="F303" s="20">
        <v>87</v>
      </c>
      <c r="G303" s="20">
        <v>87</v>
      </c>
      <c r="H303" s="21" t="s">
        <v>715</v>
      </c>
      <c r="I303" s="30">
        <v>5.833333333333333</v>
      </c>
      <c r="J303" s="25"/>
    </row>
    <row r="304" spans="1:10" x14ac:dyDescent="0.3">
      <c r="A304" s="20" t="s">
        <v>705</v>
      </c>
      <c r="B304" s="20" t="s">
        <v>669</v>
      </c>
      <c r="C304" s="20" t="s">
        <v>356</v>
      </c>
      <c r="D304" s="20" t="s">
        <v>356</v>
      </c>
      <c r="E304" s="20" t="s">
        <v>670</v>
      </c>
      <c r="F304" s="20">
        <v>32</v>
      </c>
      <c r="G304" s="20">
        <v>32</v>
      </c>
      <c r="H304" s="21" t="s">
        <v>734</v>
      </c>
      <c r="I304" s="30">
        <v>12.5</v>
      </c>
      <c r="J304" s="25"/>
    </row>
    <row r="305" spans="1:10" x14ac:dyDescent="0.3">
      <c r="A305" s="20" t="s">
        <v>705</v>
      </c>
      <c r="B305" s="20" t="s">
        <v>672</v>
      </c>
      <c r="C305" s="20" t="s">
        <v>7</v>
      </c>
      <c r="D305" s="20" t="s">
        <v>671</v>
      </c>
      <c r="E305" s="20" t="s">
        <v>673</v>
      </c>
      <c r="F305" s="20">
        <v>1334</v>
      </c>
      <c r="G305" s="20">
        <v>1334</v>
      </c>
      <c r="H305" s="21" t="s">
        <v>744</v>
      </c>
      <c r="I305" s="30">
        <v>81.666666666666657</v>
      </c>
      <c r="J305" s="25"/>
    </row>
    <row r="306" spans="1:10" x14ac:dyDescent="0.3">
      <c r="A306" s="20" t="s">
        <v>705</v>
      </c>
      <c r="B306" s="20" t="s">
        <v>39</v>
      </c>
      <c r="C306" s="20" t="s">
        <v>37</v>
      </c>
      <c r="D306" s="20" t="s">
        <v>674</v>
      </c>
      <c r="E306" s="20" t="s">
        <v>675</v>
      </c>
      <c r="F306" s="20">
        <v>593</v>
      </c>
      <c r="G306" s="20">
        <v>593</v>
      </c>
      <c r="H306" s="21" t="s">
        <v>741</v>
      </c>
      <c r="I306" s="30">
        <v>62.5</v>
      </c>
      <c r="J306" s="25"/>
    </row>
    <row r="307" spans="1:10" x14ac:dyDescent="0.3">
      <c r="A307" s="20" t="s">
        <v>705</v>
      </c>
      <c r="B307" s="20" t="s">
        <v>677</v>
      </c>
      <c r="C307" s="20" t="s">
        <v>7</v>
      </c>
      <c r="D307" s="20" t="s">
        <v>676</v>
      </c>
      <c r="E307" s="20" t="s">
        <v>678</v>
      </c>
      <c r="F307" s="2">
        <v>0</v>
      </c>
      <c r="G307" s="2">
        <v>0</v>
      </c>
      <c r="H307" s="21" t="s">
        <v>715</v>
      </c>
      <c r="I307" s="30">
        <v>5.833333333333333</v>
      </c>
      <c r="J307" s="25"/>
    </row>
    <row r="308" spans="1:10" x14ac:dyDescent="0.3">
      <c r="A308" s="20" t="s">
        <v>705</v>
      </c>
      <c r="B308" s="20" t="s">
        <v>90</v>
      </c>
      <c r="C308" s="20" t="s">
        <v>7</v>
      </c>
      <c r="D308" s="20" t="s">
        <v>6</v>
      </c>
      <c r="E308" s="20" t="s">
        <v>679</v>
      </c>
      <c r="F308" s="20">
        <v>97</v>
      </c>
      <c r="G308" s="20">
        <v>97</v>
      </c>
      <c r="H308" s="21" t="s">
        <v>715</v>
      </c>
      <c r="I308" s="30">
        <v>5.833333333333333</v>
      </c>
      <c r="J308" s="25"/>
    </row>
    <row r="309" spans="1:10" x14ac:dyDescent="0.3">
      <c r="A309" s="20" t="s">
        <v>705</v>
      </c>
      <c r="B309" s="20" t="s">
        <v>680</v>
      </c>
      <c r="C309" s="20" t="s">
        <v>162</v>
      </c>
      <c r="D309" s="20" t="s">
        <v>162</v>
      </c>
      <c r="E309" s="20" t="s">
        <v>681</v>
      </c>
      <c r="F309" s="20">
        <v>43</v>
      </c>
      <c r="G309" s="20">
        <v>43</v>
      </c>
      <c r="H309" s="21" t="s">
        <v>715</v>
      </c>
      <c r="I309" s="30">
        <v>5.833333333333333</v>
      </c>
      <c r="J309" s="25"/>
    </row>
    <row r="310" spans="1:10" ht="26.4" x14ac:dyDescent="0.3">
      <c r="A310" s="20" t="s">
        <v>705</v>
      </c>
      <c r="B310" s="20" t="s">
        <v>683</v>
      </c>
      <c r="C310" s="20" t="s">
        <v>162</v>
      </c>
      <c r="D310" s="20" t="s">
        <v>682</v>
      </c>
      <c r="E310" s="20" t="s">
        <v>684</v>
      </c>
      <c r="F310" s="20">
        <v>70</v>
      </c>
      <c r="G310" s="20">
        <v>70</v>
      </c>
      <c r="H310" s="21" t="s">
        <v>715</v>
      </c>
      <c r="I310" s="30">
        <v>5.833333333333333</v>
      </c>
      <c r="J310" s="25"/>
    </row>
    <row r="311" spans="1:10" ht="26.4" x14ac:dyDescent="0.3">
      <c r="A311" s="20" t="s">
        <v>705</v>
      </c>
      <c r="B311" s="20" t="s">
        <v>685</v>
      </c>
      <c r="C311" s="20" t="s">
        <v>162</v>
      </c>
      <c r="D311" s="20" t="s">
        <v>682</v>
      </c>
      <c r="E311" s="20" t="s">
        <v>686</v>
      </c>
      <c r="F311" s="20">
        <v>204</v>
      </c>
      <c r="G311" s="20">
        <v>204</v>
      </c>
      <c r="H311" s="21" t="s">
        <v>720</v>
      </c>
      <c r="I311" s="30">
        <v>11.666666666666666</v>
      </c>
      <c r="J311" s="25"/>
    </row>
    <row r="312" spans="1:10" x14ac:dyDescent="0.3">
      <c r="A312" s="20" t="s">
        <v>705</v>
      </c>
      <c r="B312" s="20" t="s">
        <v>688</v>
      </c>
      <c r="C312" s="20" t="s">
        <v>7</v>
      </c>
      <c r="D312" s="20" t="s">
        <v>687</v>
      </c>
      <c r="E312" s="20" t="s">
        <v>689</v>
      </c>
      <c r="F312" s="20">
        <v>139</v>
      </c>
      <c r="G312" s="20">
        <v>139</v>
      </c>
      <c r="H312" s="21" t="s">
        <v>809</v>
      </c>
      <c r="I312" s="30">
        <v>22.555555555555557</v>
      </c>
      <c r="J312" s="25"/>
    </row>
    <row r="313" spans="1:10" x14ac:dyDescent="0.3">
      <c r="A313" s="20" t="s">
        <v>705</v>
      </c>
      <c r="B313" s="20" t="s">
        <v>691</v>
      </c>
      <c r="C313" s="20" t="s">
        <v>356</v>
      </c>
      <c r="D313" s="20" t="s">
        <v>690</v>
      </c>
      <c r="E313" s="20" t="s">
        <v>692</v>
      </c>
      <c r="F313" s="20">
        <v>32</v>
      </c>
      <c r="G313" s="20">
        <v>32</v>
      </c>
      <c r="H313" s="21" t="s">
        <v>732</v>
      </c>
      <c r="I313" s="30">
        <v>6.25</v>
      </c>
      <c r="J313" s="25"/>
    </row>
    <row r="314" spans="1:10" ht="26.4" x14ac:dyDescent="0.3">
      <c r="A314" s="20" t="s">
        <v>705</v>
      </c>
      <c r="B314" s="20" t="s">
        <v>693</v>
      </c>
      <c r="C314" s="20" t="s">
        <v>7</v>
      </c>
      <c r="D314" s="20" t="s">
        <v>700</v>
      </c>
      <c r="E314" s="20" t="s">
        <v>694</v>
      </c>
      <c r="F314" s="20">
        <v>0</v>
      </c>
      <c r="G314" s="20">
        <v>0</v>
      </c>
      <c r="H314" s="21" t="s">
        <v>715</v>
      </c>
      <c r="I314" s="30">
        <v>5.833333333333333</v>
      </c>
      <c r="J314" s="25"/>
    </row>
  </sheetData>
  <autoFilter ref="A4:J31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0"/>
  <sheetViews>
    <sheetView workbookViewId="0">
      <selection activeCell="D25" sqref="D25"/>
    </sheetView>
  </sheetViews>
  <sheetFormatPr defaultColWidth="157.44140625" defaultRowHeight="14.4" x14ac:dyDescent="0.3"/>
  <cols>
    <col min="1" max="1" width="12.88671875" style="38" bestFit="1" customWidth="1"/>
    <col min="2" max="2" width="19" style="38" customWidth="1"/>
    <col min="3" max="3" width="15.44140625" style="38" bestFit="1" customWidth="1"/>
    <col min="4" max="4" width="48.88671875" style="38" bestFit="1" customWidth="1"/>
    <col min="5" max="5" width="16" style="46" customWidth="1"/>
    <col min="6" max="6" width="13.5546875" style="38" customWidth="1"/>
    <col min="7" max="7" width="11.5546875" style="38" customWidth="1"/>
    <col min="8" max="8" width="13" style="38" customWidth="1"/>
    <col min="9" max="9" width="15.88671875" style="46" customWidth="1"/>
    <col min="10" max="10" width="14.33203125" style="46" customWidth="1"/>
    <col min="11" max="11" width="14.88671875" style="46" customWidth="1"/>
    <col min="12" max="12" width="16.5546875" style="60" customWidth="1"/>
    <col min="13" max="13" width="38" style="38" customWidth="1"/>
    <col min="14" max="256" width="157.44140625" style="38"/>
    <col min="257" max="257" width="12.88671875" style="38" bestFit="1" customWidth="1"/>
    <col min="258" max="258" width="19" style="38" customWidth="1"/>
    <col min="259" max="259" width="15.44140625" style="38" bestFit="1" customWidth="1"/>
    <col min="260" max="260" width="48.88671875" style="38" bestFit="1" customWidth="1"/>
    <col min="261" max="261" width="16" style="38" customWidth="1"/>
    <col min="262" max="262" width="13.5546875" style="38" customWidth="1"/>
    <col min="263" max="263" width="11.5546875" style="38" customWidth="1"/>
    <col min="264" max="264" width="13" style="38" customWidth="1"/>
    <col min="265" max="265" width="15.88671875" style="38" customWidth="1"/>
    <col min="266" max="266" width="14.33203125" style="38" customWidth="1"/>
    <col min="267" max="267" width="14.88671875" style="38" customWidth="1"/>
    <col min="268" max="268" width="16.5546875" style="38" customWidth="1"/>
    <col min="269" max="269" width="38" style="38" customWidth="1"/>
    <col min="270" max="512" width="157.44140625" style="38"/>
    <col min="513" max="513" width="12.88671875" style="38" bestFit="1" customWidth="1"/>
    <col min="514" max="514" width="19" style="38" customWidth="1"/>
    <col min="515" max="515" width="15.44140625" style="38" bestFit="1" customWidth="1"/>
    <col min="516" max="516" width="48.88671875" style="38" bestFit="1" customWidth="1"/>
    <col min="517" max="517" width="16" style="38" customWidth="1"/>
    <col min="518" max="518" width="13.5546875" style="38" customWidth="1"/>
    <col min="519" max="519" width="11.5546875" style="38" customWidth="1"/>
    <col min="520" max="520" width="13" style="38" customWidth="1"/>
    <col min="521" max="521" width="15.88671875" style="38" customWidth="1"/>
    <col min="522" max="522" width="14.33203125" style="38" customWidth="1"/>
    <col min="523" max="523" width="14.88671875" style="38" customWidth="1"/>
    <col min="524" max="524" width="16.5546875" style="38" customWidth="1"/>
    <col min="525" max="525" width="38" style="38" customWidth="1"/>
    <col min="526" max="768" width="157.44140625" style="38"/>
    <col min="769" max="769" width="12.88671875" style="38" bestFit="1" customWidth="1"/>
    <col min="770" max="770" width="19" style="38" customWidth="1"/>
    <col min="771" max="771" width="15.44140625" style="38" bestFit="1" customWidth="1"/>
    <col min="772" max="772" width="48.88671875" style="38" bestFit="1" customWidth="1"/>
    <col min="773" max="773" width="16" style="38" customWidth="1"/>
    <col min="774" max="774" width="13.5546875" style="38" customWidth="1"/>
    <col min="775" max="775" width="11.5546875" style="38" customWidth="1"/>
    <col min="776" max="776" width="13" style="38" customWidth="1"/>
    <col min="777" max="777" width="15.88671875" style="38" customWidth="1"/>
    <col min="778" max="778" width="14.33203125" style="38" customWidth="1"/>
    <col min="779" max="779" width="14.88671875" style="38" customWidth="1"/>
    <col min="780" max="780" width="16.5546875" style="38" customWidth="1"/>
    <col min="781" max="781" width="38" style="38" customWidth="1"/>
    <col min="782" max="1024" width="157.44140625" style="38"/>
    <col min="1025" max="1025" width="12.88671875" style="38" bestFit="1" customWidth="1"/>
    <col min="1026" max="1026" width="19" style="38" customWidth="1"/>
    <col min="1027" max="1027" width="15.44140625" style="38" bestFit="1" customWidth="1"/>
    <col min="1028" max="1028" width="48.88671875" style="38" bestFit="1" customWidth="1"/>
    <col min="1029" max="1029" width="16" style="38" customWidth="1"/>
    <col min="1030" max="1030" width="13.5546875" style="38" customWidth="1"/>
    <col min="1031" max="1031" width="11.5546875" style="38" customWidth="1"/>
    <col min="1032" max="1032" width="13" style="38" customWidth="1"/>
    <col min="1033" max="1033" width="15.88671875" style="38" customWidth="1"/>
    <col min="1034" max="1034" width="14.33203125" style="38" customWidth="1"/>
    <col min="1035" max="1035" width="14.88671875" style="38" customWidth="1"/>
    <col min="1036" max="1036" width="16.5546875" style="38" customWidth="1"/>
    <col min="1037" max="1037" width="38" style="38" customWidth="1"/>
    <col min="1038" max="1280" width="157.44140625" style="38"/>
    <col min="1281" max="1281" width="12.88671875" style="38" bestFit="1" customWidth="1"/>
    <col min="1282" max="1282" width="19" style="38" customWidth="1"/>
    <col min="1283" max="1283" width="15.44140625" style="38" bestFit="1" customWidth="1"/>
    <col min="1284" max="1284" width="48.88671875" style="38" bestFit="1" customWidth="1"/>
    <col min="1285" max="1285" width="16" style="38" customWidth="1"/>
    <col min="1286" max="1286" width="13.5546875" style="38" customWidth="1"/>
    <col min="1287" max="1287" width="11.5546875" style="38" customWidth="1"/>
    <col min="1288" max="1288" width="13" style="38" customWidth="1"/>
    <col min="1289" max="1289" width="15.88671875" style="38" customWidth="1"/>
    <col min="1290" max="1290" width="14.33203125" style="38" customWidth="1"/>
    <col min="1291" max="1291" width="14.88671875" style="38" customWidth="1"/>
    <col min="1292" max="1292" width="16.5546875" style="38" customWidth="1"/>
    <col min="1293" max="1293" width="38" style="38" customWidth="1"/>
    <col min="1294" max="1536" width="157.44140625" style="38"/>
    <col min="1537" max="1537" width="12.88671875" style="38" bestFit="1" customWidth="1"/>
    <col min="1538" max="1538" width="19" style="38" customWidth="1"/>
    <col min="1539" max="1539" width="15.44140625" style="38" bestFit="1" customWidth="1"/>
    <col min="1540" max="1540" width="48.88671875" style="38" bestFit="1" customWidth="1"/>
    <col min="1541" max="1541" width="16" style="38" customWidth="1"/>
    <col min="1542" max="1542" width="13.5546875" style="38" customWidth="1"/>
    <col min="1543" max="1543" width="11.5546875" style="38" customWidth="1"/>
    <col min="1544" max="1544" width="13" style="38" customWidth="1"/>
    <col min="1545" max="1545" width="15.88671875" style="38" customWidth="1"/>
    <col min="1546" max="1546" width="14.33203125" style="38" customWidth="1"/>
    <col min="1547" max="1547" width="14.88671875" style="38" customWidth="1"/>
    <col min="1548" max="1548" width="16.5546875" style="38" customWidth="1"/>
    <col min="1549" max="1549" width="38" style="38" customWidth="1"/>
    <col min="1550" max="1792" width="157.44140625" style="38"/>
    <col min="1793" max="1793" width="12.88671875" style="38" bestFit="1" customWidth="1"/>
    <col min="1794" max="1794" width="19" style="38" customWidth="1"/>
    <col min="1795" max="1795" width="15.44140625" style="38" bestFit="1" customWidth="1"/>
    <col min="1796" max="1796" width="48.88671875" style="38" bestFit="1" customWidth="1"/>
    <col min="1797" max="1797" width="16" style="38" customWidth="1"/>
    <col min="1798" max="1798" width="13.5546875" style="38" customWidth="1"/>
    <col min="1799" max="1799" width="11.5546875" style="38" customWidth="1"/>
    <col min="1800" max="1800" width="13" style="38" customWidth="1"/>
    <col min="1801" max="1801" width="15.88671875" style="38" customWidth="1"/>
    <col min="1802" max="1802" width="14.33203125" style="38" customWidth="1"/>
    <col min="1803" max="1803" width="14.88671875" style="38" customWidth="1"/>
    <col min="1804" max="1804" width="16.5546875" style="38" customWidth="1"/>
    <col min="1805" max="1805" width="38" style="38" customWidth="1"/>
    <col min="1806" max="2048" width="157.44140625" style="38"/>
    <col min="2049" max="2049" width="12.88671875" style="38" bestFit="1" customWidth="1"/>
    <col min="2050" max="2050" width="19" style="38" customWidth="1"/>
    <col min="2051" max="2051" width="15.44140625" style="38" bestFit="1" customWidth="1"/>
    <col min="2052" max="2052" width="48.88671875" style="38" bestFit="1" customWidth="1"/>
    <col min="2053" max="2053" width="16" style="38" customWidth="1"/>
    <col min="2054" max="2054" width="13.5546875" style="38" customWidth="1"/>
    <col min="2055" max="2055" width="11.5546875" style="38" customWidth="1"/>
    <col min="2056" max="2056" width="13" style="38" customWidth="1"/>
    <col min="2057" max="2057" width="15.88671875" style="38" customWidth="1"/>
    <col min="2058" max="2058" width="14.33203125" style="38" customWidth="1"/>
    <col min="2059" max="2059" width="14.88671875" style="38" customWidth="1"/>
    <col min="2060" max="2060" width="16.5546875" style="38" customWidth="1"/>
    <col min="2061" max="2061" width="38" style="38" customWidth="1"/>
    <col min="2062" max="2304" width="157.44140625" style="38"/>
    <col min="2305" max="2305" width="12.88671875" style="38" bestFit="1" customWidth="1"/>
    <col min="2306" max="2306" width="19" style="38" customWidth="1"/>
    <col min="2307" max="2307" width="15.44140625" style="38" bestFit="1" customWidth="1"/>
    <col min="2308" max="2308" width="48.88671875" style="38" bestFit="1" customWidth="1"/>
    <col min="2309" max="2309" width="16" style="38" customWidth="1"/>
    <col min="2310" max="2310" width="13.5546875" style="38" customWidth="1"/>
    <col min="2311" max="2311" width="11.5546875" style="38" customWidth="1"/>
    <col min="2312" max="2312" width="13" style="38" customWidth="1"/>
    <col min="2313" max="2313" width="15.88671875" style="38" customWidth="1"/>
    <col min="2314" max="2314" width="14.33203125" style="38" customWidth="1"/>
    <col min="2315" max="2315" width="14.88671875" style="38" customWidth="1"/>
    <col min="2316" max="2316" width="16.5546875" style="38" customWidth="1"/>
    <col min="2317" max="2317" width="38" style="38" customWidth="1"/>
    <col min="2318" max="2560" width="157.44140625" style="38"/>
    <col min="2561" max="2561" width="12.88671875" style="38" bestFit="1" customWidth="1"/>
    <col min="2562" max="2562" width="19" style="38" customWidth="1"/>
    <col min="2563" max="2563" width="15.44140625" style="38" bestFit="1" customWidth="1"/>
    <col min="2564" max="2564" width="48.88671875" style="38" bestFit="1" customWidth="1"/>
    <col min="2565" max="2565" width="16" style="38" customWidth="1"/>
    <col min="2566" max="2566" width="13.5546875" style="38" customWidth="1"/>
    <col min="2567" max="2567" width="11.5546875" style="38" customWidth="1"/>
    <col min="2568" max="2568" width="13" style="38" customWidth="1"/>
    <col min="2569" max="2569" width="15.88671875" style="38" customWidth="1"/>
    <col min="2570" max="2570" width="14.33203125" style="38" customWidth="1"/>
    <col min="2571" max="2571" width="14.88671875" style="38" customWidth="1"/>
    <col min="2572" max="2572" width="16.5546875" style="38" customWidth="1"/>
    <col min="2573" max="2573" width="38" style="38" customWidth="1"/>
    <col min="2574" max="2816" width="157.44140625" style="38"/>
    <col min="2817" max="2817" width="12.88671875" style="38" bestFit="1" customWidth="1"/>
    <col min="2818" max="2818" width="19" style="38" customWidth="1"/>
    <col min="2819" max="2819" width="15.44140625" style="38" bestFit="1" customWidth="1"/>
    <col min="2820" max="2820" width="48.88671875" style="38" bestFit="1" customWidth="1"/>
    <col min="2821" max="2821" width="16" style="38" customWidth="1"/>
    <col min="2822" max="2822" width="13.5546875" style="38" customWidth="1"/>
    <col min="2823" max="2823" width="11.5546875" style="38" customWidth="1"/>
    <col min="2824" max="2824" width="13" style="38" customWidth="1"/>
    <col min="2825" max="2825" width="15.88671875" style="38" customWidth="1"/>
    <col min="2826" max="2826" width="14.33203125" style="38" customWidth="1"/>
    <col min="2827" max="2827" width="14.88671875" style="38" customWidth="1"/>
    <col min="2828" max="2828" width="16.5546875" style="38" customWidth="1"/>
    <col min="2829" max="2829" width="38" style="38" customWidth="1"/>
    <col min="2830" max="3072" width="157.44140625" style="38"/>
    <col min="3073" max="3073" width="12.88671875" style="38" bestFit="1" customWidth="1"/>
    <col min="3074" max="3074" width="19" style="38" customWidth="1"/>
    <col min="3075" max="3075" width="15.44140625" style="38" bestFit="1" customWidth="1"/>
    <col min="3076" max="3076" width="48.88671875" style="38" bestFit="1" customWidth="1"/>
    <col min="3077" max="3077" width="16" style="38" customWidth="1"/>
    <col min="3078" max="3078" width="13.5546875" style="38" customWidth="1"/>
    <col min="3079" max="3079" width="11.5546875" style="38" customWidth="1"/>
    <col min="3080" max="3080" width="13" style="38" customWidth="1"/>
    <col min="3081" max="3081" width="15.88671875" style="38" customWidth="1"/>
    <col min="3082" max="3082" width="14.33203125" style="38" customWidth="1"/>
    <col min="3083" max="3083" width="14.88671875" style="38" customWidth="1"/>
    <col min="3084" max="3084" width="16.5546875" style="38" customWidth="1"/>
    <col min="3085" max="3085" width="38" style="38" customWidth="1"/>
    <col min="3086" max="3328" width="157.44140625" style="38"/>
    <col min="3329" max="3329" width="12.88671875" style="38" bestFit="1" customWidth="1"/>
    <col min="3330" max="3330" width="19" style="38" customWidth="1"/>
    <col min="3331" max="3331" width="15.44140625" style="38" bestFit="1" customWidth="1"/>
    <col min="3332" max="3332" width="48.88671875" style="38" bestFit="1" customWidth="1"/>
    <col min="3333" max="3333" width="16" style="38" customWidth="1"/>
    <col min="3334" max="3334" width="13.5546875" style="38" customWidth="1"/>
    <col min="3335" max="3335" width="11.5546875" style="38" customWidth="1"/>
    <col min="3336" max="3336" width="13" style="38" customWidth="1"/>
    <col min="3337" max="3337" width="15.88671875" style="38" customWidth="1"/>
    <col min="3338" max="3338" width="14.33203125" style="38" customWidth="1"/>
    <col min="3339" max="3339" width="14.88671875" style="38" customWidth="1"/>
    <col min="3340" max="3340" width="16.5546875" style="38" customWidth="1"/>
    <col min="3341" max="3341" width="38" style="38" customWidth="1"/>
    <col min="3342" max="3584" width="157.44140625" style="38"/>
    <col min="3585" max="3585" width="12.88671875" style="38" bestFit="1" customWidth="1"/>
    <col min="3586" max="3586" width="19" style="38" customWidth="1"/>
    <col min="3587" max="3587" width="15.44140625" style="38" bestFit="1" customWidth="1"/>
    <col min="3588" max="3588" width="48.88671875" style="38" bestFit="1" customWidth="1"/>
    <col min="3589" max="3589" width="16" style="38" customWidth="1"/>
    <col min="3590" max="3590" width="13.5546875" style="38" customWidth="1"/>
    <col min="3591" max="3591" width="11.5546875" style="38" customWidth="1"/>
    <col min="3592" max="3592" width="13" style="38" customWidth="1"/>
    <col min="3593" max="3593" width="15.88671875" style="38" customWidth="1"/>
    <col min="3594" max="3594" width="14.33203125" style="38" customWidth="1"/>
    <col min="3595" max="3595" width="14.88671875" style="38" customWidth="1"/>
    <col min="3596" max="3596" width="16.5546875" style="38" customWidth="1"/>
    <col min="3597" max="3597" width="38" style="38" customWidth="1"/>
    <col min="3598" max="3840" width="157.44140625" style="38"/>
    <col min="3841" max="3841" width="12.88671875" style="38" bestFit="1" customWidth="1"/>
    <col min="3842" max="3842" width="19" style="38" customWidth="1"/>
    <col min="3843" max="3843" width="15.44140625" style="38" bestFit="1" customWidth="1"/>
    <col min="3844" max="3844" width="48.88671875" style="38" bestFit="1" customWidth="1"/>
    <col min="3845" max="3845" width="16" style="38" customWidth="1"/>
    <col min="3846" max="3846" width="13.5546875" style="38" customWidth="1"/>
    <col min="3847" max="3847" width="11.5546875" style="38" customWidth="1"/>
    <col min="3848" max="3848" width="13" style="38" customWidth="1"/>
    <col min="3849" max="3849" width="15.88671875" style="38" customWidth="1"/>
    <col min="3850" max="3850" width="14.33203125" style="38" customWidth="1"/>
    <col min="3851" max="3851" width="14.88671875" style="38" customWidth="1"/>
    <col min="3852" max="3852" width="16.5546875" style="38" customWidth="1"/>
    <col min="3853" max="3853" width="38" style="38" customWidth="1"/>
    <col min="3854" max="4096" width="157.44140625" style="38"/>
    <col min="4097" max="4097" width="12.88671875" style="38" bestFit="1" customWidth="1"/>
    <col min="4098" max="4098" width="19" style="38" customWidth="1"/>
    <col min="4099" max="4099" width="15.44140625" style="38" bestFit="1" customWidth="1"/>
    <col min="4100" max="4100" width="48.88671875" style="38" bestFit="1" customWidth="1"/>
    <col min="4101" max="4101" width="16" style="38" customWidth="1"/>
    <col min="4102" max="4102" width="13.5546875" style="38" customWidth="1"/>
    <col min="4103" max="4103" width="11.5546875" style="38" customWidth="1"/>
    <col min="4104" max="4104" width="13" style="38" customWidth="1"/>
    <col min="4105" max="4105" width="15.88671875" style="38" customWidth="1"/>
    <col min="4106" max="4106" width="14.33203125" style="38" customWidth="1"/>
    <col min="4107" max="4107" width="14.88671875" style="38" customWidth="1"/>
    <col min="4108" max="4108" width="16.5546875" style="38" customWidth="1"/>
    <col min="4109" max="4109" width="38" style="38" customWidth="1"/>
    <col min="4110" max="4352" width="157.44140625" style="38"/>
    <col min="4353" max="4353" width="12.88671875" style="38" bestFit="1" customWidth="1"/>
    <col min="4354" max="4354" width="19" style="38" customWidth="1"/>
    <col min="4355" max="4355" width="15.44140625" style="38" bestFit="1" customWidth="1"/>
    <col min="4356" max="4356" width="48.88671875" style="38" bestFit="1" customWidth="1"/>
    <col min="4357" max="4357" width="16" style="38" customWidth="1"/>
    <col min="4358" max="4358" width="13.5546875" style="38" customWidth="1"/>
    <col min="4359" max="4359" width="11.5546875" style="38" customWidth="1"/>
    <col min="4360" max="4360" width="13" style="38" customWidth="1"/>
    <col min="4361" max="4361" width="15.88671875" style="38" customWidth="1"/>
    <col min="4362" max="4362" width="14.33203125" style="38" customWidth="1"/>
    <col min="4363" max="4363" width="14.88671875" style="38" customWidth="1"/>
    <col min="4364" max="4364" width="16.5546875" style="38" customWidth="1"/>
    <col min="4365" max="4365" width="38" style="38" customWidth="1"/>
    <col min="4366" max="4608" width="157.44140625" style="38"/>
    <col min="4609" max="4609" width="12.88671875" style="38" bestFit="1" customWidth="1"/>
    <col min="4610" max="4610" width="19" style="38" customWidth="1"/>
    <col min="4611" max="4611" width="15.44140625" style="38" bestFit="1" customWidth="1"/>
    <col min="4612" max="4612" width="48.88671875" style="38" bestFit="1" customWidth="1"/>
    <col min="4613" max="4613" width="16" style="38" customWidth="1"/>
    <col min="4614" max="4614" width="13.5546875" style="38" customWidth="1"/>
    <col min="4615" max="4615" width="11.5546875" style="38" customWidth="1"/>
    <col min="4616" max="4616" width="13" style="38" customWidth="1"/>
    <col min="4617" max="4617" width="15.88671875" style="38" customWidth="1"/>
    <col min="4618" max="4618" width="14.33203125" style="38" customWidth="1"/>
    <col min="4619" max="4619" width="14.88671875" style="38" customWidth="1"/>
    <col min="4620" max="4620" width="16.5546875" style="38" customWidth="1"/>
    <col min="4621" max="4621" width="38" style="38" customWidth="1"/>
    <col min="4622" max="4864" width="157.44140625" style="38"/>
    <col min="4865" max="4865" width="12.88671875" style="38" bestFit="1" customWidth="1"/>
    <col min="4866" max="4866" width="19" style="38" customWidth="1"/>
    <col min="4867" max="4867" width="15.44140625" style="38" bestFit="1" customWidth="1"/>
    <col min="4868" max="4868" width="48.88671875" style="38" bestFit="1" customWidth="1"/>
    <col min="4869" max="4869" width="16" style="38" customWidth="1"/>
    <col min="4870" max="4870" width="13.5546875" style="38" customWidth="1"/>
    <col min="4871" max="4871" width="11.5546875" style="38" customWidth="1"/>
    <col min="4872" max="4872" width="13" style="38" customWidth="1"/>
    <col min="4873" max="4873" width="15.88671875" style="38" customWidth="1"/>
    <col min="4874" max="4874" width="14.33203125" style="38" customWidth="1"/>
    <col min="4875" max="4875" width="14.88671875" style="38" customWidth="1"/>
    <col min="4876" max="4876" width="16.5546875" style="38" customWidth="1"/>
    <col min="4877" max="4877" width="38" style="38" customWidth="1"/>
    <col min="4878" max="5120" width="157.44140625" style="38"/>
    <col min="5121" max="5121" width="12.88671875" style="38" bestFit="1" customWidth="1"/>
    <col min="5122" max="5122" width="19" style="38" customWidth="1"/>
    <col min="5123" max="5123" width="15.44140625" style="38" bestFit="1" customWidth="1"/>
    <col min="5124" max="5124" width="48.88671875" style="38" bestFit="1" customWidth="1"/>
    <col min="5125" max="5125" width="16" style="38" customWidth="1"/>
    <col min="5126" max="5126" width="13.5546875" style="38" customWidth="1"/>
    <col min="5127" max="5127" width="11.5546875" style="38" customWidth="1"/>
    <col min="5128" max="5128" width="13" style="38" customWidth="1"/>
    <col min="5129" max="5129" width="15.88671875" style="38" customWidth="1"/>
    <col min="5130" max="5130" width="14.33203125" style="38" customWidth="1"/>
    <col min="5131" max="5131" width="14.88671875" style="38" customWidth="1"/>
    <col min="5132" max="5132" width="16.5546875" style="38" customWidth="1"/>
    <col min="5133" max="5133" width="38" style="38" customWidth="1"/>
    <col min="5134" max="5376" width="157.44140625" style="38"/>
    <col min="5377" max="5377" width="12.88671875" style="38" bestFit="1" customWidth="1"/>
    <col min="5378" max="5378" width="19" style="38" customWidth="1"/>
    <col min="5379" max="5379" width="15.44140625" style="38" bestFit="1" customWidth="1"/>
    <col min="5380" max="5380" width="48.88671875" style="38" bestFit="1" customWidth="1"/>
    <col min="5381" max="5381" width="16" style="38" customWidth="1"/>
    <col min="5382" max="5382" width="13.5546875" style="38" customWidth="1"/>
    <col min="5383" max="5383" width="11.5546875" style="38" customWidth="1"/>
    <col min="5384" max="5384" width="13" style="38" customWidth="1"/>
    <col min="5385" max="5385" width="15.88671875" style="38" customWidth="1"/>
    <col min="5386" max="5386" width="14.33203125" style="38" customWidth="1"/>
    <col min="5387" max="5387" width="14.88671875" style="38" customWidth="1"/>
    <col min="5388" max="5388" width="16.5546875" style="38" customWidth="1"/>
    <col min="5389" max="5389" width="38" style="38" customWidth="1"/>
    <col min="5390" max="5632" width="157.44140625" style="38"/>
    <col min="5633" max="5633" width="12.88671875" style="38" bestFit="1" customWidth="1"/>
    <col min="5634" max="5634" width="19" style="38" customWidth="1"/>
    <col min="5635" max="5635" width="15.44140625" style="38" bestFit="1" customWidth="1"/>
    <col min="5636" max="5636" width="48.88671875" style="38" bestFit="1" customWidth="1"/>
    <col min="5637" max="5637" width="16" style="38" customWidth="1"/>
    <col min="5638" max="5638" width="13.5546875" style="38" customWidth="1"/>
    <col min="5639" max="5639" width="11.5546875" style="38" customWidth="1"/>
    <col min="5640" max="5640" width="13" style="38" customWidth="1"/>
    <col min="5641" max="5641" width="15.88671875" style="38" customWidth="1"/>
    <col min="5642" max="5642" width="14.33203125" style="38" customWidth="1"/>
    <col min="5643" max="5643" width="14.88671875" style="38" customWidth="1"/>
    <col min="5644" max="5644" width="16.5546875" style="38" customWidth="1"/>
    <col min="5645" max="5645" width="38" style="38" customWidth="1"/>
    <col min="5646" max="5888" width="157.44140625" style="38"/>
    <col min="5889" max="5889" width="12.88671875" style="38" bestFit="1" customWidth="1"/>
    <col min="5890" max="5890" width="19" style="38" customWidth="1"/>
    <col min="5891" max="5891" width="15.44140625" style="38" bestFit="1" customWidth="1"/>
    <col min="5892" max="5892" width="48.88671875" style="38" bestFit="1" customWidth="1"/>
    <col min="5893" max="5893" width="16" style="38" customWidth="1"/>
    <col min="5894" max="5894" width="13.5546875" style="38" customWidth="1"/>
    <col min="5895" max="5895" width="11.5546875" style="38" customWidth="1"/>
    <col min="5896" max="5896" width="13" style="38" customWidth="1"/>
    <col min="5897" max="5897" width="15.88671875" style="38" customWidth="1"/>
    <col min="5898" max="5898" width="14.33203125" style="38" customWidth="1"/>
    <col min="5899" max="5899" width="14.88671875" style="38" customWidth="1"/>
    <col min="5900" max="5900" width="16.5546875" style="38" customWidth="1"/>
    <col min="5901" max="5901" width="38" style="38" customWidth="1"/>
    <col min="5902" max="6144" width="157.44140625" style="38"/>
    <col min="6145" max="6145" width="12.88671875" style="38" bestFit="1" customWidth="1"/>
    <col min="6146" max="6146" width="19" style="38" customWidth="1"/>
    <col min="6147" max="6147" width="15.44140625" style="38" bestFit="1" customWidth="1"/>
    <col min="6148" max="6148" width="48.88671875" style="38" bestFit="1" customWidth="1"/>
    <col min="6149" max="6149" width="16" style="38" customWidth="1"/>
    <col min="6150" max="6150" width="13.5546875" style="38" customWidth="1"/>
    <col min="6151" max="6151" width="11.5546875" style="38" customWidth="1"/>
    <col min="6152" max="6152" width="13" style="38" customWidth="1"/>
    <col min="6153" max="6153" width="15.88671875" style="38" customWidth="1"/>
    <col min="6154" max="6154" width="14.33203125" style="38" customWidth="1"/>
    <col min="6155" max="6155" width="14.88671875" style="38" customWidth="1"/>
    <col min="6156" max="6156" width="16.5546875" style="38" customWidth="1"/>
    <col min="6157" max="6157" width="38" style="38" customWidth="1"/>
    <col min="6158" max="6400" width="157.44140625" style="38"/>
    <col min="6401" max="6401" width="12.88671875" style="38" bestFit="1" customWidth="1"/>
    <col min="6402" max="6402" width="19" style="38" customWidth="1"/>
    <col min="6403" max="6403" width="15.44140625" style="38" bestFit="1" customWidth="1"/>
    <col min="6404" max="6404" width="48.88671875" style="38" bestFit="1" customWidth="1"/>
    <col min="6405" max="6405" width="16" style="38" customWidth="1"/>
    <col min="6406" max="6406" width="13.5546875" style="38" customWidth="1"/>
    <col min="6407" max="6407" width="11.5546875" style="38" customWidth="1"/>
    <col min="6408" max="6408" width="13" style="38" customWidth="1"/>
    <col min="6409" max="6409" width="15.88671875" style="38" customWidth="1"/>
    <col min="6410" max="6410" width="14.33203125" style="38" customWidth="1"/>
    <col min="6411" max="6411" width="14.88671875" style="38" customWidth="1"/>
    <col min="6412" max="6412" width="16.5546875" style="38" customWidth="1"/>
    <col min="6413" max="6413" width="38" style="38" customWidth="1"/>
    <col min="6414" max="6656" width="157.44140625" style="38"/>
    <col min="6657" max="6657" width="12.88671875" style="38" bestFit="1" customWidth="1"/>
    <col min="6658" max="6658" width="19" style="38" customWidth="1"/>
    <col min="6659" max="6659" width="15.44140625" style="38" bestFit="1" customWidth="1"/>
    <col min="6660" max="6660" width="48.88671875" style="38" bestFit="1" customWidth="1"/>
    <col min="6661" max="6661" width="16" style="38" customWidth="1"/>
    <col min="6662" max="6662" width="13.5546875" style="38" customWidth="1"/>
    <col min="6663" max="6663" width="11.5546875" style="38" customWidth="1"/>
    <col min="6664" max="6664" width="13" style="38" customWidth="1"/>
    <col min="6665" max="6665" width="15.88671875" style="38" customWidth="1"/>
    <col min="6666" max="6666" width="14.33203125" style="38" customWidth="1"/>
    <col min="6667" max="6667" width="14.88671875" style="38" customWidth="1"/>
    <col min="6668" max="6668" width="16.5546875" style="38" customWidth="1"/>
    <col min="6669" max="6669" width="38" style="38" customWidth="1"/>
    <col min="6670" max="6912" width="157.44140625" style="38"/>
    <col min="6913" max="6913" width="12.88671875" style="38" bestFit="1" customWidth="1"/>
    <col min="6914" max="6914" width="19" style="38" customWidth="1"/>
    <col min="6915" max="6915" width="15.44140625" style="38" bestFit="1" customWidth="1"/>
    <col min="6916" max="6916" width="48.88671875" style="38" bestFit="1" customWidth="1"/>
    <col min="6917" max="6917" width="16" style="38" customWidth="1"/>
    <col min="6918" max="6918" width="13.5546875" style="38" customWidth="1"/>
    <col min="6919" max="6919" width="11.5546875" style="38" customWidth="1"/>
    <col min="6920" max="6920" width="13" style="38" customWidth="1"/>
    <col min="6921" max="6921" width="15.88671875" style="38" customWidth="1"/>
    <col min="6922" max="6922" width="14.33203125" style="38" customWidth="1"/>
    <col min="6923" max="6923" width="14.88671875" style="38" customWidth="1"/>
    <col min="6924" max="6924" width="16.5546875" style="38" customWidth="1"/>
    <col min="6925" max="6925" width="38" style="38" customWidth="1"/>
    <col min="6926" max="7168" width="157.44140625" style="38"/>
    <col min="7169" max="7169" width="12.88671875" style="38" bestFit="1" customWidth="1"/>
    <col min="7170" max="7170" width="19" style="38" customWidth="1"/>
    <col min="7171" max="7171" width="15.44140625" style="38" bestFit="1" customWidth="1"/>
    <col min="7172" max="7172" width="48.88671875" style="38" bestFit="1" customWidth="1"/>
    <col min="7173" max="7173" width="16" style="38" customWidth="1"/>
    <col min="7174" max="7174" width="13.5546875" style="38" customWidth="1"/>
    <col min="7175" max="7175" width="11.5546875" style="38" customWidth="1"/>
    <col min="7176" max="7176" width="13" style="38" customWidth="1"/>
    <col min="7177" max="7177" width="15.88671875" style="38" customWidth="1"/>
    <col min="7178" max="7178" width="14.33203125" style="38" customWidth="1"/>
    <col min="7179" max="7179" width="14.88671875" style="38" customWidth="1"/>
    <col min="7180" max="7180" width="16.5546875" style="38" customWidth="1"/>
    <col min="7181" max="7181" width="38" style="38" customWidth="1"/>
    <col min="7182" max="7424" width="157.44140625" style="38"/>
    <col min="7425" max="7425" width="12.88671875" style="38" bestFit="1" customWidth="1"/>
    <col min="7426" max="7426" width="19" style="38" customWidth="1"/>
    <col min="7427" max="7427" width="15.44140625" style="38" bestFit="1" customWidth="1"/>
    <col min="7428" max="7428" width="48.88671875" style="38" bestFit="1" customWidth="1"/>
    <col min="7429" max="7429" width="16" style="38" customWidth="1"/>
    <col min="7430" max="7430" width="13.5546875" style="38" customWidth="1"/>
    <col min="7431" max="7431" width="11.5546875" style="38" customWidth="1"/>
    <col min="7432" max="7432" width="13" style="38" customWidth="1"/>
    <col min="7433" max="7433" width="15.88671875" style="38" customWidth="1"/>
    <col min="7434" max="7434" width="14.33203125" style="38" customWidth="1"/>
    <col min="7435" max="7435" width="14.88671875" style="38" customWidth="1"/>
    <col min="7436" max="7436" width="16.5546875" style="38" customWidth="1"/>
    <col min="7437" max="7437" width="38" style="38" customWidth="1"/>
    <col min="7438" max="7680" width="157.44140625" style="38"/>
    <col min="7681" max="7681" width="12.88671875" style="38" bestFit="1" customWidth="1"/>
    <col min="7682" max="7682" width="19" style="38" customWidth="1"/>
    <col min="7683" max="7683" width="15.44140625" style="38" bestFit="1" customWidth="1"/>
    <col min="7684" max="7684" width="48.88671875" style="38" bestFit="1" customWidth="1"/>
    <col min="7685" max="7685" width="16" style="38" customWidth="1"/>
    <col min="7686" max="7686" width="13.5546875" style="38" customWidth="1"/>
    <col min="7687" max="7687" width="11.5546875" style="38" customWidth="1"/>
    <col min="7688" max="7688" width="13" style="38" customWidth="1"/>
    <col min="7689" max="7689" width="15.88671875" style="38" customWidth="1"/>
    <col min="7690" max="7690" width="14.33203125" style="38" customWidth="1"/>
    <col min="7691" max="7691" width="14.88671875" style="38" customWidth="1"/>
    <col min="7692" max="7692" width="16.5546875" style="38" customWidth="1"/>
    <col min="7693" max="7693" width="38" style="38" customWidth="1"/>
    <col min="7694" max="7936" width="157.44140625" style="38"/>
    <col min="7937" max="7937" width="12.88671875" style="38" bestFit="1" customWidth="1"/>
    <col min="7938" max="7938" width="19" style="38" customWidth="1"/>
    <col min="7939" max="7939" width="15.44140625" style="38" bestFit="1" customWidth="1"/>
    <col min="7940" max="7940" width="48.88671875" style="38" bestFit="1" customWidth="1"/>
    <col min="7941" max="7941" width="16" style="38" customWidth="1"/>
    <col min="7942" max="7942" width="13.5546875" style="38" customWidth="1"/>
    <col min="7943" max="7943" width="11.5546875" style="38" customWidth="1"/>
    <col min="7944" max="7944" width="13" style="38" customWidth="1"/>
    <col min="7945" max="7945" width="15.88671875" style="38" customWidth="1"/>
    <col min="7946" max="7946" width="14.33203125" style="38" customWidth="1"/>
    <col min="7947" max="7947" width="14.88671875" style="38" customWidth="1"/>
    <col min="7948" max="7948" width="16.5546875" style="38" customWidth="1"/>
    <col min="7949" max="7949" width="38" style="38" customWidth="1"/>
    <col min="7950" max="8192" width="157.44140625" style="38"/>
    <col min="8193" max="8193" width="12.88671875" style="38" bestFit="1" customWidth="1"/>
    <col min="8194" max="8194" width="19" style="38" customWidth="1"/>
    <col min="8195" max="8195" width="15.44140625" style="38" bestFit="1" customWidth="1"/>
    <col min="8196" max="8196" width="48.88671875" style="38" bestFit="1" customWidth="1"/>
    <col min="8197" max="8197" width="16" style="38" customWidth="1"/>
    <col min="8198" max="8198" width="13.5546875" style="38" customWidth="1"/>
    <col min="8199" max="8199" width="11.5546875" style="38" customWidth="1"/>
    <col min="8200" max="8200" width="13" style="38" customWidth="1"/>
    <col min="8201" max="8201" width="15.88671875" style="38" customWidth="1"/>
    <col min="8202" max="8202" width="14.33203125" style="38" customWidth="1"/>
    <col min="8203" max="8203" width="14.88671875" style="38" customWidth="1"/>
    <col min="8204" max="8204" width="16.5546875" style="38" customWidth="1"/>
    <col min="8205" max="8205" width="38" style="38" customWidth="1"/>
    <col min="8206" max="8448" width="157.44140625" style="38"/>
    <col min="8449" max="8449" width="12.88671875" style="38" bestFit="1" customWidth="1"/>
    <col min="8450" max="8450" width="19" style="38" customWidth="1"/>
    <col min="8451" max="8451" width="15.44140625" style="38" bestFit="1" customWidth="1"/>
    <col min="8452" max="8452" width="48.88671875" style="38" bestFit="1" customWidth="1"/>
    <col min="8453" max="8453" width="16" style="38" customWidth="1"/>
    <col min="8454" max="8454" width="13.5546875" style="38" customWidth="1"/>
    <col min="8455" max="8455" width="11.5546875" style="38" customWidth="1"/>
    <col min="8456" max="8456" width="13" style="38" customWidth="1"/>
    <col min="8457" max="8457" width="15.88671875" style="38" customWidth="1"/>
    <col min="8458" max="8458" width="14.33203125" style="38" customWidth="1"/>
    <col min="8459" max="8459" width="14.88671875" style="38" customWidth="1"/>
    <col min="8460" max="8460" width="16.5546875" style="38" customWidth="1"/>
    <col min="8461" max="8461" width="38" style="38" customWidth="1"/>
    <col min="8462" max="8704" width="157.44140625" style="38"/>
    <col min="8705" max="8705" width="12.88671875" style="38" bestFit="1" customWidth="1"/>
    <col min="8706" max="8706" width="19" style="38" customWidth="1"/>
    <col min="8707" max="8707" width="15.44140625" style="38" bestFit="1" customWidth="1"/>
    <col min="8708" max="8708" width="48.88671875" style="38" bestFit="1" customWidth="1"/>
    <col min="8709" max="8709" width="16" style="38" customWidth="1"/>
    <col min="8710" max="8710" width="13.5546875" style="38" customWidth="1"/>
    <col min="8711" max="8711" width="11.5546875" style="38" customWidth="1"/>
    <col min="8712" max="8712" width="13" style="38" customWidth="1"/>
    <col min="8713" max="8713" width="15.88671875" style="38" customWidth="1"/>
    <col min="8714" max="8714" width="14.33203125" style="38" customWidth="1"/>
    <col min="8715" max="8715" width="14.88671875" style="38" customWidth="1"/>
    <col min="8716" max="8716" width="16.5546875" style="38" customWidth="1"/>
    <col min="8717" max="8717" width="38" style="38" customWidth="1"/>
    <col min="8718" max="8960" width="157.44140625" style="38"/>
    <col min="8961" max="8961" width="12.88671875" style="38" bestFit="1" customWidth="1"/>
    <col min="8962" max="8962" width="19" style="38" customWidth="1"/>
    <col min="8963" max="8963" width="15.44140625" style="38" bestFit="1" customWidth="1"/>
    <col min="8964" max="8964" width="48.88671875" style="38" bestFit="1" customWidth="1"/>
    <col min="8965" max="8965" width="16" style="38" customWidth="1"/>
    <col min="8966" max="8966" width="13.5546875" style="38" customWidth="1"/>
    <col min="8967" max="8967" width="11.5546875" style="38" customWidth="1"/>
    <col min="8968" max="8968" width="13" style="38" customWidth="1"/>
    <col min="8969" max="8969" width="15.88671875" style="38" customWidth="1"/>
    <col min="8970" max="8970" width="14.33203125" style="38" customWidth="1"/>
    <col min="8971" max="8971" width="14.88671875" style="38" customWidth="1"/>
    <col min="8972" max="8972" width="16.5546875" style="38" customWidth="1"/>
    <col min="8973" max="8973" width="38" style="38" customWidth="1"/>
    <col min="8974" max="9216" width="157.44140625" style="38"/>
    <col min="9217" max="9217" width="12.88671875" style="38" bestFit="1" customWidth="1"/>
    <col min="9218" max="9218" width="19" style="38" customWidth="1"/>
    <col min="9219" max="9219" width="15.44140625" style="38" bestFit="1" customWidth="1"/>
    <col min="9220" max="9220" width="48.88671875" style="38" bestFit="1" customWidth="1"/>
    <col min="9221" max="9221" width="16" style="38" customWidth="1"/>
    <col min="9222" max="9222" width="13.5546875" style="38" customWidth="1"/>
    <col min="9223" max="9223" width="11.5546875" style="38" customWidth="1"/>
    <col min="9224" max="9224" width="13" style="38" customWidth="1"/>
    <col min="9225" max="9225" width="15.88671875" style="38" customWidth="1"/>
    <col min="9226" max="9226" width="14.33203125" style="38" customWidth="1"/>
    <col min="9227" max="9227" width="14.88671875" style="38" customWidth="1"/>
    <col min="9228" max="9228" width="16.5546875" style="38" customWidth="1"/>
    <col min="9229" max="9229" width="38" style="38" customWidth="1"/>
    <col min="9230" max="9472" width="157.44140625" style="38"/>
    <col min="9473" max="9473" width="12.88671875" style="38" bestFit="1" customWidth="1"/>
    <col min="9474" max="9474" width="19" style="38" customWidth="1"/>
    <col min="9475" max="9475" width="15.44140625" style="38" bestFit="1" customWidth="1"/>
    <col min="9476" max="9476" width="48.88671875" style="38" bestFit="1" customWidth="1"/>
    <col min="9477" max="9477" width="16" style="38" customWidth="1"/>
    <col min="9478" max="9478" width="13.5546875" style="38" customWidth="1"/>
    <col min="9479" max="9479" width="11.5546875" style="38" customWidth="1"/>
    <col min="9480" max="9480" width="13" style="38" customWidth="1"/>
    <col min="9481" max="9481" width="15.88671875" style="38" customWidth="1"/>
    <col min="9482" max="9482" width="14.33203125" style="38" customWidth="1"/>
    <col min="9483" max="9483" width="14.88671875" style="38" customWidth="1"/>
    <col min="9484" max="9484" width="16.5546875" style="38" customWidth="1"/>
    <col min="9485" max="9485" width="38" style="38" customWidth="1"/>
    <col min="9486" max="9728" width="157.44140625" style="38"/>
    <col min="9729" max="9729" width="12.88671875" style="38" bestFit="1" customWidth="1"/>
    <col min="9730" max="9730" width="19" style="38" customWidth="1"/>
    <col min="9731" max="9731" width="15.44140625" style="38" bestFit="1" customWidth="1"/>
    <col min="9732" max="9732" width="48.88671875" style="38" bestFit="1" customWidth="1"/>
    <col min="9733" max="9733" width="16" style="38" customWidth="1"/>
    <col min="9734" max="9734" width="13.5546875" style="38" customWidth="1"/>
    <col min="9735" max="9735" width="11.5546875" style="38" customWidth="1"/>
    <col min="9736" max="9736" width="13" style="38" customWidth="1"/>
    <col min="9737" max="9737" width="15.88671875" style="38" customWidth="1"/>
    <col min="9738" max="9738" width="14.33203125" style="38" customWidth="1"/>
    <col min="9739" max="9739" width="14.88671875" style="38" customWidth="1"/>
    <col min="9740" max="9740" width="16.5546875" style="38" customWidth="1"/>
    <col min="9741" max="9741" width="38" style="38" customWidth="1"/>
    <col min="9742" max="9984" width="157.44140625" style="38"/>
    <col min="9985" max="9985" width="12.88671875" style="38" bestFit="1" customWidth="1"/>
    <col min="9986" max="9986" width="19" style="38" customWidth="1"/>
    <col min="9987" max="9987" width="15.44140625" style="38" bestFit="1" customWidth="1"/>
    <col min="9988" max="9988" width="48.88671875" style="38" bestFit="1" customWidth="1"/>
    <col min="9989" max="9989" width="16" style="38" customWidth="1"/>
    <col min="9990" max="9990" width="13.5546875" style="38" customWidth="1"/>
    <col min="9991" max="9991" width="11.5546875" style="38" customWidth="1"/>
    <col min="9992" max="9992" width="13" style="38" customWidth="1"/>
    <col min="9993" max="9993" width="15.88671875" style="38" customWidth="1"/>
    <col min="9994" max="9994" width="14.33203125" style="38" customWidth="1"/>
    <col min="9995" max="9995" width="14.88671875" style="38" customWidth="1"/>
    <col min="9996" max="9996" width="16.5546875" style="38" customWidth="1"/>
    <col min="9997" max="9997" width="38" style="38" customWidth="1"/>
    <col min="9998" max="10240" width="157.44140625" style="38"/>
    <col min="10241" max="10241" width="12.88671875" style="38" bestFit="1" customWidth="1"/>
    <col min="10242" max="10242" width="19" style="38" customWidth="1"/>
    <col min="10243" max="10243" width="15.44140625" style="38" bestFit="1" customWidth="1"/>
    <col min="10244" max="10244" width="48.88671875" style="38" bestFit="1" customWidth="1"/>
    <col min="10245" max="10245" width="16" style="38" customWidth="1"/>
    <col min="10246" max="10246" width="13.5546875" style="38" customWidth="1"/>
    <col min="10247" max="10247" width="11.5546875" style="38" customWidth="1"/>
    <col min="10248" max="10248" width="13" style="38" customWidth="1"/>
    <col min="10249" max="10249" width="15.88671875" style="38" customWidth="1"/>
    <col min="10250" max="10250" width="14.33203125" style="38" customWidth="1"/>
    <col min="10251" max="10251" width="14.88671875" style="38" customWidth="1"/>
    <col min="10252" max="10252" width="16.5546875" style="38" customWidth="1"/>
    <col min="10253" max="10253" width="38" style="38" customWidth="1"/>
    <col min="10254" max="10496" width="157.44140625" style="38"/>
    <col min="10497" max="10497" width="12.88671875" style="38" bestFit="1" customWidth="1"/>
    <col min="10498" max="10498" width="19" style="38" customWidth="1"/>
    <col min="10499" max="10499" width="15.44140625" style="38" bestFit="1" customWidth="1"/>
    <col min="10500" max="10500" width="48.88671875" style="38" bestFit="1" customWidth="1"/>
    <col min="10501" max="10501" width="16" style="38" customWidth="1"/>
    <col min="10502" max="10502" width="13.5546875" style="38" customWidth="1"/>
    <col min="10503" max="10503" width="11.5546875" style="38" customWidth="1"/>
    <col min="10504" max="10504" width="13" style="38" customWidth="1"/>
    <col min="10505" max="10505" width="15.88671875" style="38" customWidth="1"/>
    <col min="10506" max="10506" width="14.33203125" style="38" customWidth="1"/>
    <col min="10507" max="10507" width="14.88671875" style="38" customWidth="1"/>
    <col min="10508" max="10508" width="16.5546875" style="38" customWidth="1"/>
    <col min="10509" max="10509" width="38" style="38" customWidth="1"/>
    <col min="10510" max="10752" width="157.44140625" style="38"/>
    <col min="10753" max="10753" width="12.88671875" style="38" bestFit="1" customWidth="1"/>
    <col min="10754" max="10754" width="19" style="38" customWidth="1"/>
    <col min="10755" max="10755" width="15.44140625" style="38" bestFit="1" customWidth="1"/>
    <col min="10756" max="10756" width="48.88671875" style="38" bestFit="1" customWidth="1"/>
    <col min="10757" max="10757" width="16" style="38" customWidth="1"/>
    <col min="10758" max="10758" width="13.5546875" style="38" customWidth="1"/>
    <col min="10759" max="10759" width="11.5546875" style="38" customWidth="1"/>
    <col min="10760" max="10760" width="13" style="38" customWidth="1"/>
    <col min="10761" max="10761" width="15.88671875" style="38" customWidth="1"/>
    <col min="10762" max="10762" width="14.33203125" style="38" customWidth="1"/>
    <col min="10763" max="10763" width="14.88671875" style="38" customWidth="1"/>
    <col min="10764" max="10764" width="16.5546875" style="38" customWidth="1"/>
    <col min="10765" max="10765" width="38" style="38" customWidth="1"/>
    <col min="10766" max="11008" width="157.44140625" style="38"/>
    <col min="11009" max="11009" width="12.88671875" style="38" bestFit="1" customWidth="1"/>
    <col min="11010" max="11010" width="19" style="38" customWidth="1"/>
    <col min="11011" max="11011" width="15.44140625" style="38" bestFit="1" customWidth="1"/>
    <col min="11012" max="11012" width="48.88671875" style="38" bestFit="1" customWidth="1"/>
    <col min="11013" max="11013" width="16" style="38" customWidth="1"/>
    <col min="11014" max="11014" width="13.5546875" style="38" customWidth="1"/>
    <col min="11015" max="11015" width="11.5546875" style="38" customWidth="1"/>
    <col min="11016" max="11016" width="13" style="38" customWidth="1"/>
    <col min="11017" max="11017" width="15.88671875" style="38" customWidth="1"/>
    <col min="11018" max="11018" width="14.33203125" style="38" customWidth="1"/>
    <col min="11019" max="11019" width="14.88671875" style="38" customWidth="1"/>
    <col min="11020" max="11020" width="16.5546875" style="38" customWidth="1"/>
    <col min="11021" max="11021" width="38" style="38" customWidth="1"/>
    <col min="11022" max="11264" width="157.44140625" style="38"/>
    <col min="11265" max="11265" width="12.88671875" style="38" bestFit="1" customWidth="1"/>
    <col min="11266" max="11266" width="19" style="38" customWidth="1"/>
    <col min="11267" max="11267" width="15.44140625" style="38" bestFit="1" customWidth="1"/>
    <col min="11268" max="11268" width="48.88671875" style="38" bestFit="1" customWidth="1"/>
    <col min="11269" max="11269" width="16" style="38" customWidth="1"/>
    <col min="11270" max="11270" width="13.5546875" style="38" customWidth="1"/>
    <col min="11271" max="11271" width="11.5546875" style="38" customWidth="1"/>
    <col min="11272" max="11272" width="13" style="38" customWidth="1"/>
    <col min="11273" max="11273" width="15.88671875" style="38" customWidth="1"/>
    <col min="11274" max="11274" width="14.33203125" style="38" customWidth="1"/>
    <col min="11275" max="11275" width="14.88671875" style="38" customWidth="1"/>
    <col min="11276" max="11276" width="16.5546875" style="38" customWidth="1"/>
    <col min="11277" max="11277" width="38" style="38" customWidth="1"/>
    <col min="11278" max="11520" width="157.44140625" style="38"/>
    <col min="11521" max="11521" width="12.88671875" style="38" bestFit="1" customWidth="1"/>
    <col min="11522" max="11522" width="19" style="38" customWidth="1"/>
    <col min="11523" max="11523" width="15.44140625" style="38" bestFit="1" customWidth="1"/>
    <col min="11524" max="11524" width="48.88671875" style="38" bestFit="1" customWidth="1"/>
    <col min="11525" max="11525" width="16" style="38" customWidth="1"/>
    <col min="11526" max="11526" width="13.5546875" style="38" customWidth="1"/>
    <col min="11527" max="11527" width="11.5546875" style="38" customWidth="1"/>
    <col min="11528" max="11528" width="13" style="38" customWidth="1"/>
    <col min="11529" max="11529" width="15.88671875" style="38" customWidth="1"/>
    <col min="11530" max="11530" width="14.33203125" style="38" customWidth="1"/>
    <col min="11531" max="11531" width="14.88671875" style="38" customWidth="1"/>
    <col min="11532" max="11532" width="16.5546875" style="38" customWidth="1"/>
    <col min="11533" max="11533" width="38" style="38" customWidth="1"/>
    <col min="11534" max="11776" width="157.44140625" style="38"/>
    <col min="11777" max="11777" width="12.88671875" style="38" bestFit="1" customWidth="1"/>
    <col min="11778" max="11778" width="19" style="38" customWidth="1"/>
    <col min="11779" max="11779" width="15.44140625" style="38" bestFit="1" customWidth="1"/>
    <col min="11780" max="11780" width="48.88671875" style="38" bestFit="1" customWidth="1"/>
    <col min="11781" max="11781" width="16" style="38" customWidth="1"/>
    <col min="11782" max="11782" width="13.5546875" style="38" customWidth="1"/>
    <col min="11783" max="11783" width="11.5546875" style="38" customWidth="1"/>
    <col min="11784" max="11784" width="13" style="38" customWidth="1"/>
    <col min="11785" max="11785" width="15.88671875" style="38" customWidth="1"/>
    <col min="11786" max="11786" width="14.33203125" style="38" customWidth="1"/>
    <col min="11787" max="11787" width="14.88671875" style="38" customWidth="1"/>
    <col min="11788" max="11788" width="16.5546875" style="38" customWidth="1"/>
    <col min="11789" max="11789" width="38" style="38" customWidth="1"/>
    <col min="11790" max="12032" width="157.44140625" style="38"/>
    <col min="12033" max="12033" width="12.88671875" style="38" bestFit="1" customWidth="1"/>
    <col min="12034" max="12034" width="19" style="38" customWidth="1"/>
    <col min="12035" max="12035" width="15.44140625" style="38" bestFit="1" customWidth="1"/>
    <col min="12036" max="12036" width="48.88671875" style="38" bestFit="1" customWidth="1"/>
    <col min="12037" max="12037" width="16" style="38" customWidth="1"/>
    <col min="12038" max="12038" width="13.5546875" style="38" customWidth="1"/>
    <col min="12039" max="12039" width="11.5546875" style="38" customWidth="1"/>
    <col min="12040" max="12040" width="13" style="38" customWidth="1"/>
    <col min="12041" max="12041" width="15.88671875" style="38" customWidth="1"/>
    <col min="12042" max="12042" width="14.33203125" style="38" customWidth="1"/>
    <col min="12043" max="12043" width="14.88671875" style="38" customWidth="1"/>
    <col min="12044" max="12044" width="16.5546875" style="38" customWidth="1"/>
    <col min="12045" max="12045" width="38" style="38" customWidth="1"/>
    <col min="12046" max="12288" width="157.44140625" style="38"/>
    <col min="12289" max="12289" width="12.88671875" style="38" bestFit="1" customWidth="1"/>
    <col min="12290" max="12290" width="19" style="38" customWidth="1"/>
    <col min="12291" max="12291" width="15.44140625" style="38" bestFit="1" customWidth="1"/>
    <col min="12292" max="12292" width="48.88671875" style="38" bestFit="1" customWidth="1"/>
    <col min="12293" max="12293" width="16" style="38" customWidth="1"/>
    <col min="12294" max="12294" width="13.5546875" style="38" customWidth="1"/>
    <col min="12295" max="12295" width="11.5546875" style="38" customWidth="1"/>
    <col min="12296" max="12296" width="13" style="38" customWidth="1"/>
    <col min="12297" max="12297" width="15.88671875" style="38" customWidth="1"/>
    <col min="12298" max="12298" width="14.33203125" style="38" customWidth="1"/>
    <col min="12299" max="12299" width="14.88671875" style="38" customWidth="1"/>
    <col min="12300" max="12300" width="16.5546875" style="38" customWidth="1"/>
    <col min="12301" max="12301" width="38" style="38" customWidth="1"/>
    <col min="12302" max="12544" width="157.44140625" style="38"/>
    <col min="12545" max="12545" width="12.88671875" style="38" bestFit="1" customWidth="1"/>
    <col min="12546" max="12546" width="19" style="38" customWidth="1"/>
    <col min="12547" max="12547" width="15.44140625" style="38" bestFit="1" customWidth="1"/>
    <col min="12548" max="12548" width="48.88671875" style="38" bestFit="1" customWidth="1"/>
    <col min="12549" max="12549" width="16" style="38" customWidth="1"/>
    <col min="12550" max="12550" width="13.5546875" style="38" customWidth="1"/>
    <col min="12551" max="12551" width="11.5546875" style="38" customWidth="1"/>
    <col min="12552" max="12552" width="13" style="38" customWidth="1"/>
    <col min="12553" max="12553" width="15.88671875" style="38" customWidth="1"/>
    <col min="12554" max="12554" width="14.33203125" style="38" customWidth="1"/>
    <col min="12555" max="12555" width="14.88671875" style="38" customWidth="1"/>
    <col min="12556" max="12556" width="16.5546875" style="38" customWidth="1"/>
    <col min="12557" max="12557" width="38" style="38" customWidth="1"/>
    <col min="12558" max="12800" width="157.44140625" style="38"/>
    <col min="12801" max="12801" width="12.88671875" style="38" bestFit="1" customWidth="1"/>
    <col min="12802" max="12802" width="19" style="38" customWidth="1"/>
    <col min="12803" max="12803" width="15.44140625" style="38" bestFit="1" customWidth="1"/>
    <col min="12804" max="12804" width="48.88671875" style="38" bestFit="1" customWidth="1"/>
    <col min="12805" max="12805" width="16" style="38" customWidth="1"/>
    <col min="12806" max="12806" width="13.5546875" style="38" customWidth="1"/>
    <col min="12807" max="12807" width="11.5546875" style="38" customWidth="1"/>
    <col min="12808" max="12808" width="13" style="38" customWidth="1"/>
    <col min="12809" max="12809" width="15.88671875" style="38" customWidth="1"/>
    <col min="12810" max="12810" width="14.33203125" style="38" customWidth="1"/>
    <col min="12811" max="12811" width="14.88671875" style="38" customWidth="1"/>
    <col min="12812" max="12812" width="16.5546875" style="38" customWidth="1"/>
    <col min="12813" max="12813" width="38" style="38" customWidth="1"/>
    <col min="12814" max="13056" width="157.44140625" style="38"/>
    <col min="13057" max="13057" width="12.88671875" style="38" bestFit="1" customWidth="1"/>
    <col min="13058" max="13058" width="19" style="38" customWidth="1"/>
    <col min="13059" max="13059" width="15.44140625" style="38" bestFit="1" customWidth="1"/>
    <col min="13060" max="13060" width="48.88671875" style="38" bestFit="1" customWidth="1"/>
    <col min="13061" max="13061" width="16" style="38" customWidth="1"/>
    <col min="13062" max="13062" width="13.5546875" style="38" customWidth="1"/>
    <col min="13063" max="13063" width="11.5546875" style="38" customWidth="1"/>
    <col min="13064" max="13064" width="13" style="38" customWidth="1"/>
    <col min="13065" max="13065" width="15.88671875" style="38" customWidth="1"/>
    <col min="13066" max="13066" width="14.33203125" style="38" customWidth="1"/>
    <col min="13067" max="13067" width="14.88671875" style="38" customWidth="1"/>
    <col min="13068" max="13068" width="16.5546875" style="38" customWidth="1"/>
    <col min="13069" max="13069" width="38" style="38" customWidth="1"/>
    <col min="13070" max="13312" width="157.44140625" style="38"/>
    <col min="13313" max="13313" width="12.88671875" style="38" bestFit="1" customWidth="1"/>
    <col min="13314" max="13314" width="19" style="38" customWidth="1"/>
    <col min="13315" max="13315" width="15.44140625" style="38" bestFit="1" customWidth="1"/>
    <col min="13316" max="13316" width="48.88671875" style="38" bestFit="1" customWidth="1"/>
    <col min="13317" max="13317" width="16" style="38" customWidth="1"/>
    <col min="13318" max="13318" width="13.5546875" style="38" customWidth="1"/>
    <col min="13319" max="13319" width="11.5546875" style="38" customWidth="1"/>
    <col min="13320" max="13320" width="13" style="38" customWidth="1"/>
    <col min="13321" max="13321" width="15.88671875" style="38" customWidth="1"/>
    <col min="13322" max="13322" width="14.33203125" style="38" customWidth="1"/>
    <col min="13323" max="13323" width="14.88671875" style="38" customWidth="1"/>
    <col min="13324" max="13324" width="16.5546875" style="38" customWidth="1"/>
    <col min="13325" max="13325" width="38" style="38" customWidth="1"/>
    <col min="13326" max="13568" width="157.44140625" style="38"/>
    <col min="13569" max="13569" width="12.88671875" style="38" bestFit="1" customWidth="1"/>
    <col min="13570" max="13570" width="19" style="38" customWidth="1"/>
    <col min="13571" max="13571" width="15.44140625" style="38" bestFit="1" customWidth="1"/>
    <col min="13572" max="13572" width="48.88671875" style="38" bestFit="1" customWidth="1"/>
    <col min="13573" max="13573" width="16" style="38" customWidth="1"/>
    <col min="13574" max="13574" width="13.5546875" style="38" customWidth="1"/>
    <col min="13575" max="13575" width="11.5546875" style="38" customWidth="1"/>
    <col min="13576" max="13576" width="13" style="38" customWidth="1"/>
    <col min="13577" max="13577" width="15.88671875" style="38" customWidth="1"/>
    <col min="13578" max="13578" width="14.33203125" style="38" customWidth="1"/>
    <col min="13579" max="13579" width="14.88671875" style="38" customWidth="1"/>
    <col min="13580" max="13580" width="16.5546875" style="38" customWidth="1"/>
    <col min="13581" max="13581" width="38" style="38" customWidth="1"/>
    <col min="13582" max="13824" width="157.44140625" style="38"/>
    <col min="13825" max="13825" width="12.88671875" style="38" bestFit="1" customWidth="1"/>
    <col min="13826" max="13826" width="19" style="38" customWidth="1"/>
    <col min="13827" max="13827" width="15.44140625" style="38" bestFit="1" customWidth="1"/>
    <col min="13828" max="13828" width="48.88671875" style="38" bestFit="1" customWidth="1"/>
    <col min="13829" max="13829" width="16" style="38" customWidth="1"/>
    <col min="13830" max="13830" width="13.5546875" style="38" customWidth="1"/>
    <col min="13831" max="13831" width="11.5546875" style="38" customWidth="1"/>
    <col min="13832" max="13832" width="13" style="38" customWidth="1"/>
    <col min="13833" max="13833" width="15.88671875" style="38" customWidth="1"/>
    <col min="13834" max="13834" width="14.33203125" style="38" customWidth="1"/>
    <col min="13835" max="13835" width="14.88671875" style="38" customWidth="1"/>
    <col min="13836" max="13836" width="16.5546875" style="38" customWidth="1"/>
    <col min="13837" max="13837" width="38" style="38" customWidth="1"/>
    <col min="13838" max="14080" width="157.44140625" style="38"/>
    <col min="14081" max="14081" width="12.88671875" style="38" bestFit="1" customWidth="1"/>
    <col min="14082" max="14082" width="19" style="38" customWidth="1"/>
    <col min="14083" max="14083" width="15.44140625" style="38" bestFit="1" customWidth="1"/>
    <col min="14084" max="14084" width="48.88671875" style="38" bestFit="1" customWidth="1"/>
    <col min="14085" max="14085" width="16" style="38" customWidth="1"/>
    <col min="14086" max="14086" width="13.5546875" style="38" customWidth="1"/>
    <col min="14087" max="14087" width="11.5546875" style="38" customWidth="1"/>
    <col min="14088" max="14088" width="13" style="38" customWidth="1"/>
    <col min="14089" max="14089" width="15.88671875" style="38" customWidth="1"/>
    <col min="14090" max="14090" width="14.33203125" style="38" customWidth="1"/>
    <col min="14091" max="14091" width="14.88671875" style="38" customWidth="1"/>
    <col min="14092" max="14092" width="16.5546875" style="38" customWidth="1"/>
    <col min="14093" max="14093" width="38" style="38" customWidth="1"/>
    <col min="14094" max="14336" width="157.44140625" style="38"/>
    <col min="14337" max="14337" width="12.88671875" style="38" bestFit="1" customWidth="1"/>
    <col min="14338" max="14338" width="19" style="38" customWidth="1"/>
    <col min="14339" max="14339" width="15.44140625" style="38" bestFit="1" customWidth="1"/>
    <col min="14340" max="14340" width="48.88671875" style="38" bestFit="1" customWidth="1"/>
    <col min="14341" max="14341" width="16" style="38" customWidth="1"/>
    <col min="14342" max="14342" width="13.5546875" style="38" customWidth="1"/>
    <col min="14343" max="14343" width="11.5546875" style="38" customWidth="1"/>
    <col min="14344" max="14344" width="13" style="38" customWidth="1"/>
    <col min="14345" max="14345" width="15.88671875" style="38" customWidth="1"/>
    <col min="14346" max="14346" width="14.33203125" style="38" customWidth="1"/>
    <col min="14347" max="14347" width="14.88671875" style="38" customWidth="1"/>
    <col min="14348" max="14348" width="16.5546875" style="38" customWidth="1"/>
    <col min="14349" max="14349" width="38" style="38" customWidth="1"/>
    <col min="14350" max="14592" width="157.44140625" style="38"/>
    <col min="14593" max="14593" width="12.88671875" style="38" bestFit="1" customWidth="1"/>
    <col min="14594" max="14594" width="19" style="38" customWidth="1"/>
    <col min="14595" max="14595" width="15.44140625" style="38" bestFit="1" customWidth="1"/>
    <col min="14596" max="14596" width="48.88671875" style="38" bestFit="1" customWidth="1"/>
    <col min="14597" max="14597" width="16" style="38" customWidth="1"/>
    <col min="14598" max="14598" width="13.5546875" style="38" customWidth="1"/>
    <col min="14599" max="14599" width="11.5546875" style="38" customWidth="1"/>
    <col min="14600" max="14600" width="13" style="38" customWidth="1"/>
    <col min="14601" max="14601" width="15.88671875" style="38" customWidth="1"/>
    <col min="14602" max="14602" width="14.33203125" style="38" customWidth="1"/>
    <col min="14603" max="14603" width="14.88671875" style="38" customWidth="1"/>
    <col min="14604" max="14604" width="16.5546875" style="38" customWidth="1"/>
    <col min="14605" max="14605" width="38" style="38" customWidth="1"/>
    <col min="14606" max="14848" width="157.44140625" style="38"/>
    <col min="14849" max="14849" width="12.88671875" style="38" bestFit="1" customWidth="1"/>
    <col min="14850" max="14850" width="19" style="38" customWidth="1"/>
    <col min="14851" max="14851" width="15.44140625" style="38" bestFit="1" customWidth="1"/>
    <col min="14852" max="14852" width="48.88671875" style="38" bestFit="1" customWidth="1"/>
    <col min="14853" max="14853" width="16" style="38" customWidth="1"/>
    <col min="14854" max="14854" width="13.5546875" style="38" customWidth="1"/>
    <col min="14855" max="14855" width="11.5546875" style="38" customWidth="1"/>
    <col min="14856" max="14856" width="13" style="38" customWidth="1"/>
    <col min="14857" max="14857" width="15.88671875" style="38" customWidth="1"/>
    <col min="14858" max="14858" width="14.33203125" style="38" customWidth="1"/>
    <col min="14859" max="14859" width="14.88671875" style="38" customWidth="1"/>
    <col min="14860" max="14860" width="16.5546875" style="38" customWidth="1"/>
    <col min="14861" max="14861" width="38" style="38" customWidth="1"/>
    <col min="14862" max="15104" width="157.44140625" style="38"/>
    <col min="15105" max="15105" width="12.88671875" style="38" bestFit="1" customWidth="1"/>
    <col min="15106" max="15106" width="19" style="38" customWidth="1"/>
    <col min="15107" max="15107" width="15.44140625" style="38" bestFit="1" customWidth="1"/>
    <col min="15108" max="15108" width="48.88671875" style="38" bestFit="1" customWidth="1"/>
    <col min="15109" max="15109" width="16" style="38" customWidth="1"/>
    <col min="15110" max="15110" width="13.5546875" style="38" customWidth="1"/>
    <col min="15111" max="15111" width="11.5546875" style="38" customWidth="1"/>
    <col min="15112" max="15112" width="13" style="38" customWidth="1"/>
    <col min="15113" max="15113" width="15.88671875" style="38" customWidth="1"/>
    <col min="15114" max="15114" width="14.33203125" style="38" customWidth="1"/>
    <col min="15115" max="15115" width="14.88671875" style="38" customWidth="1"/>
    <col min="15116" max="15116" width="16.5546875" style="38" customWidth="1"/>
    <col min="15117" max="15117" width="38" style="38" customWidth="1"/>
    <col min="15118" max="15360" width="157.44140625" style="38"/>
    <col min="15361" max="15361" width="12.88671875" style="38" bestFit="1" customWidth="1"/>
    <col min="15362" max="15362" width="19" style="38" customWidth="1"/>
    <col min="15363" max="15363" width="15.44140625" style="38" bestFit="1" customWidth="1"/>
    <col min="15364" max="15364" width="48.88671875" style="38" bestFit="1" customWidth="1"/>
    <col min="15365" max="15365" width="16" style="38" customWidth="1"/>
    <col min="15366" max="15366" width="13.5546875" style="38" customWidth="1"/>
    <col min="15367" max="15367" width="11.5546875" style="38" customWidth="1"/>
    <col min="15368" max="15368" width="13" style="38" customWidth="1"/>
    <col min="15369" max="15369" width="15.88671875" style="38" customWidth="1"/>
    <col min="15370" max="15370" width="14.33203125" style="38" customWidth="1"/>
    <col min="15371" max="15371" width="14.88671875" style="38" customWidth="1"/>
    <col min="15372" max="15372" width="16.5546875" style="38" customWidth="1"/>
    <col min="15373" max="15373" width="38" style="38" customWidth="1"/>
    <col min="15374" max="15616" width="157.44140625" style="38"/>
    <col min="15617" max="15617" width="12.88671875" style="38" bestFit="1" customWidth="1"/>
    <col min="15618" max="15618" width="19" style="38" customWidth="1"/>
    <col min="15619" max="15619" width="15.44140625" style="38" bestFit="1" customWidth="1"/>
    <col min="15620" max="15620" width="48.88671875" style="38" bestFit="1" customWidth="1"/>
    <col min="15621" max="15621" width="16" style="38" customWidth="1"/>
    <col min="15622" max="15622" width="13.5546875" style="38" customWidth="1"/>
    <col min="15623" max="15623" width="11.5546875" style="38" customWidth="1"/>
    <col min="15624" max="15624" width="13" style="38" customWidth="1"/>
    <col min="15625" max="15625" width="15.88671875" style="38" customWidth="1"/>
    <col min="15626" max="15626" width="14.33203125" style="38" customWidth="1"/>
    <col min="15627" max="15627" width="14.88671875" style="38" customWidth="1"/>
    <col min="15628" max="15628" width="16.5546875" style="38" customWidth="1"/>
    <col min="15629" max="15629" width="38" style="38" customWidth="1"/>
    <col min="15630" max="15872" width="157.44140625" style="38"/>
    <col min="15873" max="15873" width="12.88671875" style="38" bestFit="1" customWidth="1"/>
    <col min="15874" max="15874" width="19" style="38" customWidth="1"/>
    <col min="15875" max="15875" width="15.44140625" style="38" bestFit="1" customWidth="1"/>
    <col min="15876" max="15876" width="48.88671875" style="38" bestFit="1" customWidth="1"/>
    <col min="15877" max="15877" width="16" style="38" customWidth="1"/>
    <col min="15878" max="15878" width="13.5546875" style="38" customWidth="1"/>
    <col min="15879" max="15879" width="11.5546875" style="38" customWidth="1"/>
    <col min="15880" max="15880" width="13" style="38" customWidth="1"/>
    <col min="15881" max="15881" width="15.88671875" style="38" customWidth="1"/>
    <col min="15882" max="15882" width="14.33203125" style="38" customWidth="1"/>
    <col min="15883" max="15883" width="14.88671875" style="38" customWidth="1"/>
    <col min="15884" max="15884" width="16.5546875" style="38" customWidth="1"/>
    <col min="15885" max="15885" width="38" style="38" customWidth="1"/>
    <col min="15886" max="16128" width="157.44140625" style="38"/>
    <col min="16129" max="16129" width="12.88671875" style="38" bestFit="1" customWidth="1"/>
    <col min="16130" max="16130" width="19" style="38" customWidth="1"/>
    <col min="16131" max="16131" width="15.44140625" style="38" bestFit="1" customWidth="1"/>
    <col min="16132" max="16132" width="48.88671875" style="38" bestFit="1" customWidth="1"/>
    <col min="16133" max="16133" width="16" style="38" customWidth="1"/>
    <col min="16134" max="16134" width="13.5546875" style="38" customWidth="1"/>
    <col min="16135" max="16135" width="11.5546875" style="38" customWidth="1"/>
    <col min="16136" max="16136" width="13" style="38" customWidth="1"/>
    <col min="16137" max="16137" width="15.88671875" style="38" customWidth="1"/>
    <col min="16138" max="16138" width="14.33203125" style="38" customWidth="1"/>
    <col min="16139" max="16139" width="14.88671875" style="38" customWidth="1"/>
    <col min="16140" max="16140" width="16.5546875" style="38" customWidth="1"/>
    <col min="16141" max="16141" width="38" style="38" customWidth="1"/>
    <col min="16142" max="16384" width="157.44140625" style="38"/>
  </cols>
  <sheetData>
    <row r="1" spans="1:78" x14ac:dyDescent="0.3">
      <c r="A1" s="33" t="s">
        <v>810</v>
      </c>
      <c r="B1" s="33"/>
      <c r="C1" s="33"/>
      <c r="D1" s="33"/>
      <c r="E1" s="33"/>
      <c r="F1" s="33"/>
      <c r="G1" s="34"/>
      <c r="H1" s="34"/>
      <c r="I1" s="35"/>
      <c r="J1" s="36"/>
      <c r="K1" s="36"/>
      <c r="L1" s="37"/>
      <c r="M1" s="36"/>
    </row>
    <row r="2" spans="1:78" s="1" customFormat="1" ht="43.2" x14ac:dyDescent="0.3">
      <c r="A2" s="39" t="s">
        <v>811</v>
      </c>
      <c r="B2" s="39" t="s">
        <v>0</v>
      </c>
      <c r="C2" s="39" t="s">
        <v>711</v>
      </c>
      <c r="D2" s="39" t="s">
        <v>3</v>
      </c>
      <c r="E2" s="39" t="s">
        <v>1</v>
      </c>
      <c r="F2" s="39" t="s">
        <v>812</v>
      </c>
      <c r="G2" s="39" t="s">
        <v>813</v>
      </c>
      <c r="H2" s="39" t="s">
        <v>814</v>
      </c>
      <c r="I2" s="39" t="s">
        <v>815</v>
      </c>
      <c r="J2" s="39" t="s">
        <v>816</v>
      </c>
      <c r="K2" s="39" t="s">
        <v>817</v>
      </c>
      <c r="L2" s="40" t="s">
        <v>713</v>
      </c>
      <c r="M2" s="39" t="s">
        <v>706</v>
      </c>
    </row>
    <row r="3" spans="1:78" s="44" customFormat="1" x14ac:dyDescent="0.3">
      <c r="A3" s="41" t="s">
        <v>818</v>
      </c>
      <c r="B3" s="42">
        <v>847</v>
      </c>
      <c r="C3" s="41" t="s">
        <v>819</v>
      </c>
      <c r="D3" s="41"/>
      <c r="E3" s="42">
        <v>871</v>
      </c>
      <c r="F3" s="42"/>
      <c r="G3" s="42">
        <v>21</v>
      </c>
      <c r="H3" s="42">
        <v>21</v>
      </c>
      <c r="I3" s="41">
        <v>90</v>
      </c>
      <c r="J3" s="41">
        <v>28</v>
      </c>
      <c r="K3" s="41">
        <v>59</v>
      </c>
      <c r="L3" s="43">
        <f t="shared" ref="L3:L66" si="0">(I3*J3/144)</f>
        <v>17.5</v>
      </c>
      <c r="M3" s="1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1:78" s="45" customFormat="1" x14ac:dyDescent="0.3">
      <c r="A4" s="41" t="s">
        <v>818</v>
      </c>
      <c r="B4" s="42">
        <v>509</v>
      </c>
      <c r="C4" s="41" t="s">
        <v>820</v>
      </c>
      <c r="D4" s="41"/>
      <c r="E4" s="42" t="s">
        <v>521</v>
      </c>
      <c r="F4" s="42">
        <v>646</v>
      </c>
      <c r="G4" s="42"/>
      <c r="H4" s="42">
        <f>(G4+F4)</f>
        <v>646</v>
      </c>
      <c r="I4" s="41">
        <v>30</v>
      </c>
      <c r="J4" s="41">
        <v>28</v>
      </c>
      <c r="K4" s="41">
        <v>33</v>
      </c>
      <c r="L4" s="43">
        <f t="shared" si="0"/>
        <v>5.833333333333333</v>
      </c>
      <c r="M4" s="41"/>
    </row>
    <row r="5" spans="1:78" s="45" customFormat="1" x14ac:dyDescent="0.3">
      <c r="A5" s="41"/>
      <c r="B5" s="42"/>
      <c r="C5" s="41" t="s">
        <v>820</v>
      </c>
      <c r="D5" s="41"/>
      <c r="E5" s="42" t="s">
        <v>521</v>
      </c>
      <c r="F5" s="42"/>
      <c r="G5" s="42"/>
      <c r="H5" s="42"/>
      <c r="I5" s="41">
        <v>30</v>
      </c>
      <c r="J5" s="41">
        <v>28</v>
      </c>
      <c r="K5" s="41">
        <v>59</v>
      </c>
      <c r="L5" s="43">
        <f t="shared" si="0"/>
        <v>5.833333333333333</v>
      </c>
      <c r="M5" s="41"/>
    </row>
    <row r="6" spans="1:78" s="45" customFormat="1" x14ac:dyDescent="0.3">
      <c r="A6" s="41"/>
      <c r="B6" s="42"/>
      <c r="C6" s="41" t="s">
        <v>820</v>
      </c>
      <c r="D6" s="41"/>
      <c r="E6" s="42" t="s">
        <v>521</v>
      </c>
      <c r="F6" s="42"/>
      <c r="G6" s="42"/>
      <c r="H6" s="42"/>
      <c r="I6" s="41">
        <v>30</v>
      </c>
      <c r="J6" s="41">
        <v>28</v>
      </c>
      <c r="K6" s="41">
        <v>59</v>
      </c>
      <c r="L6" s="43">
        <f t="shared" si="0"/>
        <v>5.833333333333333</v>
      </c>
      <c r="M6" s="41"/>
    </row>
    <row r="7" spans="1:78" s="45" customFormat="1" x14ac:dyDescent="0.3">
      <c r="A7" s="41"/>
      <c r="B7" s="42"/>
      <c r="C7" s="41" t="s">
        <v>820</v>
      </c>
      <c r="D7" s="41"/>
      <c r="E7" s="42" t="s">
        <v>521</v>
      </c>
      <c r="F7" s="42"/>
      <c r="G7" s="42"/>
      <c r="H7" s="42"/>
      <c r="I7" s="41">
        <v>30</v>
      </c>
      <c r="J7" s="41">
        <v>28</v>
      </c>
      <c r="K7" s="41">
        <v>59</v>
      </c>
      <c r="L7" s="43">
        <f t="shared" si="0"/>
        <v>5.833333333333333</v>
      </c>
      <c r="M7" s="41"/>
    </row>
    <row r="8" spans="1:78" s="45" customFormat="1" x14ac:dyDescent="0.3">
      <c r="A8" s="41"/>
      <c r="B8" s="42"/>
      <c r="C8" s="41" t="s">
        <v>820</v>
      </c>
      <c r="D8" s="41"/>
      <c r="E8" s="42" t="s">
        <v>521</v>
      </c>
      <c r="F8" s="42"/>
      <c r="G8" s="42"/>
      <c r="H8" s="42"/>
      <c r="I8" s="41">
        <v>30</v>
      </c>
      <c r="J8" s="41">
        <v>28</v>
      </c>
      <c r="K8" s="41">
        <v>59</v>
      </c>
      <c r="L8" s="43">
        <f t="shared" si="0"/>
        <v>5.833333333333333</v>
      </c>
      <c r="M8" s="41"/>
    </row>
    <row r="9" spans="1:78" s="45" customFormat="1" x14ac:dyDescent="0.3">
      <c r="A9" s="41"/>
      <c r="B9" s="42"/>
      <c r="C9" s="41" t="s">
        <v>820</v>
      </c>
      <c r="D9" s="41"/>
      <c r="E9" s="42" t="s">
        <v>521</v>
      </c>
      <c r="F9" s="42"/>
      <c r="G9" s="42"/>
      <c r="H9" s="42"/>
      <c r="I9" s="41">
        <v>30</v>
      </c>
      <c r="J9" s="41">
        <v>28</v>
      </c>
      <c r="K9" s="41">
        <v>59</v>
      </c>
      <c r="L9" s="43">
        <f t="shared" si="0"/>
        <v>5.833333333333333</v>
      </c>
      <c r="M9" s="41"/>
    </row>
    <row r="10" spans="1:78" s="45" customFormat="1" x14ac:dyDescent="0.3">
      <c r="A10" s="41" t="s">
        <v>818</v>
      </c>
      <c r="B10" s="42">
        <v>505</v>
      </c>
      <c r="C10" s="41" t="s">
        <v>821</v>
      </c>
      <c r="D10" s="41"/>
      <c r="E10" s="42" t="s">
        <v>523</v>
      </c>
      <c r="F10" s="42">
        <v>73</v>
      </c>
      <c r="G10" s="42"/>
      <c r="H10" s="42">
        <f>(G10+F10)</f>
        <v>73</v>
      </c>
      <c r="I10" s="41">
        <v>30</v>
      </c>
      <c r="J10" s="41">
        <v>28</v>
      </c>
      <c r="K10" s="41">
        <v>50</v>
      </c>
      <c r="L10" s="43">
        <f t="shared" si="0"/>
        <v>5.833333333333333</v>
      </c>
      <c r="M10" s="41"/>
    </row>
    <row r="11" spans="1:78" s="45" customFormat="1" x14ac:dyDescent="0.3">
      <c r="A11" s="41"/>
      <c r="B11" s="42"/>
      <c r="C11" s="41" t="s">
        <v>821</v>
      </c>
      <c r="D11" s="41"/>
      <c r="E11" s="42" t="s">
        <v>523</v>
      </c>
      <c r="F11" s="42"/>
      <c r="G11" s="42"/>
      <c r="H11" s="42"/>
      <c r="I11" s="41">
        <v>30</v>
      </c>
      <c r="J11" s="41">
        <v>28</v>
      </c>
      <c r="K11" s="41">
        <v>59</v>
      </c>
      <c r="L11" s="43">
        <f t="shared" si="0"/>
        <v>5.833333333333333</v>
      </c>
      <c r="M11" s="41"/>
    </row>
    <row r="12" spans="1:78" s="45" customFormat="1" x14ac:dyDescent="0.3">
      <c r="A12" s="41" t="s">
        <v>818</v>
      </c>
      <c r="B12" s="42">
        <v>507</v>
      </c>
      <c r="C12" s="41" t="s">
        <v>821</v>
      </c>
      <c r="D12" s="41"/>
      <c r="E12" s="42" t="s">
        <v>526</v>
      </c>
      <c r="F12" s="42">
        <v>695</v>
      </c>
      <c r="G12" s="42">
        <v>4</v>
      </c>
      <c r="H12" s="42">
        <f>(G12+F12)</f>
        <v>699</v>
      </c>
      <c r="I12" s="41">
        <v>30</v>
      </c>
      <c r="J12" s="41">
        <v>28</v>
      </c>
      <c r="K12" s="41">
        <v>59</v>
      </c>
      <c r="L12" s="43">
        <f t="shared" si="0"/>
        <v>5.833333333333333</v>
      </c>
      <c r="M12" s="41"/>
    </row>
    <row r="13" spans="1:78" s="45" customFormat="1" x14ac:dyDescent="0.3">
      <c r="A13" s="41"/>
      <c r="B13" s="42"/>
      <c r="C13" s="41" t="s">
        <v>821</v>
      </c>
      <c r="D13" s="41"/>
      <c r="E13" s="42" t="s">
        <v>526</v>
      </c>
      <c r="F13" s="42"/>
      <c r="G13" s="42"/>
      <c r="H13" s="42"/>
      <c r="I13" s="41">
        <v>30</v>
      </c>
      <c r="J13" s="41">
        <v>28</v>
      </c>
      <c r="K13" s="41">
        <v>59</v>
      </c>
      <c r="L13" s="43">
        <f t="shared" si="0"/>
        <v>5.833333333333333</v>
      </c>
      <c r="M13" s="41"/>
    </row>
    <row r="14" spans="1:78" s="45" customFormat="1" x14ac:dyDescent="0.3">
      <c r="A14" s="41"/>
      <c r="B14" s="42"/>
      <c r="C14" s="41" t="s">
        <v>821</v>
      </c>
      <c r="D14" s="41"/>
      <c r="E14" s="42" t="s">
        <v>526</v>
      </c>
      <c r="F14" s="42"/>
      <c r="G14" s="42"/>
      <c r="H14" s="42"/>
      <c r="I14" s="41">
        <v>30</v>
      </c>
      <c r="J14" s="41">
        <v>28</v>
      </c>
      <c r="K14" s="41">
        <v>59</v>
      </c>
      <c r="L14" s="43">
        <f t="shared" si="0"/>
        <v>5.833333333333333</v>
      </c>
      <c r="M14" s="41"/>
    </row>
    <row r="15" spans="1:78" s="45" customFormat="1" x14ac:dyDescent="0.3">
      <c r="A15" s="41"/>
      <c r="B15" s="42"/>
      <c r="C15" s="41" t="s">
        <v>821</v>
      </c>
      <c r="D15" s="41"/>
      <c r="E15" s="42" t="s">
        <v>526</v>
      </c>
      <c r="F15" s="42"/>
      <c r="G15" s="42"/>
      <c r="H15" s="42"/>
      <c r="I15" s="41">
        <v>30</v>
      </c>
      <c r="J15" s="41">
        <v>28</v>
      </c>
      <c r="K15" s="41">
        <v>59</v>
      </c>
      <c r="L15" s="43">
        <f t="shared" si="0"/>
        <v>5.833333333333333</v>
      </c>
      <c r="M15" s="41"/>
    </row>
    <row r="16" spans="1:78" s="45" customFormat="1" x14ac:dyDescent="0.3">
      <c r="A16" s="41"/>
      <c r="B16" s="42"/>
      <c r="C16" s="41" t="s">
        <v>821</v>
      </c>
      <c r="D16" s="41"/>
      <c r="E16" s="42" t="s">
        <v>526</v>
      </c>
      <c r="F16" s="42"/>
      <c r="G16" s="42"/>
      <c r="H16" s="42"/>
      <c r="I16" s="41">
        <v>30</v>
      </c>
      <c r="J16" s="41">
        <v>28</v>
      </c>
      <c r="K16" s="41">
        <v>59</v>
      </c>
      <c r="L16" s="43">
        <f t="shared" si="0"/>
        <v>5.833333333333333</v>
      </c>
      <c r="M16" s="41"/>
    </row>
    <row r="17" spans="1:13" s="45" customFormat="1" x14ac:dyDescent="0.3">
      <c r="A17" s="41"/>
      <c r="B17" s="42"/>
      <c r="C17" s="41" t="s">
        <v>821</v>
      </c>
      <c r="D17" s="41"/>
      <c r="E17" s="42" t="s">
        <v>526</v>
      </c>
      <c r="F17" s="42"/>
      <c r="G17" s="42"/>
      <c r="H17" s="42"/>
      <c r="I17" s="41">
        <v>30</v>
      </c>
      <c r="J17" s="41">
        <v>28</v>
      </c>
      <c r="K17" s="41">
        <v>59</v>
      </c>
      <c r="L17" s="43">
        <f t="shared" si="0"/>
        <v>5.833333333333333</v>
      </c>
      <c r="M17" s="41"/>
    </row>
    <row r="18" spans="1:13" s="45" customFormat="1" x14ac:dyDescent="0.3">
      <c r="A18" s="41"/>
      <c r="B18" s="42"/>
      <c r="C18" s="41" t="s">
        <v>821</v>
      </c>
      <c r="D18" s="41"/>
      <c r="E18" s="42" t="s">
        <v>526</v>
      </c>
      <c r="F18" s="42"/>
      <c r="G18" s="42"/>
      <c r="H18" s="42"/>
      <c r="I18" s="41">
        <v>30</v>
      </c>
      <c r="J18" s="41">
        <v>28</v>
      </c>
      <c r="K18" s="41">
        <v>59</v>
      </c>
      <c r="L18" s="43">
        <f t="shared" si="0"/>
        <v>5.833333333333333</v>
      </c>
      <c r="M18" s="41"/>
    </row>
    <row r="19" spans="1:13" s="45" customFormat="1" x14ac:dyDescent="0.3">
      <c r="A19" s="41"/>
      <c r="B19" s="42"/>
      <c r="C19" s="41" t="s">
        <v>821</v>
      </c>
      <c r="D19" s="41"/>
      <c r="E19" s="42" t="s">
        <v>526</v>
      </c>
      <c r="F19" s="42"/>
      <c r="G19" s="42"/>
      <c r="H19" s="42"/>
      <c r="I19" s="41">
        <v>30</v>
      </c>
      <c r="J19" s="41">
        <v>28</v>
      </c>
      <c r="K19" s="41">
        <v>59</v>
      </c>
      <c r="L19" s="43">
        <f t="shared" si="0"/>
        <v>5.833333333333333</v>
      </c>
      <c r="M19" s="41"/>
    </row>
    <row r="20" spans="1:13" s="45" customFormat="1" x14ac:dyDescent="0.3">
      <c r="A20" s="41" t="s">
        <v>818</v>
      </c>
      <c r="B20" s="42">
        <v>507</v>
      </c>
      <c r="C20" s="41" t="s">
        <v>821</v>
      </c>
      <c r="D20" s="41"/>
      <c r="E20" s="42" t="s">
        <v>530</v>
      </c>
      <c r="F20" s="42">
        <v>258</v>
      </c>
      <c r="G20" s="42">
        <v>10</v>
      </c>
      <c r="H20" s="42">
        <f>(G20+F20)</f>
        <v>268</v>
      </c>
      <c r="I20" s="41">
        <v>30</v>
      </c>
      <c r="J20" s="41">
        <v>28</v>
      </c>
      <c r="K20" s="41">
        <v>59</v>
      </c>
      <c r="L20" s="43">
        <f t="shared" si="0"/>
        <v>5.833333333333333</v>
      </c>
      <c r="M20" s="41"/>
    </row>
    <row r="21" spans="1:13" s="45" customFormat="1" x14ac:dyDescent="0.3">
      <c r="A21" s="41"/>
      <c r="B21" s="42"/>
      <c r="C21" s="41" t="s">
        <v>821</v>
      </c>
      <c r="D21" s="41"/>
      <c r="E21" s="42" t="s">
        <v>530</v>
      </c>
      <c r="F21" s="42"/>
      <c r="G21" s="42"/>
      <c r="H21" s="42"/>
      <c r="I21" s="41">
        <v>30</v>
      </c>
      <c r="J21" s="41">
        <v>28</v>
      </c>
      <c r="K21" s="41">
        <v>59</v>
      </c>
      <c r="L21" s="43">
        <f t="shared" si="0"/>
        <v>5.833333333333333</v>
      </c>
      <c r="M21" s="41"/>
    </row>
    <row r="22" spans="1:13" s="45" customFormat="1" x14ac:dyDescent="0.3">
      <c r="A22" s="41"/>
      <c r="B22" s="42"/>
      <c r="C22" s="41" t="s">
        <v>821</v>
      </c>
      <c r="D22" s="41"/>
      <c r="E22" s="42" t="s">
        <v>530</v>
      </c>
      <c r="F22" s="42"/>
      <c r="G22" s="42"/>
      <c r="H22" s="42"/>
      <c r="I22" s="41">
        <v>30</v>
      </c>
      <c r="J22" s="41">
        <v>28</v>
      </c>
      <c r="K22" s="41">
        <v>59</v>
      </c>
      <c r="L22" s="43">
        <f t="shared" si="0"/>
        <v>5.833333333333333</v>
      </c>
      <c r="M22" s="41"/>
    </row>
    <row r="23" spans="1:13" s="45" customFormat="1" x14ac:dyDescent="0.3">
      <c r="A23" s="41" t="s">
        <v>818</v>
      </c>
      <c r="B23" s="42">
        <v>509</v>
      </c>
      <c r="C23" s="41" t="s">
        <v>820</v>
      </c>
      <c r="D23" s="41"/>
      <c r="E23" s="42" t="s">
        <v>532</v>
      </c>
      <c r="F23" s="42">
        <v>27</v>
      </c>
      <c r="G23" s="42"/>
      <c r="H23" s="42">
        <f>(G23+F23)</f>
        <v>27</v>
      </c>
      <c r="I23" s="41">
        <v>30</v>
      </c>
      <c r="J23" s="41">
        <v>28</v>
      </c>
      <c r="K23" s="41">
        <v>44</v>
      </c>
      <c r="L23" s="43">
        <f t="shared" si="0"/>
        <v>5.833333333333333</v>
      </c>
      <c r="M23" s="41"/>
    </row>
    <row r="24" spans="1:13" s="45" customFormat="1" x14ac:dyDescent="0.3">
      <c r="A24" s="41" t="s">
        <v>818</v>
      </c>
      <c r="B24" s="42">
        <v>507</v>
      </c>
      <c r="C24" s="41" t="s">
        <v>821</v>
      </c>
      <c r="D24" s="41"/>
      <c r="E24" s="42" t="s">
        <v>534</v>
      </c>
      <c r="F24" s="42">
        <v>57</v>
      </c>
      <c r="G24" s="42"/>
      <c r="H24" s="42">
        <f>(G24+F24)</f>
        <v>57</v>
      </c>
      <c r="I24" s="41">
        <v>30</v>
      </c>
      <c r="J24" s="41">
        <v>28</v>
      </c>
      <c r="K24" s="41">
        <v>59</v>
      </c>
      <c r="L24" s="43">
        <f t="shared" si="0"/>
        <v>5.833333333333333</v>
      </c>
      <c r="M24" s="41"/>
    </row>
    <row r="25" spans="1:13" s="45" customFormat="1" x14ac:dyDescent="0.3">
      <c r="A25" s="41"/>
      <c r="B25" s="42"/>
      <c r="C25" s="41" t="s">
        <v>821</v>
      </c>
      <c r="D25" s="41"/>
      <c r="E25" s="42" t="s">
        <v>534</v>
      </c>
      <c r="F25" s="42"/>
      <c r="G25" s="42"/>
      <c r="H25" s="42"/>
      <c r="I25" s="41">
        <v>30</v>
      </c>
      <c r="J25" s="41">
        <v>28</v>
      </c>
      <c r="K25" s="41">
        <v>59</v>
      </c>
      <c r="L25" s="43">
        <f t="shared" si="0"/>
        <v>5.833333333333333</v>
      </c>
      <c r="M25" s="41"/>
    </row>
    <row r="26" spans="1:13" s="46" customFormat="1" x14ac:dyDescent="0.3">
      <c r="A26" s="41" t="s">
        <v>818</v>
      </c>
      <c r="B26" s="42">
        <v>507</v>
      </c>
      <c r="C26" s="41" t="s">
        <v>821</v>
      </c>
      <c r="D26" s="41"/>
      <c r="E26" s="42" t="s">
        <v>536</v>
      </c>
      <c r="F26" s="42">
        <v>30</v>
      </c>
      <c r="G26" s="42">
        <v>28</v>
      </c>
      <c r="H26" s="42"/>
      <c r="I26" s="41">
        <v>30</v>
      </c>
      <c r="J26" s="41">
        <v>28</v>
      </c>
      <c r="K26" s="41">
        <v>59</v>
      </c>
      <c r="L26" s="43">
        <f t="shared" si="0"/>
        <v>5.833333333333333</v>
      </c>
      <c r="M26" s="41"/>
    </row>
    <row r="27" spans="1:13" s="45" customFormat="1" x14ac:dyDescent="0.3">
      <c r="A27" s="41"/>
      <c r="B27" s="42"/>
      <c r="C27" s="41" t="s">
        <v>821</v>
      </c>
      <c r="D27" s="41"/>
      <c r="E27" s="42" t="s">
        <v>536</v>
      </c>
      <c r="F27" s="42"/>
      <c r="G27" s="42"/>
      <c r="H27" s="42"/>
      <c r="I27" s="41">
        <v>30</v>
      </c>
      <c r="J27" s="41">
        <v>28</v>
      </c>
      <c r="K27" s="41">
        <v>59</v>
      </c>
      <c r="L27" s="43">
        <f t="shared" si="0"/>
        <v>5.833333333333333</v>
      </c>
      <c r="M27" s="41"/>
    </row>
    <row r="28" spans="1:13" s="45" customFormat="1" x14ac:dyDescent="0.3">
      <c r="A28" s="41"/>
      <c r="B28" s="42"/>
      <c r="C28" s="41" t="s">
        <v>821</v>
      </c>
      <c r="D28" s="41"/>
      <c r="E28" s="42" t="s">
        <v>536</v>
      </c>
      <c r="F28" s="42"/>
      <c r="G28" s="42"/>
      <c r="H28" s="42"/>
      <c r="I28" s="41">
        <v>10</v>
      </c>
      <c r="J28" s="41">
        <v>28</v>
      </c>
      <c r="K28" s="41">
        <v>36</v>
      </c>
      <c r="L28" s="43">
        <f t="shared" si="0"/>
        <v>1.9444444444444444</v>
      </c>
      <c r="M28" s="41"/>
    </row>
    <row r="29" spans="1:13" s="45" customFormat="1" x14ac:dyDescent="0.3">
      <c r="A29" s="41" t="s">
        <v>818</v>
      </c>
      <c r="B29" s="42">
        <v>509</v>
      </c>
      <c r="C29" s="41" t="s">
        <v>820</v>
      </c>
      <c r="D29" s="41"/>
      <c r="E29" s="42" t="s">
        <v>538</v>
      </c>
      <c r="F29" s="42">
        <v>161</v>
      </c>
      <c r="G29" s="42">
        <v>19</v>
      </c>
      <c r="H29" s="42">
        <f t="shared" ref="H29:H64" si="1">(G29+F29)</f>
        <v>180</v>
      </c>
      <c r="I29" s="41">
        <v>30</v>
      </c>
      <c r="J29" s="41">
        <v>28</v>
      </c>
      <c r="K29" s="41">
        <v>59</v>
      </c>
      <c r="L29" s="43">
        <f t="shared" si="0"/>
        <v>5.833333333333333</v>
      </c>
      <c r="M29" s="41"/>
    </row>
    <row r="30" spans="1:13" s="45" customFormat="1" x14ac:dyDescent="0.3">
      <c r="A30" s="41"/>
      <c r="B30" s="42"/>
      <c r="C30" s="41" t="s">
        <v>820</v>
      </c>
      <c r="D30" s="41"/>
      <c r="E30" s="42" t="s">
        <v>538</v>
      </c>
      <c r="F30" s="42"/>
      <c r="G30" s="42"/>
      <c r="H30" s="42"/>
      <c r="I30" s="41">
        <v>30</v>
      </c>
      <c r="J30" s="41">
        <v>28</v>
      </c>
      <c r="K30" s="41">
        <v>59</v>
      </c>
      <c r="L30" s="43">
        <f t="shared" si="0"/>
        <v>5.833333333333333</v>
      </c>
      <c r="M30" s="41"/>
    </row>
    <row r="31" spans="1:13" s="45" customFormat="1" x14ac:dyDescent="0.3">
      <c r="A31" s="41" t="s">
        <v>818</v>
      </c>
      <c r="B31" s="42">
        <v>510</v>
      </c>
      <c r="C31" s="41" t="s">
        <v>319</v>
      </c>
      <c r="D31" s="41"/>
      <c r="E31" s="42">
        <v>710</v>
      </c>
      <c r="F31" s="42">
        <v>97</v>
      </c>
      <c r="G31" s="42">
        <v>17</v>
      </c>
      <c r="H31" s="42">
        <f t="shared" si="1"/>
        <v>114</v>
      </c>
      <c r="I31" s="41">
        <v>30</v>
      </c>
      <c r="J31" s="41">
        <v>28</v>
      </c>
      <c r="K31" s="41">
        <v>59</v>
      </c>
      <c r="L31" s="43">
        <f t="shared" si="0"/>
        <v>5.833333333333333</v>
      </c>
      <c r="M31" s="41"/>
    </row>
    <row r="32" spans="1:13" s="45" customFormat="1" x14ac:dyDescent="0.3">
      <c r="A32" s="41" t="s">
        <v>818</v>
      </c>
      <c r="B32" s="42">
        <v>225</v>
      </c>
      <c r="C32" s="41" t="s">
        <v>822</v>
      </c>
      <c r="D32" s="41"/>
      <c r="E32" s="42" t="s">
        <v>569</v>
      </c>
      <c r="F32" s="42">
        <v>204</v>
      </c>
      <c r="G32" s="42">
        <v>1</v>
      </c>
      <c r="H32" s="42">
        <f t="shared" si="1"/>
        <v>205</v>
      </c>
      <c r="I32" s="41">
        <v>30</v>
      </c>
      <c r="J32" s="41">
        <v>28</v>
      </c>
      <c r="K32" s="41">
        <v>59</v>
      </c>
      <c r="L32" s="43">
        <f t="shared" si="0"/>
        <v>5.833333333333333</v>
      </c>
      <c r="M32" s="41"/>
    </row>
    <row r="33" spans="1:13" s="45" customFormat="1" x14ac:dyDescent="0.3">
      <c r="A33" s="41"/>
      <c r="B33" s="42"/>
      <c r="C33" s="41" t="s">
        <v>822</v>
      </c>
      <c r="D33" s="41"/>
      <c r="E33" s="42" t="s">
        <v>569</v>
      </c>
      <c r="F33" s="42"/>
      <c r="G33" s="42"/>
      <c r="H33" s="42"/>
      <c r="I33" s="41">
        <v>30</v>
      </c>
      <c r="J33" s="41">
        <v>28</v>
      </c>
      <c r="K33" s="41">
        <v>59</v>
      </c>
      <c r="L33" s="43">
        <f t="shared" si="0"/>
        <v>5.833333333333333</v>
      </c>
      <c r="M33" s="41"/>
    </row>
    <row r="34" spans="1:13" s="45" customFormat="1" x14ac:dyDescent="0.3">
      <c r="A34" s="41" t="s">
        <v>818</v>
      </c>
      <c r="B34" s="42">
        <v>225</v>
      </c>
      <c r="C34" s="41" t="s">
        <v>822</v>
      </c>
      <c r="D34" s="41"/>
      <c r="E34" s="42" t="s">
        <v>571</v>
      </c>
      <c r="F34" s="42">
        <v>204</v>
      </c>
      <c r="G34" s="42"/>
      <c r="H34" s="42">
        <f t="shared" si="1"/>
        <v>204</v>
      </c>
      <c r="I34" s="41">
        <v>30</v>
      </c>
      <c r="J34" s="41">
        <v>28</v>
      </c>
      <c r="K34" s="41">
        <v>59</v>
      </c>
      <c r="L34" s="43">
        <f t="shared" si="0"/>
        <v>5.833333333333333</v>
      </c>
      <c r="M34" s="41"/>
    </row>
    <row r="35" spans="1:13" s="45" customFormat="1" x14ac:dyDescent="0.3">
      <c r="A35" s="41"/>
      <c r="B35" s="42"/>
      <c r="C35" s="41" t="s">
        <v>822</v>
      </c>
      <c r="D35" s="41"/>
      <c r="E35" s="42" t="s">
        <v>571</v>
      </c>
      <c r="F35" s="42"/>
      <c r="G35" s="42"/>
      <c r="H35" s="42"/>
      <c r="I35" s="41">
        <v>30</v>
      </c>
      <c r="J35" s="41">
        <v>28</v>
      </c>
      <c r="K35" s="41">
        <v>59</v>
      </c>
      <c r="L35" s="43">
        <f t="shared" si="0"/>
        <v>5.833333333333333</v>
      </c>
      <c r="M35" s="41"/>
    </row>
    <row r="36" spans="1:13" s="45" customFormat="1" x14ac:dyDescent="0.3">
      <c r="A36" s="41" t="s">
        <v>818</v>
      </c>
      <c r="B36" s="42">
        <v>220</v>
      </c>
      <c r="C36" s="41" t="s">
        <v>822</v>
      </c>
      <c r="D36" s="41"/>
      <c r="E36" s="42" t="s">
        <v>823</v>
      </c>
      <c r="F36" s="42">
        <v>31</v>
      </c>
      <c r="G36" s="42"/>
      <c r="H36" s="42">
        <f t="shared" si="1"/>
        <v>31</v>
      </c>
      <c r="I36" s="41">
        <v>30</v>
      </c>
      <c r="J36" s="41">
        <v>28</v>
      </c>
      <c r="K36" s="41">
        <v>59</v>
      </c>
      <c r="L36" s="43">
        <f t="shared" si="0"/>
        <v>5.833333333333333</v>
      </c>
      <c r="M36" s="41"/>
    </row>
    <row r="37" spans="1:13" s="45" customFormat="1" x14ac:dyDescent="0.3">
      <c r="A37" s="41" t="s">
        <v>818</v>
      </c>
      <c r="B37" s="42">
        <v>225</v>
      </c>
      <c r="C37" s="41" t="s">
        <v>822</v>
      </c>
      <c r="D37" s="41"/>
      <c r="E37" s="42" t="s">
        <v>580</v>
      </c>
      <c r="F37" s="42">
        <v>120</v>
      </c>
      <c r="G37" s="42">
        <v>48</v>
      </c>
      <c r="H37" s="42">
        <f t="shared" si="1"/>
        <v>168</v>
      </c>
      <c r="I37" s="41">
        <v>30</v>
      </c>
      <c r="J37" s="41">
        <v>28</v>
      </c>
      <c r="K37" s="41">
        <v>44</v>
      </c>
      <c r="L37" s="43">
        <f t="shared" si="0"/>
        <v>5.833333333333333</v>
      </c>
      <c r="M37" s="41"/>
    </row>
    <row r="38" spans="1:13" s="45" customFormat="1" x14ac:dyDescent="0.3">
      <c r="A38" s="41"/>
      <c r="B38" s="42"/>
      <c r="C38" s="41" t="s">
        <v>822</v>
      </c>
      <c r="D38" s="41"/>
      <c r="E38" s="42" t="s">
        <v>580</v>
      </c>
      <c r="F38" s="42"/>
      <c r="G38" s="42"/>
      <c r="H38" s="42"/>
      <c r="I38" s="41">
        <v>30</v>
      </c>
      <c r="J38" s="41">
        <v>28</v>
      </c>
      <c r="K38" s="41">
        <v>44</v>
      </c>
      <c r="L38" s="43">
        <f t="shared" si="0"/>
        <v>5.833333333333333</v>
      </c>
      <c r="M38" s="41"/>
    </row>
    <row r="39" spans="1:13" s="45" customFormat="1" x14ac:dyDescent="0.3">
      <c r="A39" s="41"/>
      <c r="B39" s="42"/>
      <c r="C39" s="41" t="s">
        <v>822</v>
      </c>
      <c r="D39" s="41"/>
      <c r="E39" s="42" t="s">
        <v>580</v>
      </c>
      <c r="F39" s="42"/>
      <c r="G39" s="42"/>
      <c r="H39" s="42"/>
      <c r="I39" s="41">
        <v>50</v>
      </c>
      <c r="J39" s="41">
        <v>13</v>
      </c>
      <c r="K39" s="41">
        <v>81</v>
      </c>
      <c r="L39" s="43">
        <f t="shared" si="0"/>
        <v>4.5138888888888893</v>
      </c>
      <c r="M39" s="41"/>
    </row>
    <row r="40" spans="1:13" s="45" customFormat="1" x14ac:dyDescent="0.3">
      <c r="A40" s="41"/>
      <c r="B40" s="42"/>
      <c r="C40" s="41" t="s">
        <v>822</v>
      </c>
      <c r="D40" s="41"/>
      <c r="E40" s="42" t="s">
        <v>580</v>
      </c>
      <c r="F40" s="42"/>
      <c r="G40" s="42"/>
      <c r="H40" s="42"/>
      <c r="I40" s="41">
        <v>50</v>
      </c>
      <c r="J40" s="41">
        <v>13</v>
      </c>
      <c r="K40" s="41">
        <v>81</v>
      </c>
      <c r="L40" s="43">
        <f t="shared" si="0"/>
        <v>4.5138888888888893</v>
      </c>
      <c r="M40" s="41"/>
    </row>
    <row r="41" spans="1:13" s="45" customFormat="1" x14ac:dyDescent="0.3">
      <c r="A41" s="41"/>
      <c r="B41" s="42"/>
      <c r="C41" s="41" t="s">
        <v>822</v>
      </c>
      <c r="D41" s="41"/>
      <c r="E41" s="42" t="s">
        <v>580</v>
      </c>
      <c r="F41" s="42"/>
      <c r="G41" s="42"/>
      <c r="H41" s="42"/>
      <c r="I41" s="41">
        <v>50</v>
      </c>
      <c r="J41" s="41">
        <v>13</v>
      </c>
      <c r="K41" s="41">
        <v>81</v>
      </c>
      <c r="L41" s="43">
        <f t="shared" si="0"/>
        <v>4.5138888888888893</v>
      </c>
      <c r="M41" s="41"/>
    </row>
    <row r="42" spans="1:13" s="45" customFormat="1" x14ac:dyDescent="0.3">
      <c r="A42" s="41"/>
      <c r="B42" s="42"/>
      <c r="C42" s="41" t="s">
        <v>822</v>
      </c>
      <c r="D42" s="41"/>
      <c r="E42" s="42" t="s">
        <v>580</v>
      </c>
      <c r="F42" s="42"/>
      <c r="G42" s="42"/>
      <c r="H42" s="42"/>
      <c r="I42" s="41">
        <v>42</v>
      </c>
      <c r="J42" s="41">
        <v>42</v>
      </c>
      <c r="K42" s="41">
        <v>19</v>
      </c>
      <c r="L42" s="43">
        <f t="shared" si="0"/>
        <v>12.25</v>
      </c>
      <c r="M42" s="41"/>
    </row>
    <row r="43" spans="1:13" s="45" customFormat="1" x14ac:dyDescent="0.3">
      <c r="A43" s="41" t="s">
        <v>818</v>
      </c>
      <c r="B43" s="42">
        <v>225</v>
      </c>
      <c r="C43" s="41" t="s">
        <v>822</v>
      </c>
      <c r="D43" s="41"/>
      <c r="E43" s="42" t="s">
        <v>582</v>
      </c>
      <c r="F43" s="42">
        <v>119</v>
      </c>
      <c r="G43" s="42">
        <v>2</v>
      </c>
      <c r="H43" s="42">
        <f t="shared" si="1"/>
        <v>121</v>
      </c>
      <c r="I43" s="41">
        <v>45</v>
      </c>
      <c r="J43" s="41">
        <v>28</v>
      </c>
      <c r="K43" s="41">
        <v>33</v>
      </c>
      <c r="L43" s="43">
        <f t="shared" si="0"/>
        <v>8.75</v>
      </c>
      <c r="M43" s="41"/>
    </row>
    <row r="44" spans="1:13" s="45" customFormat="1" x14ac:dyDescent="0.3">
      <c r="A44" s="41" t="s">
        <v>818</v>
      </c>
      <c r="B44" s="42">
        <v>233</v>
      </c>
      <c r="C44" s="41" t="s">
        <v>435</v>
      </c>
      <c r="D44" s="41"/>
      <c r="E44" s="42" t="s">
        <v>824</v>
      </c>
      <c r="F44" s="42">
        <v>577</v>
      </c>
      <c r="G44" s="42"/>
      <c r="H44" s="42">
        <f t="shared" si="1"/>
        <v>577</v>
      </c>
      <c r="I44" s="36">
        <v>30</v>
      </c>
      <c r="J44" s="36">
        <v>28</v>
      </c>
      <c r="K44" s="36">
        <v>59</v>
      </c>
      <c r="L44" s="43">
        <f t="shared" si="0"/>
        <v>5.833333333333333</v>
      </c>
      <c r="M44" s="41"/>
    </row>
    <row r="45" spans="1:13" s="45" customFormat="1" x14ac:dyDescent="0.3">
      <c r="A45" s="41" t="s">
        <v>818</v>
      </c>
      <c r="B45" s="42">
        <v>233</v>
      </c>
      <c r="C45" s="41" t="s">
        <v>435</v>
      </c>
      <c r="D45" s="41"/>
      <c r="E45" s="42" t="s">
        <v>824</v>
      </c>
      <c r="F45" s="42">
        <v>577</v>
      </c>
      <c r="G45" s="42"/>
      <c r="H45" s="42">
        <f t="shared" si="1"/>
        <v>577</v>
      </c>
      <c r="I45" s="36">
        <v>30</v>
      </c>
      <c r="J45" s="36">
        <v>28</v>
      </c>
      <c r="K45" s="36">
        <v>59</v>
      </c>
      <c r="L45" s="43">
        <f t="shared" si="0"/>
        <v>5.833333333333333</v>
      </c>
      <c r="M45" s="41"/>
    </row>
    <row r="46" spans="1:13" s="45" customFormat="1" x14ac:dyDescent="0.3">
      <c r="A46" s="41" t="s">
        <v>818</v>
      </c>
      <c r="B46" s="42">
        <v>233</v>
      </c>
      <c r="C46" s="41" t="s">
        <v>435</v>
      </c>
      <c r="D46" s="41"/>
      <c r="E46" s="42" t="s">
        <v>824</v>
      </c>
      <c r="F46" s="42">
        <v>577</v>
      </c>
      <c r="G46" s="42"/>
      <c r="H46" s="42">
        <f t="shared" si="1"/>
        <v>577</v>
      </c>
      <c r="I46" s="36">
        <v>30</v>
      </c>
      <c r="J46" s="36">
        <v>28</v>
      </c>
      <c r="K46" s="36">
        <v>59</v>
      </c>
      <c r="L46" s="43">
        <f t="shared" si="0"/>
        <v>5.833333333333333</v>
      </c>
      <c r="M46" s="41"/>
    </row>
    <row r="47" spans="1:13" s="45" customFormat="1" x14ac:dyDescent="0.3">
      <c r="A47" s="41" t="s">
        <v>818</v>
      </c>
      <c r="B47" s="42">
        <v>233</v>
      </c>
      <c r="C47" s="41" t="s">
        <v>435</v>
      </c>
      <c r="D47" s="41"/>
      <c r="E47" s="42" t="s">
        <v>824</v>
      </c>
      <c r="F47" s="42">
        <v>577</v>
      </c>
      <c r="G47" s="42"/>
      <c r="H47" s="42">
        <f t="shared" si="1"/>
        <v>577</v>
      </c>
      <c r="I47" s="36">
        <v>30</v>
      </c>
      <c r="J47" s="36">
        <v>28</v>
      </c>
      <c r="K47" s="36">
        <v>59</v>
      </c>
      <c r="L47" s="43">
        <f t="shared" si="0"/>
        <v>5.833333333333333</v>
      </c>
      <c r="M47" s="41"/>
    </row>
    <row r="48" spans="1:13" s="45" customFormat="1" x14ac:dyDescent="0.3">
      <c r="A48" s="41" t="s">
        <v>818</v>
      </c>
      <c r="B48" s="42">
        <v>233</v>
      </c>
      <c r="C48" s="41" t="s">
        <v>435</v>
      </c>
      <c r="D48" s="41"/>
      <c r="E48" s="42" t="s">
        <v>824</v>
      </c>
      <c r="F48" s="42">
        <v>577</v>
      </c>
      <c r="G48" s="42"/>
      <c r="H48" s="42">
        <f t="shared" si="1"/>
        <v>577</v>
      </c>
      <c r="I48" s="36">
        <v>30</v>
      </c>
      <c r="J48" s="36">
        <v>28</v>
      </c>
      <c r="K48" s="36">
        <v>59</v>
      </c>
      <c r="L48" s="43">
        <f t="shared" si="0"/>
        <v>5.833333333333333</v>
      </c>
      <c r="M48" s="41"/>
    </row>
    <row r="49" spans="1:13" s="45" customFormat="1" x14ac:dyDescent="0.3">
      <c r="A49" s="41" t="s">
        <v>818</v>
      </c>
      <c r="B49" s="42">
        <v>265</v>
      </c>
      <c r="C49" s="41" t="s">
        <v>435</v>
      </c>
      <c r="D49" s="41"/>
      <c r="E49" s="42" t="s">
        <v>598</v>
      </c>
      <c r="F49" s="42">
        <v>424</v>
      </c>
      <c r="G49" s="42">
        <v>6</v>
      </c>
      <c r="H49" s="42">
        <f t="shared" si="1"/>
        <v>430</v>
      </c>
      <c r="I49" s="41">
        <v>30</v>
      </c>
      <c r="J49" s="41">
        <v>28</v>
      </c>
      <c r="K49" s="41">
        <v>59</v>
      </c>
      <c r="L49" s="43">
        <f t="shared" si="0"/>
        <v>5.833333333333333</v>
      </c>
      <c r="M49" s="41"/>
    </row>
    <row r="50" spans="1:13" s="45" customFormat="1" x14ac:dyDescent="0.3">
      <c r="A50" s="41" t="s">
        <v>818</v>
      </c>
      <c r="B50" s="42" t="s">
        <v>825</v>
      </c>
      <c r="C50" s="41" t="s">
        <v>822</v>
      </c>
      <c r="D50" s="41"/>
      <c r="E50" s="42" t="s">
        <v>826</v>
      </c>
      <c r="F50" s="42">
        <v>123</v>
      </c>
      <c r="G50" s="42">
        <v>685</v>
      </c>
      <c r="H50" s="42">
        <f t="shared" si="1"/>
        <v>808</v>
      </c>
      <c r="I50" s="41">
        <v>30</v>
      </c>
      <c r="J50" s="41">
        <v>28</v>
      </c>
      <c r="K50" s="41">
        <v>59</v>
      </c>
      <c r="L50" s="43">
        <f t="shared" si="0"/>
        <v>5.833333333333333</v>
      </c>
      <c r="M50" s="41"/>
    </row>
    <row r="51" spans="1:13" s="45" customFormat="1" x14ac:dyDescent="0.3">
      <c r="A51" s="41" t="s">
        <v>818</v>
      </c>
      <c r="B51" s="42" t="s">
        <v>825</v>
      </c>
      <c r="C51" s="41" t="s">
        <v>822</v>
      </c>
      <c r="D51" s="41"/>
      <c r="E51" s="42" t="s">
        <v>826</v>
      </c>
      <c r="F51" s="42">
        <v>123</v>
      </c>
      <c r="G51" s="42">
        <v>685</v>
      </c>
      <c r="H51" s="42">
        <f t="shared" si="1"/>
        <v>808</v>
      </c>
      <c r="I51" s="36">
        <v>30</v>
      </c>
      <c r="J51" s="36">
        <v>28</v>
      </c>
      <c r="K51" s="36">
        <v>59</v>
      </c>
      <c r="L51" s="43">
        <f t="shared" si="0"/>
        <v>5.833333333333333</v>
      </c>
      <c r="M51" s="36"/>
    </row>
    <row r="52" spans="1:13" s="45" customFormat="1" x14ac:dyDescent="0.3">
      <c r="A52" s="41" t="s">
        <v>818</v>
      </c>
      <c r="B52" s="42" t="s">
        <v>825</v>
      </c>
      <c r="C52" s="41" t="s">
        <v>822</v>
      </c>
      <c r="D52" s="41"/>
      <c r="E52" s="42" t="s">
        <v>826</v>
      </c>
      <c r="F52" s="42">
        <v>123</v>
      </c>
      <c r="G52" s="42">
        <v>685</v>
      </c>
      <c r="H52" s="42">
        <f t="shared" si="1"/>
        <v>808</v>
      </c>
      <c r="I52" s="36">
        <v>30</v>
      </c>
      <c r="J52" s="36">
        <v>28</v>
      </c>
      <c r="K52" s="36">
        <v>59</v>
      </c>
      <c r="L52" s="43">
        <f t="shared" si="0"/>
        <v>5.833333333333333</v>
      </c>
      <c r="M52" s="36"/>
    </row>
    <row r="53" spans="1:13" s="45" customFormat="1" x14ac:dyDescent="0.3">
      <c r="A53" s="41" t="s">
        <v>818</v>
      </c>
      <c r="B53" s="42" t="s">
        <v>825</v>
      </c>
      <c r="C53" s="41" t="s">
        <v>822</v>
      </c>
      <c r="D53" s="41"/>
      <c r="E53" s="42" t="s">
        <v>826</v>
      </c>
      <c r="F53" s="42">
        <v>123</v>
      </c>
      <c r="G53" s="42">
        <v>685</v>
      </c>
      <c r="H53" s="42">
        <f t="shared" si="1"/>
        <v>808</v>
      </c>
      <c r="I53" s="36">
        <v>30</v>
      </c>
      <c r="J53" s="36">
        <v>28</v>
      </c>
      <c r="K53" s="36">
        <v>59</v>
      </c>
      <c r="L53" s="43">
        <f t="shared" si="0"/>
        <v>5.833333333333333</v>
      </c>
      <c r="M53" s="36"/>
    </row>
    <row r="54" spans="1:13" s="45" customFormat="1" x14ac:dyDescent="0.3">
      <c r="A54" s="41" t="s">
        <v>818</v>
      </c>
      <c r="B54" s="42" t="s">
        <v>825</v>
      </c>
      <c r="C54" s="41" t="s">
        <v>822</v>
      </c>
      <c r="D54" s="41"/>
      <c r="E54" s="42" t="s">
        <v>826</v>
      </c>
      <c r="F54" s="42">
        <v>123</v>
      </c>
      <c r="G54" s="42">
        <v>685</v>
      </c>
      <c r="H54" s="42">
        <f t="shared" si="1"/>
        <v>808</v>
      </c>
      <c r="I54" s="36">
        <v>30</v>
      </c>
      <c r="J54" s="36">
        <v>28</v>
      </c>
      <c r="K54" s="36">
        <v>59</v>
      </c>
      <c r="L54" s="43">
        <f t="shared" si="0"/>
        <v>5.833333333333333</v>
      </c>
      <c r="M54" s="36"/>
    </row>
    <row r="55" spans="1:13" s="45" customFormat="1" x14ac:dyDescent="0.3">
      <c r="A55" s="41" t="s">
        <v>818</v>
      </c>
      <c r="B55" s="42" t="s">
        <v>825</v>
      </c>
      <c r="C55" s="41" t="s">
        <v>822</v>
      </c>
      <c r="D55" s="41"/>
      <c r="E55" s="42" t="s">
        <v>826</v>
      </c>
      <c r="F55" s="42">
        <v>123</v>
      </c>
      <c r="G55" s="42">
        <v>685</v>
      </c>
      <c r="H55" s="42">
        <f t="shared" si="1"/>
        <v>808</v>
      </c>
      <c r="I55" s="36">
        <v>30</v>
      </c>
      <c r="J55" s="36">
        <v>28</v>
      </c>
      <c r="K55" s="36">
        <v>59</v>
      </c>
      <c r="L55" s="43">
        <f t="shared" si="0"/>
        <v>5.833333333333333</v>
      </c>
      <c r="M55" s="36"/>
    </row>
    <row r="56" spans="1:13" s="45" customFormat="1" x14ac:dyDescent="0.3">
      <c r="A56" s="41" t="s">
        <v>818</v>
      </c>
      <c r="B56" s="42" t="s">
        <v>825</v>
      </c>
      <c r="C56" s="41" t="s">
        <v>822</v>
      </c>
      <c r="D56" s="41"/>
      <c r="E56" s="42" t="s">
        <v>826</v>
      </c>
      <c r="F56" s="42">
        <v>123</v>
      </c>
      <c r="G56" s="42">
        <v>685</v>
      </c>
      <c r="H56" s="42">
        <f t="shared" si="1"/>
        <v>808</v>
      </c>
      <c r="I56" s="36">
        <v>30</v>
      </c>
      <c r="J56" s="36">
        <v>28</v>
      </c>
      <c r="K56" s="36">
        <v>59</v>
      </c>
      <c r="L56" s="43">
        <f t="shared" si="0"/>
        <v>5.833333333333333</v>
      </c>
      <c r="M56" s="36"/>
    </row>
    <row r="57" spans="1:13" s="45" customFormat="1" x14ac:dyDescent="0.3">
      <c r="A57" s="41" t="s">
        <v>818</v>
      </c>
      <c r="B57" s="42">
        <v>206</v>
      </c>
      <c r="C57" s="41" t="s">
        <v>435</v>
      </c>
      <c r="D57" s="41"/>
      <c r="E57" s="42" t="s">
        <v>599</v>
      </c>
      <c r="F57" s="42">
        <v>580</v>
      </c>
      <c r="G57" s="42"/>
      <c r="H57" s="42">
        <f t="shared" si="1"/>
        <v>580</v>
      </c>
      <c r="I57" s="36">
        <v>30</v>
      </c>
      <c r="J57" s="36">
        <v>28</v>
      </c>
      <c r="K57" s="36">
        <v>59</v>
      </c>
      <c r="L57" s="43">
        <f t="shared" si="0"/>
        <v>5.833333333333333</v>
      </c>
      <c r="M57" s="36"/>
    </row>
    <row r="58" spans="1:13" s="45" customFormat="1" x14ac:dyDescent="0.3">
      <c r="A58" s="41" t="s">
        <v>818</v>
      </c>
      <c r="B58" s="42">
        <v>206</v>
      </c>
      <c r="C58" s="41" t="s">
        <v>435</v>
      </c>
      <c r="D58" s="41"/>
      <c r="E58" s="42" t="s">
        <v>599</v>
      </c>
      <c r="F58" s="42">
        <v>580</v>
      </c>
      <c r="G58" s="42"/>
      <c r="H58" s="42">
        <f t="shared" si="1"/>
        <v>580</v>
      </c>
      <c r="I58" s="41">
        <v>30</v>
      </c>
      <c r="J58" s="41">
        <v>28</v>
      </c>
      <c r="K58" s="41">
        <v>59</v>
      </c>
      <c r="L58" s="43">
        <f t="shared" si="0"/>
        <v>5.833333333333333</v>
      </c>
      <c r="M58" s="41"/>
    </row>
    <row r="59" spans="1:13" s="45" customFormat="1" x14ac:dyDescent="0.3">
      <c r="A59" s="41" t="s">
        <v>818</v>
      </c>
      <c r="B59" s="42">
        <v>206</v>
      </c>
      <c r="C59" s="41" t="s">
        <v>435</v>
      </c>
      <c r="D59" s="41"/>
      <c r="E59" s="42" t="s">
        <v>599</v>
      </c>
      <c r="F59" s="42">
        <v>580</v>
      </c>
      <c r="G59" s="42"/>
      <c r="H59" s="42">
        <f t="shared" si="1"/>
        <v>580</v>
      </c>
      <c r="I59" s="41">
        <v>30</v>
      </c>
      <c r="J59" s="41">
        <v>28</v>
      </c>
      <c r="K59" s="41">
        <v>59</v>
      </c>
      <c r="L59" s="43">
        <f t="shared" si="0"/>
        <v>5.833333333333333</v>
      </c>
      <c r="M59" s="41"/>
    </row>
    <row r="60" spans="1:13" s="45" customFormat="1" x14ac:dyDescent="0.3">
      <c r="A60" s="41" t="s">
        <v>818</v>
      </c>
      <c r="B60" s="42">
        <v>206</v>
      </c>
      <c r="C60" s="41" t="s">
        <v>435</v>
      </c>
      <c r="D60" s="41"/>
      <c r="E60" s="42" t="s">
        <v>599</v>
      </c>
      <c r="F60" s="42">
        <v>580</v>
      </c>
      <c r="G60" s="42"/>
      <c r="H60" s="42">
        <f t="shared" si="1"/>
        <v>580</v>
      </c>
      <c r="I60" s="41">
        <v>30</v>
      </c>
      <c r="J60" s="41">
        <v>28</v>
      </c>
      <c r="K60" s="41">
        <v>59</v>
      </c>
      <c r="L60" s="43">
        <f t="shared" si="0"/>
        <v>5.833333333333333</v>
      </c>
      <c r="M60" s="41"/>
    </row>
    <row r="61" spans="1:13" s="45" customFormat="1" x14ac:dyDescent="0.3">
      <c r="A61" s="41" t="s">
        <v>818</v>
      </c>
      <c r="B61" s="42">
        <v>206</v>
      </c>
      <c r="C61" s="41" t="s">
        <v>435</v>
      </c>
      <c r="D61" s="41"/>
      <c r="E61" s="42" t="s">
        <v>599</v>
      </c>
      <c r="F61" s="42">
        <v>580</v>
      </c>
      <c r="G61" s="42"/>
      <c r="H61" s="42">
        <f t="shared" si="1"/>
        <v>580</v>
      </c>
      <c r="I61" s="41">
        <v>30</v>
      </c>
      <c r="J61" s="41">
        <v>28</v>
      </c>
      <c r="K61" s="41">
        <v>59</v>
      </c>
      <c r="L61" s="43">
        <f t="shared" si="0"/>
        <v>5.833333333333333</v>
      </c>
      <c r="M61" s="41"/>
    </row>
    <row r="62" spans="1:13" s="45" customFormat="1" x14ac:dyDescent="0.3">
      <c r="A62" s="41" t="s">
        <v>818</v>
      </c>
      <c r="B62" s="42">
        <v>206</v>
      </c>
      <c r="C62" s="41" t="s">
        <v>435</v>
      </c>
      <c r="D62" s="41"/>
      <c r="E62" s="42" t="s">
        <v>599</v>
      </c>
      <c r="F62" s="42">
        <v>580</v>
      </c>
      <c r="G62" s="42"/>
      <c r="H62" s="42">
        <f t="shared" si="1"/>
        <v>580</v>
      </c>
      <c r="I62" s="41">
        <v>30</v>
      </c>
      <c r="J62" s="41">
        <v>28</v>
      </c>
      <c r="K62" s="41">
        <v>59</v>
      </c>
      <c r="L62" s="43">
        <f t="shared" si="0"/>
        <v>5.833333333333333</v>
      </c>
      <c r="M62" s="41"/>
    </row>
    <row r="63" spans="1:13" s="45" customFormat="1" x14ac:dyDescent="0.3">
      <c r="A63" s="41" t="s">
        <v>818</v>
      </c>
      <c r="B63" s="42">
        <v>233</v>
      </c>
      <c r="C63" s="41" t="s">
        <v>827</v>
      </c>
      <c r="D63" s="41"/>
      <c r="E63" s="42" t="s">
        <v>601</v>
      </c>
      <c r="F63" s="42">
        <v>130</v>
      </c>
      <c r="G63" s="42">
        <v>1</v>
      </c>
      <c r="H63" s="42">
        <f t="shared" si="1"/>
        <v>131</v>
      </c>
      <c r="I63" s="41">
        <v>30</v>
      </c>
      <c r="J63" s="41">
        <v>28</v>
      </c>
      <c r="K63" s="41">
        <v>59</v>
      </c>
      <c r="L63" s="43">
        <f t="shared" si="0"/>
        <v>5.833333333333333</v>
      </c>
      <c r="M63" s="41"/>
    </row>
    <row r="64" spans="1:13" s="45" customFormat="1" x14ac:dyDescent="0.3">
      <c r="A64" s="41" t="s">
        <v>818</v>
      </c>
      <c r="B64" s="42">
        <v>746</v>
      </c>
      <c r="C64" s="41" t="s">
        <v>827</v>
      </c>
      <c r="D64" s="41"/>
      <c r="E64" s="42" t="s">
        <v>828</v>
      </c>
      <c r="F64" s="42">
        <v>414</v>
      </c>
      <c r="G64" s="42">
        <v>2</v>
      </c>
      <c r="H64" s="42">
        <f t="shared" si="1"/>
        <v>416</v>
      </c>
      <c r="I64" s="41">
        <v>30</v>
      </c>
      <c r="J64" s="41">
        <v>28</v>
      </c>
      <c r="K64" s="41">
        <v>59</v>
      </c>
      <c r="L64" s="43">
        <f t="shared" si="0"/>
        <v>5.833333333333333</v>
      </c>
      <c r="M64" s="41"/>
    </row>
    <row r="65" spans="1:13" s="45" customFormat="1" x14ac:dyDescent="0.3">
      <c r="A65" s="41"/>
      <c r="B65" s="42"/>
      <c r="C65" s="41" t="s">
        <v>827</v>
      </c>
      <c r="D65" s="41"/>
      <c r="E65" s="42" t="s">
        <v>828</v>
      </c>
      <c r="F65" s="42"/>
      <c r="G65" s="42"/>
      <c r="H65" s="42"/>
      <c r="I65" s="41">
        <v>30</v>
      </c>
      <c r="J65" s="41">
        <v>28</v>
      </c>
      <c r="K65" s="41">
        <v>59</v>
      </c>
      <c r="L65" s="43">
        <f t="shared" si="0"/>
        <v>5.833333333333333</v>
      </c>
      <c r="M65" s="41"/>
    </row>
    <row r="66" spans="1:13" s="45" customFormat="1" x14ac:dyDescent="0.3">
      <c r="A66" s="41" t="s">
        <v>818</v>
      </c>
      <c r="B66" s="42">
        <v>509</v>
      </c>
      <c r="C66" s="41" t="s">
        <v>820</v>
      </c>
      <c r="D66" s="41"/>
      <c r="E66" s="42" t="s">
        <v>603</v>
      </c>
      <c r="F66" s="42">
        <v>77</v>
      </c>
      <c r="G66" s="42"/>
      <c r="H66" s="42">
        <f>(G66+F66)</f>
        <v>77</v>
      </c>
      <c r="I66" s="41">
        <v>30</v>
      </c>
      <c r="J66" s="41">
        <v>28</v>
      </c>
      <c r="K66" s="41">
        <v>59</v>
      </c>
      <c r="L66" s="43">
        <f t="shared" si="0"/>
        <v>5.833333333333333</v>
      </c>
      <c r="M66" s="41"/>
    </row>
    <row r="67" spans="1:13" s="45" customFormat="1" x14ac:dyDescent="0.3">
      <c r="A67" s="41"/>
      <c r="B67" s="42"/>
      <c r="C67" s="41" t="s">
        <v>820</v>
      </c>
      <c r="D67" s="41"/>
      <c r="E67" s="42" t="s">
        <v>603</v>
      </c>
      <c r="F67" s="42"/>
      <c r="G67" s="42"/>
      <c r="H67" s="42"/>
      <c r="I67" s="41">
        <v>30</v>
      </c>
      <c r="J67" s="41">
        <v>28</v>
      </c>
      <c r="K67" s="41">
        <v>59</v>
      </c>
      <c r="L67" s="43">
        <f t="shared" ref="L67:L130" si="2">(I67*J67/144)</f>
        <v>5.833333333333333</v>
      </c>
      <c r="M67" s="41"/>
    </row>
    <row r="68" spans="1:13" s="45" customFormat="1" x14ac:dyDescent="0.3">
      <c r="A68" s="41"/>
      <c r="B68" s="42"/>
      <c r="C68" s="41" t="s">
        <v>820</v>
      </c>
      <c r="D68" s="41"/>
      <c r="E68" s="42" t="s">
        <v>603</v>
      </c>
      <c r="F68" s="42"/>
      <c r="G68" s="42"/>
      <c r="H68" s="42"/>
      <c r="I68" s="41">
        <v>30</v>
      </c>
      <c r="J68" s="41">
        <v>28</v>
      </c>
      <c r="K68" s="41">
        <v>59</v>
      </c>
      <c r="L68" s="43">
        <f t="shared" si="2"/>
        <v>5.833333333333333</v>
      </c>
      <c r="M68" s="41"/>
    </row>
    <row r="69" spans="1:13" s="45" customFormat="1" x14ac:dyDescent="0.3">
      <c r="A69" s="41"/>
      <c r="B69" s="42"/>
      <c r="C69" s="41" t="s">
        <v>820</v>
      </c>
      <c r="D69" s="41"/>
      <c r="E69" s="42" t="s">
        <v>603</v>
      </c>
      <c r="F69" s="42"/>
      <c r="G69" s="42"/>
      <c r="H69" s="42"/>
      <c r="I69" s="41">
        <v>30</v>
      </c>
      <c r="J69" s="41">
        <v>28</v>
      </c>
      <c r="K69" s="41">
        <v>59</v>
      </c>
      <c r="L69" s="43">
        <f t="shared" si="2"/>
        <v>5.833333333333333</v>
      </c>
      <c r="M69" s="41"/>
    </row>
    <row r="70" spans="1:13" s="45" customFormat="1" x14ac:dyDescent="0.3">
      <c r="A70" s="41"/>
      <c r="B70" s="42"/>
      <c r="C70" s="41" t="s">
        <v>820</v>
      </c>
      <c r="D70" s="41"/>
      <c r="E70" s="42" t="s">
        <v>603</v>
      </c>
      <c r="F70" s="42"/>
      <c r="G70" s="42"/>
      <c r="H70" s="42"/>
      <c r="I70" s="41">
        <v>30</v>
      </c>
      <c r="J70" s="41">
        <v>28</v>
      </c>
      <c r="K70" s="41">
        <v>59</v>
      </c>
      <c r="L70" s="43">
        <f t="shared" si="2"/>
        <v>5.833333333333333</v>
      </c>
      <c r="M70" s="41"/>
    </row>
    <row r="71" spans="1:13" s="45" customFormat="1" x14ac:dyDescent="0.3">
      <c r="A71" s="41" t="s">
        <v>818</v>
      </c>
      <c r="B71" s="42">
        <v>509</v>
      </c>
      <c r="C71" s="41" t="s">
        <v>820</v>
      </c>
      <c r="D71" s="41"/>
      <c r="E71" s="42" t="s">
        <v>604</v>
      </c>
      <c r="F71" s="42">
        <v>491</v>
      </c>
      <c r="G71" s="42">
        <v>14</v>
      </c>
      <c r="H71" s="42">
        <f>(G71+F71)</f>
        <v>505</v>
      </c>
      <c r="I71" s="41">
        <v>30</v>
      </c>
      <c r="J71" s="41">
        <v>28</v>
      </c>
      <c r="K71" s="41">
        <v>36</v>
      </c>
      <c r="L71" s="43">
        <f t="shared" si="2"/>
        <v>5.833333333333333</v>
      </c>
      <c r="M71" s="41"/>
    </row>
    <row r="72" spans="1:13" s="45" customFormat="1" x14ac:dyDescent="0.3">
      <c r="A72" s="41"/>
      <c r="B72" s="42"/>
      <c r="C72" s="41" t="s">
        <v>820</v>
      </c>
      <c r="D72" s="41"/>
      <c r="E72" s="42" t="s">
        <v>604</v>
      </c>
      <c r="F72" s="42"/>
      <c r="G72" s="42"/>
      <c r="H72" s="42"/>
      <c r="I72" s="41">
        <v>30</v>
      </c>
      <c r="J72" s="41">
        <v>28</v>
      </c>
      <c r="K72" s="41">
        <v>36</v>
      </c>
      <c r="L72" s="43">
        <f t="shared" si="2"/>
        <v>5.833333333333333</v>
      </c>
      <c r="M72" s="41"/>
    </row>
    <row r="73" spans="1:13" s="45" customFormat="1" x14ac:dyDescent="0.3">
      <c r="A73" s="41"/>
      <c r="B73" s="42"/>
      <c r="C73" s="41" t="s">
        <v>820</v>
      </c>
      <c r="D73" s="41"/>
      <c r="E73" s="42" t="s">
        <v>604</v>
      </c>
      <c r="F73" s="42"/>
      <c r="G73" s="42"/>
      <c r="H73" s="42"/>
      <c r="I73" s="41">
        <v>30</v>
      </c>
      <c r="J73" s="41">
        <v>28</v>
      </c>
      <c r="K73" s="41">
        <v>36</v>
      </c>
      <c r="L73" s="43">
        <f t="shared" si="2"/>
        <v>5.833333333333333</v>
      </c>
      <c r="M73" s="41"/>
    </row>
    <row r="74" spans="1:13" s="45" customFormat="1" x14ac:dyDescent="0.3">
      <c r="A74" s="41" t="s">
        <v>818</v>
      </c>
      <c r="B74" s="42">
        <v>509</v>
      </c>
      <c r="C74" s="41" t="s">
        <v>820</v>
      </c>
      <c r="D74" s="41"/>
      <c r="E74" s="42" t="s">
        <v>605</v>
      </c>
      <c r="F74" s="42">
        <v>397</v>
      </c>
      <c r="G74" s="42">
        <v>60</v>
      </c>
      <c r="H74" s="42">
        <f>(G74+F74)</f>
        <v>457</v>
      </c>
      <c r="I74" s="41">
        <v>30</v>
      </c>
      <c r="J74" s="41">
        <v>28</v>
      </c>
      <c r="K74" s="41">
        <v>36</v>
      </c>
      <c r="L74" s="43">
        <f t="shared" si="2"/>
        <v>5.833333333333333</v>
      </c>
      <c r="M74" s="41"/>
    </row>
    <row r="75" spans="1:13" s="45" customFormat="1" x14ac:dyDescent="0.3">
      <c r="A75" s="41"/>
      <c r="B75" s="42"/>
      <c r="C75" s="41" t="s">
        <v>820</v>
      </c>
      <c r="D75" s="41"/>
      <c r="E75" s="42" t="s">
        <v>605</v>
      </c>
      <c r="F75" s="42"/>
      <c r="G75" s="42"/>
      <c r="H75" s="42"/>
      <c r="I75" s="41">
        <v>30</v>
      </c>
      <c r="J75" s="41">
        <v>28</v>
      </c>
      <c r="K75" s="41">
        <v>36</v>
      </c>
      <c r="L75" s="43">
        <f t="shared" si="2"/>
        <v>5.833333333333333</v>
      </c>
      <c r="M75" s="41"/>
    </row>
    <row r="76" spans="1:13" s="45" customFormat="1" x14ac:dyDescent="0.3">
      <c r="A76" s="41"/>
      <c r="B76" s="42"/>
      <c r="C76" s="41" t="s">
        <v>820</v>
      </c>
      <c r="D76" s="41"/>
      <c r="E76" s="42" t="s">
        <v>605</v>
      </c>
      <c r="F76" s="42"/>
      <c r="G76" s="42"/>
      <c r="H76" s="42"/>
      <c r="I76" s="41">
        <v>30</v>
      </c>
      <c r="J76" s="41">
        <v>28</v>
      </c>
      <c r="K76" s="41">
        <v>36</v>
      </c>
      <c r="L76" s="43">
        <f t="shared" si="2"/>
        <v>5.833333333333333</v>
      </c>
      <c r="M76" s="41"/>
    </row>
    <row r="77" spans="1:13" s="45" customFormat="1" x14ac:dyDescent="0.3">
      <c r="A77" s="41"/>
      <c r="B77" s="42"/>
      <c r="C77" s="41" t="s">
        <v>820</v>
      </c>
      <c r="D77" s="41"/>
      <c r="E77" s="42" t="s">
        <v>605</v>
      </c>
      <c r="F77" s="42"/>
      <c r="G77" s="42"/>
      <c r="H77" s="42"/>
      <c r="I77" s="41">
        <v>30</v>
      </c>
      <c r="J77" s="41">
        <v>28</v>
      </c>
      <c r="K77" s="41">
        <v>36</v>
      </c>
      <c r="L77" s="43">
        <f t="shared" si="2"/>
        <v>5.833333333333333</v>
      </c>
      <c r="M77" s="41"/>
    </row>
    <row r="78" spans="1:13" s="45" customFormat="1" x14ac:dyDescent="0.3">
      <c r="A78" s="41"/>
      <c r="B78" s="42"/>
      <c r="C78" s="41" t="s">
        <v>820</v>
      </c>
      <c r="D78" s="41"/>
      <c r="E78" s="42" t="s">
        <v>605</v>
      </c>
      <c r="F78" s="42"/>
      <c r="G78" s="42"/>
      <c r="H78" s="42"/>
      <c r="I78" s="41">
        <v>30</v>
      </c>
      <c r="J78" s="41">
        <v>28</v>
      </c>
      <c r="K78" s="41">
        <v>36</v>
      </c>
      <c r="L78" s="43">
        <f t="shared" si="2"/>
        <v>5.833333333333333</v>
      </c>
      <c r="M78" s="41"/>
    </row>
    <row r="79" spans="1:13" s="45" customFormat="1" x14ac:dyDescent="0.3">
      <c r="A79" s="41"/>
      <c r="B79" s="42"/>
      <c r="C79" s="41" t="s">
        <v>820</v>
      </c>
      <c r="D79" s="41"/>
      <c r="E79" s="42" t="s">
        <v>605</v>
      </c>
      <c r="F79" s="42"/>
      <c r="G79" s="42"/>
      <c r="H79" s="42"/>
      <c r="I79" s="41">
        <v>30</v>
      </c>
      <c r="J79" s="41">
        <v>28</v>
      </c>
      <c r="K79" s="41">
        <v>36</v>
      </c>
      <c r="L79" s="43">
        <f t="shared" si="2"/>
        <v>5.833333333333333</v>
      </c>
      <c r="M79" s="41"/>
    </row>
    <row r="80" spans="1:13" s="45" customFormat="1" x14ac:dyDescent="0.3">
      <c r="A80" s="41"/>
      <c r="B80" s="42"/>
      <c r="C80" s="41" t="s">
        <v>820</v>
      </c>
      <c r="D80" s="41"/>
      <c r="E80" s="42" t="s">
        <v>605</v>
      </c>
      <c r="F80" s="42"/>
      <c r="G80" s="42"/>
      <c r="H80" s="42"/>
      <c r="I80" s="41">
        <v>30</v>
      </c>
      <c r="J80" s="41">
        <v>28</v>
      </c>
      <c r="K80" s="41">
        <v>36</v>
      </c>
      <c r="L80" s="43">
        <f t="shared" si="2"/>
        <v>5.833333333333333</v>
      </c>
      <c r="M80" s="41"/>
    </row>
    <row r="81" spans="1:13" s="45" customFormat="1" x14ac:dyDescent="0.3">
      <c r="A81" s="41"/>
      <c r="B81" s="42"/>
      <c r="C81" s="41" t="s">
        <v>820</v>
      </c>
      <c r="D81" s="41"/>
      <c r="E81" s="42" t="s">
        <v>605</v>
      </c>
      <c r="F81" s="42"/>
      <c r="G81" s="42"/>
      <c r="H81" s="42"/>
      <c r="I81" s="41">
        <v>30</v>
      </c>
      <c r="J81" s="41">
        <v>28</v>
      </c>
      <c r="K81" s="41">
        <v>36</v>
      </c>
      <c r="L81" s="43">
        <f t="shared" si="2"/>
        <v>5.833333333333333</v>
      </c>
      <c r="M81" s="41"/>
    </row>
    <row r="82" spans="1:13" s="45" customFormat="1" x14ac:dyDescent="0.3">
      <c r="A82" s="41"/>
      <c r="B82" s="42"/>
      <c r="C82" s="41" t="s">
        <v>820</v>
      </c>
      <c r="D82" s="41"/>
      <c r="E82" s="42" t="s">
        <v>605</v>
      </c>
      <c r="F82" s="42"/>
      <c r="G82" s="42"/>
      <c r="H82" s="42"/>
      <c r="I82" s="41">
        <v>30</v>
      </c>
      <c r="J82" s="41">
        <v>28</v>
      </c>
      <c r="K82" s="41">
        <v>36</v>
      </c>
      <c r="L82" s="43">
        <f t="shared" si="2"/>
        <v>5.833333333333333</v>
      </c>
      <c r="M82" s="41"/>
    </row>
    <row r="83" spans="1:13" s="45" customFormat="1" x14ac:dyDescent="0.3">
      <c r="A83" s="41"/>
      <c r="B83" s="42"/>
      <c r="C83" s="41" t="s">
        <v>820</v>
      </c>
      <c r="D83" s="41"/>
      <c r="E83" s="42" t="s">
        <v>605</v>
      </c>
      <c r="F83" s="42"/>
      <c r="G83" s="42"/>
      <c r="H83" s="42"/>
      <c r="I83" s="41">
        <v>30</v>
      </c>
      <c r="J83" s="41">
        <v>28</v>
      </c>
      <c r="K83" s="41">
        <v>36</v>
      </c>
      <c r="L83" s="43">
        <f t="shared" si="2"/>
        <v>5.833333333333333</v>
      </c>
      <c r="M83" s="41"/>
    </row>
    <row r="84" spans="1:13" s="45" customFormat="1" x14ac:dyDescent="0.3">
      <c r="A84" s="41" t="s">
        <v>818</v>
      </c>
      <c r="B84" s="42">
        <v>509</v>
      </c>
      <c r="C84" s="41" t="s">
        <v>820</v>
      </c>
      <c r="D84" s="41"/>
      <c r="E84" s="42" t="s">
        <v>607</v>
      </c>
      <c r="F84" s="42">
        <v>242</v>
      </c>
      <c r="G84" s="42"/>
      <c r="H84" s="42">
        <f t="shared" ref="H84:H94" si="3">(G84+F84)</f>
        <v>242</v>
      </c>
      <c r="I84" s="41">
        <v>30</v>
      </c>
      <c r="J84" s="41">
        <v>28</v>
      </c>
      <c r="K84" s="41">
        <v>33</v>
      </c>
      <c r="L84" s="43">
        <f t="shared" si="2"/>
        <v>5.833333333333333</v>
      </c>
      <c r="M84" s="41"/>
    </row>
    <row r="85" spans="1:13" s="45" customFormat="1" x14ac:dyDescent="0.3">
      <c r="A85" s="41" t="s">
        <v>818</v>
      </c>
      <c r="B85" s="42">
        <v>5</v>
      </c>
      <c r="C85" s="41" t="s">
        <v>829</v>
      </c>
      <c r="D85" s="41"/>
      <c r="E85" s="42" t="s">
        <v>609</v>
      </c>
      <c r="F85" s="42">
        <v>49</v>
      </c>
      <c r="G85" s="42"/>
      <c r="H85" s="42">
        <f t="shared" si="3"/>
        <v>49</v>
      </c>
      <c r="I85" s="41">
        <v>30</v>
      </c>
      <c r="J85" s="41">
        <v>28</v>
      </c>
      <c r="K85" s="41">
        <v>36</v>
      </c>
      <c r="L85" s="43">
        <f t="shared" si="2"/>
        <v>5.833333333333333</v>
      </c>
      <c r="M85" s="41"/>
    </row>
    <row r="86" spans="1:13" s="45" customFormat="1" x14ac:dyDescent="0.3">
      <c r="A86" s="41" t="s">
        <v>818</v>
      </c>
      <c r="B86" s="42">
        <v>265</v>
      </c>
      <c r="C86" s="41" t="s">
        <v>827</v>
      </c>
      <c r="D86" s="41"/>
      <c r="E86" s="42" t="s">
        <v>615</v>
      </c>
      <c r="F86" s="42">
        <v>602</v>
      </c>
      <c r="G86" s="42"/>
      <c r="H86" s="42">
        <f t="shared" si="3"/>
        <v>602</v>
      </c>
      <c r="I86" s="41">
        <v>30</v>
      </c>
      <c r="J86" s="41">
        <v>28</v>
      </c>
      <c r="K86" s="41">
        <v>59</v>
      </c>
      <c r="L86" s="43">
        <f t="shared" si="2"/>
        <v>5.833333333333333</v>
      </c>
      <c r="M86" s="41"/>
    </row>
    <row r="87" spans="1:13" s="45" customFormat="1" x14ac:dyDescent="0.3">
      <c r="A87" s="41"/>
      <c r="B87" s="42"/>
      <c r="C87" s="41" t="s">
        <v>827</v>
      </c>
      <c r="D87" s="41"/>
      <c r="E87" s="42" t="s">
        <v>615</v>
      </c>
      <c r="F87" s="42"/>
      <c r="G87" s="42"/>
      <c r="H87" s="42"/>
      <c r="I87" s="41">
        <v>28</v>
      </c>
      <c r="J87" s="41">
        <v>28</v>
      </c>
      <c r="K87" s="41">
        <v>59</v>
      </c>
      <c r="L87" s="43">
        <f t="shared" si="2"/>
        <v>5.4444444444444446</v>
      </c>
      <c r="M87" s="41"/>
    </row>
    <row r="88" spans="1:13" s="45" customFormat="1" x14ac:dyDescent="0.3">
      <c r="A88" s="41"/>
      <c r="B88" s="42"/>
      <c r="C88" s="41" t="s">
        <v>827</v>
      </c>
      <c r="D88" s="41"/>
      <c r="E88" s="42" t="s">
        <v>615</v>
      </c>
      <c r="F88" s="42"/>
      <c r="G88" s="42"/>
      <c r="H88" s="42"/>
      <c r="I88" s="41">
        <v>28</v>
      </c>
      <c r="J88" s="41">
        <v>28</v>
      </c>
      <c r="K88" s="41">
        <v>59</v>
      </c>
      <c r="L88" s="43">
        <f t="shared" si="2"/>
        <v>5.4444444444444446</v>
      </c>
      <c r="M88" s="41"/>
    </row>
    <row r="89" spans="1:13" s="45" customFormat="1" x14ac:dyDescent="0.3">
      <c r="A89" s="41"/>
      <c r="B89" s="42"/>
      <c r="C89" s="41" t="s">
        <v>827</v>
      </c>
      <c r="D89" s="41"/>
      <c r="E89" s="42" t="s">
        <v>615</v>
      </c>
      <c r="F89" s="42"/>
      <c r="G89" s="42"/>
      <c r="H89" s="42"/>
      <c r="I89" s="41">
        <v>28</v>
      </c>
      <c r="J89" s="41">
        <v>28</v>
      </c>
      <c r="K89" s="41">
        <v>59</v>
      </c>
      <c r="L89" s="43">
        <f t="shared" si="2"/>
        <v>5.4444444444444446</v>
      </c>
      <c r="M89" s="41"/>
    </row>
    <row r="90" spans="1:13" s="45" customFormat="1" x14ac:dyDescent="0.3">
      <c r="A90" s="41" t="s">
        <v>818</v>
      </c>
      <c r="B90" s="42">
        <v>238</v>
      </c>
      <c r="C90" s="41" t="s">
        <v>435</v>
      </c>
      <c r="D90" s="41"/>
      <c r="E90" s="42" t="s">
        <v>830</v>
      </c>
      <c r="F90" s="42">
        <v>82</v>
      </c>
      <c r="G90" s="42"/>
      <c r="H90" s="42">
        <f t="shared" si="3"/>
        <v>82</v>
      </c>
      <c r="I90" s="41">
        <v>28</v>
      </c>
      <c r="J90" s="41">
        <v>28</v>
      </c>
      <c r="K90" s="41">
        <v>59</v>
      </c>
      <c r="L90" s="43">
        <f t="shared" si="2"/>
        <v>5.4444444444444446</v>
      </c>
      <c r="M90" s="41"/>
    </row>
    <row r="91" spans="1:13" s="45" customFormat="1" x14ac:dyDescent="0.3">
      <c r="A91" s="41" t="s">
        <v>818</v>
      </c>
      <c r="B91" s="42">
        <v>507</v>
      </c>
      <c r="C91" s="41" t="s">
        <v>821</v>
      </c>
      <c r="D91" s="41"/>
      <c r="E91" s="42" t="s">
        <v>831</v>
      </c>
      <c r="F91" s="42">
        <v>143</v>
      </c>
      <c r="G91" s="42">
        <v>7</v>
      </c>
      <c r="H91" s="42">
        <f t="shared" si="3"/>
        <v>150</v>
      </c>
      <c r="I91" s="41">
        <v>30</v>
      </c>
      <c r="J91" s="41">
        <v>28</v>
      </c>
      <c r="K91" s="41">
        <v>59</v>
      </c>
      <c r="L91" s="43">
        <f t="shared" si="2"/>
        <v>5.833333333333333</v>
      </c>
      <c r="M91" s="41"/>
    </row>
    <row r="92" spans="1:13" s="45" customFormat="1" x14ac:dyDescent="0.3">
      <c r="A92" s="41" t="s">
        <v>818</v>
      </c>
      <c r="B92" s="42">
        <v>225</v>
      </c>
      <c r="C92" s="41" t="s">
        <v>832</v>
      </c>
      <c r="D92" s="41"/>
      <c r="E92" s="42" t="s">
        <v>619</v>
      </c>
      <c r="F92" s="42">
        <v>74</v>
      </c>
      <c r="G92" s="42"/>
      <c r="H92" s="42">
        <f t="shared" si="3"/>
        <v>74</v>
      </c>
      <c r="I92" s="41">
        <v>60</v>
      </c>
      <c r="J92" s="41">
        <v>28</v>
      </c>
      <c r="K92" s="41">
        <v>59</v>
      </c>
      <c r="L92" s="43">
        <f t="shared" si="2"/>
        <v>11.666666666666666</v>
      </c>
      <c r="M92" s="41"/>
    </row>
    <row r="93" spans="1:13" s="45" customFormat="1" x14ac:dyDescent="0.3">
      <c r="A93" s="41" t="s">
        <v>818</v>
      </c>
      <c r="B93" s="42">
        <v>238</v>
      </c>
      <c r="C93" s="41" t="s">
        <v>833</v>
      </c>
      <c r="D93" s="41"/>
      <c r="E93" s="42" t="s">
        <v>834</v>
      </c>
      <c r="F93" s="42">
        <v>83</v>
      </c>
      <c r="G93" s="42"/>
      <c r="H93" s="42">
        <f t="shared" si="3"/>
        <v>83</v>
      </c>
      <c r="I93" s="41">
        <v>30</v>
      </c>
      <c r="J93" s="41">
        <v>28</v>
      </c>
      <c r="K93" s="41">
        <v>59</v>
      </c>
      <c r="L93" s="43">
        <f t="shared" si="2"/>
        <v>5.833333333333333</v>
      </c>
      <c r="M93" s="41"/>
    </row>
    <row r="94" spans="1:13" s="45" customFormat="1" x14ac:dyDescent="0.3">
      <c r="A94" s="41" t="s">
        <v>818</v>
      </c>
      <c r="B94" s="42">
        <v>238</v>
      </c>
      <c r="C94" s="41" t="s">
        <v>827</v>
      </c>
      <c r="D94" s="41"/>
      <c r="E94" s="42" t="s">
        <v>628</v>
      </c>
      <c r="F94" s="42">
        <v>223</v>
      </c>
      <c r="G94" s="42"/>
      <c r="H94" s="42">
        <f t="shared" si="3"/>
        <v>223</v>
      </c>
      <c r="I94" s="41">
        <v>30</v>
      </c>
      <c r="J94" s="41">
        <v>28</v>
      </c>
      <c r="K94" s="41">
        <v>59</v>
      </c>
      <c r="L94" s="43">
        <f t="shared" si="2"/>
        <v>5.833333333333333</v>
      </c>
      <c r="M94" s="41"/>
    </row>
    <row r="95" spans="1:13" s="45" customFormat="1" x14ac:dyDescent="0.3">
      <c r="A95" s="41"/>
      <c r="B95" s="42"/>
      <c r="C95" s="41"/>
      <c r="D95" s="41"/>
      <c r="E95" s="42">
        <v>761</v>
      </c>
      <c r="F95" s="42"/>
      <c r="G95" s="42"/>
      <c r="H95" s="42"/>
      <c r="I95" s="41">
        <v>30</v>
      </c>
      <c r="J95" s="41">
        <v>28</v>
      </c>
      <c r="K95" s="41">
        <v>59</v>
      </c>
      <c r="L95" s="43">
        <f t="shared" si="2"/>
        <v>5.833333333333333</v>
      </c>
      <c r="M95" s="41"/>
    </row>
    <row r="96" spans="1:13" s="45" customFormat="1" x14ac:dyDescent="0.3">
      <c r="A96" s="41" t="s">
        <v>818</v>
      </c>
      <c r="B96" s="42">
        <v>238</v>
      </c>
      <c r="C96" s="41" t="s">
        <v>833</v>
      </c>
      <c r="D96" s="41"/>
      <c r="E96" s="42" t="s">
        <v>835</v>
      </c>
      <c r="F96" s="42">
        <v>108</v>
      </c>
      <c r="G96" s="42">
        <v>5</v>
      </c>
      <c r="H96" s="42">
        <f t="shared" ref="H96:H104" si="4">(G96+F96)</f>
        <v>113</v>
      </c>
      <c r="I96" s="41">
        <v>30</v>
      </c>
      <c r="J96" s="41">
        <v>28</v>
      </c>
      <c r="K96" s="41">
        <v>59</v>
      </c>
      <c r="L96" s="43">
        <f t="shared" si="2"/>
        <v>5.833333333333333</v>
      </c>
      <c r="M96" s="41"/>
    </row>
    <row r="97" spans="1:13" s="45" customFormat="1" x14ac:dyDescent="0.3">
      <c r="A97" s="41" t="s">
        <v>818</v>
      </c>
      <c r="B97" s="42">
        <v>238</v>
      </c>
      <c r="C97" s="41" t="s">
        <v>833</v>
      </c>
      <c r="D97" s="41"/>
      <c r="E97" s="42" t="s">
        <v>630</v>
      </c>
      <c r="F97" s="42">
        <v>53</v>
      </c>
      <c r="G97" s="42"/>
      <c r="H97" s="42">
        <f t="shared" si="4"/>
        <v>53</v>
      </c>
      <c r="I97" s="41">
        <v>30</v>
      </c>
      <c r="J97" s="41">
        <v>28</v>
      </c>
      <c r="K97" s="41">
        <v>59</v>
      </c>
      <c r="L97" s="43">
        <f t="shared" si="2"/>
        <v>5.833333333333333</v>
      </c>
      <c r="M97" s="41"/>
    </row>
    <row r="98" spans="1:13" s="45" customFormat="1" x14ac:dyDescent="0.3">
      <c r="A98" s="41" t="s">
        <v>818</v>
      </c>
      <c r="B98" s="42">
        <v>238</v>
      </c>
      <c r="C98" s="41" t="s">
        <v>833</v>
      </c>
      <c r="D98" s="41"/>
      <c r="E98" s="42" t="s">
        <v>632</v>
      </c>
      <c r="F98" s="42">
        <v>75</v>
      </c>
      <c r="G98" s="42"/>
      <c r="H98" s="42">
        <f t="shared" si="4"/>
        <v>75</v>
      </c>
      <c r="I98" s="41">
        <v>30</v>
      </c>
      <c r="J98" s="41">
        <v>28</v>
      </c>
      <c r="K98" s="41">
        <v>38</v>
      </c>
      <c r="L98" s="43">
        <f t="shared" si="2"/>
        <v>5.833333333333333</v>
      </c>
      <c r="M98" s="41"/>
    </row>
    <row r="99" spans="1:13" s="45" customFormat="1" x14ac:dyDescent="0.3">
      <c r="A99" s="41" t="s">
        <v>818</v>
      </c>
      <c r="B99" s="42">
        <v>265</v>
      </c>
      <c r="C99" s="41" t="s">
        <v>435</v>
      </c>
      <c r="D99" s="41"/>
      <c r="E99" s="42" t="s">
        <v>635</v>
      </c>
      <c r="F99" s="42">
        <v>269</v>
      </c>
      <c r="G99" s="42"/>
      <c r="H99" s="42">
        <f t="shared" si="4"/>
        <v>269</v>
      </c>
      <c r="I99" s="41">
        <v>30</v>
      </c>
      <c r="J99" s="41">
        <v>28</v>
      </c>
      <c r="K99" s="41">
        <v>59</v>
      </c>
      <c r="L99" s="43">
        <f t="shared" si="2"/>
        <v>5.833333333333333</v>
      </c>
      <c r="M99" s="41"/>
    </row>
    <row r="100" spans="1:13" s="45" customFormat="1" x14ac:dyDescent="0.3">
      <c r="A100" s="41"/>
      <c r="B100" s="42"/>
      <c r="C100" s="41"/>
      <c r="D100" s="41"/>
      <c r="E100" s="42" t="s">
        <v>635</v>
      </c>
      <c r="F100" s="42"/>
      <c r="G100" s="42"/>
      <c r="H100" s="42"/>
      <c r="I100" s="41">
        <v>30</v>
      </c>
      <c r="J100" s="41">
        <v>28</v>
      </c>
      <c r="K100" s="41">
        <v>59</v>
      </c>
      <c r="L100" s="43">
        <f t="shared" si="2"/>
        <v>5.833333333333333</v>
      </c>
      <c r="M100" s="41"/>
    </row>
    <row r="101" spans="1:13" s="45" customFormat="1" x14ac:dyDescent="0.3">
      <c r="A101" s="41" t="s">
        <v>818</v>
      </c>
      <c r="B101" s="42" t="s">
        <v>825</v>
      </c>
      <c r="C101" s="36" t="s">
        <v>829</v>
      </c>
      <c r="D101" s="36"/>
      <c r="E101" s="42" t="s">
        <v>637</v>
      </c>
      <c r="F101" s="42">
        <v>208</v>
      </c>
      <c r="G101" s="42"/>
      <c r="H101" s="42">
        <f t="shared" si="4"/>
        <v>208</v>
      </c>
      <c r="I101" s="41">
        <v>30</v>
      </c>
      <c r="J101" s="41">
        <v>28</v>
      </c>
      <c r="K101" s="41">
        <v>59</v>
      </c>
      <c r="L101" s="43">
        <f t="shared" si="2"/>
        <v>5.833333333333333</v>
      </c>
      <c r="M101" s="41"/>
    </row>
    <row r="102" spans="1:13" s="45" customFormat="1" x14ac:dyDescent="0.3">
      <c r="A102" s="41" t="s">
        <v>818</v>
      </c>
      <c r="B102" s="42" t="s">
        <v>825</v>
      </c>
      <c r="C102" s="36" t="s">
        <v>829</v>
      </c>
      <c r="D102" s="36"/>
      <c r="E102" s="42" t="s">
        <v>637</v>
      </c>
      <c r="F102" s="42">
        <v>208</v>
      </c>
      <c r="G102" s="42"/>
      <c r="H102" s="42">
        <f t="shared" si="4"/>
        <v>208</v>
      </c>
      <c r="I102" s="36">
        <v>30</v>
      </c>
      <c r="J102" s="36">
        <v>28</v>
      </c>
      <c r="K102" s="36">
        <v>59</v>
      </c>
      <c r="L102" s="43">
        <f t="shared" si="2"/>
        <v>5.833333333333333</v>
      </c>
      <c r="M102" s="36"/>
    </row>
    <row r="103" spans="1:13" s="45" customFormat="1" x14ac:dyDescent="0.3">
      <c r="A103" s="41" t="s">
        <v>818</v>
      </c>
      <c r="B103" s="42" t="s">
        <v>825</v>
      </c>
      <c r="C103" s="36" t="s">
        <v>829</v>
      </c>
      <c r="D103" s="36"/>
      <c r="E103" s="42" t="s">
        <v>637</v>
      </c>
      <c r="F103" s="42">
        <v>208</v>
      </c>
      <c r="G103" s="42"/>
      <c r="H103" s="42">
        <f t="shared" si="4"/>
        <v>208</v>
      </c>
      <c r="I103" s="36">
        <v>30</v>
      </c>
      <c r="J103" s="36">
        <v>28</v>
      </c>
      <c r="K103" s="36">
        <v>59</v>
      </c>
      <c r="L103" s="43">
        <f t="shared" si="2"/>
        <v>5.833333333333333</v>
      </c>
      <c r="M103" s="36"/>
    </row>
    <row r="104" spans="1:13" s="45" customFormat="1" x14ac:dyDescent="0.3">
      <c r="A104" s="41" t="s">
        <v>818</v>
      </c>
      <c r="B104" s="42">
        <v>509</v>
      </c>
      <c r="C104" s="41" t="s">
        <v>820</v>
      </c>
      <c r="D104" s="41"/>
      <c r="E104" s="42" t="s">
        <v>836</v>
      </c>
      <c r="F104" s="42">
        <v>720</v>
      </c>
      <c r="G104" s="42">
        <v>31</v>
      </c>
      <c r="H104" s="42">
        <f t="shared" si="4"/>
        <v>751</v>
      </c>
      <c r="I104" s="36">
        <v>30</v>
      </c>
      <c r="J104" s="36">
        <v>28</v>
      </c>
      <c r="K104" s="36">
        <v>59</v>
      </c>
      <c r="L104" s="43">
        <f t="shared" si="2"/>
        <v>5.833333333333333</v>
      </c>
      <c r="M104" s="36"/>
    </row>
    <row r="105" spans="1:13" s="45" customFormat="1" x14ac:dyDescent="0.3">
      <c r="A105" s="41"/>
      <c r="B105" s="42"/>
      <c r="C105" s="41" t="s">
        <v>820</v>
      </c>
      <c r="D105" s="41"/>
      <c r="E105" s="42" t="s">
        <v>836</v>
      </c>
      <c r="F105" s="42"/>
      <c r="G105" s="42"/>
      <c r="H105" s="42"/>
      <c r="I105" s="36">
        <v>30</v>
      </c>
      <c r="J105" s="36">
        <v>28</v>
      </c>
      <c r="K105" s="36">
        <v>59</v>
      </c>
      <c r="L105" s="43">
        <f t="shared" si="2"/>
        <v>5.833333333333333</v>
      </c>
      <c r="M105" s="41"/>
    </row>
    <row r="106" spans="1:13" s="45" customFormat="1" x14ac:dyDescent="0.3">
      <c r="A106" s="41" t="s">
        <v>818</v>
      </c>
      <c r="B106" s="42">
        <v>509</v>
      </c>
      <c r="C106" s="41" t="s">
        <v>820</v>
      </c>
      <c r="D106" s="41"/>
      <c r="E106" s="42" t="s">
        <v>639</v>
      </c>
      <c r="F106" s="42">
        <v>568</v>
      </c>
      <c r="G106" s="42">
        <v>52</v>
      </c>
      <c r="H106" s="42">
        <f>(G106+F106)</f>
        <v>620</v>
      </c>
      <c r="I106" s="36">
        <v>30</v>
      </c>
      <c r="J106" s="36">
        <v>28</v>
      </c>
      <c r="K106" s="36">
        <v>59</v>
      </c>
      <c r="L106" s="43">
        <f t="shared" si="2"/>
        <v>5.833333333333333</v>
      </c>
      <c r="M106" s="41"/>
    </row>
    <row r="107" spans="1:13" s="45" customFormat="1" x14ac:dyDescent="0.3">
      <c r="A107" s="41"/>
      <c r="B107" s="42"/>
      <c r="C107" s="41" t="s">
        <v>820</v>
      </c>
      <c r="D107" s="41"/>
      <c r="E107" s="42" t="s">
        <v>639</v>
      </c>
      <c r="F107" s="42"/>
      <c r="G107" s="42"/>
      <c r="H107" s="42"/>
      <c r="I107" s="36">
        <v>30</v>
      </c>
      <c r="J107" s="36">
        <v>28</v>
      </c>
      <c r="K107" s="36">
        <v>59</v>
      </c>
      <c r="L107" s="43">
        <f t="shared" si="2"/>
        <v>5.833333333333333</v>
      </c>
      <c r="M107" s="41"/>
    </row>
    <row r="108" spans="1:13" s="45" customFormat="1" x14ac:dyDescent="0.3">
      <c r="A108" s="41" t="s">
        <v>818</v>
      </c>
      <c r="B108" s="42">
        <v>1</v>
      </c>
      <c r="C108" s="41" t="s">
        <v>827</v>
      </c>
      <c r="D108" s="41"/>
      <c r="E108" s="42" t="s">
        <v>837</v>
      </c>
      <c r="F108" s="42">
        <v>1732</v>
      </c>
      <c r="G108" s="42">
        <v>37</v>
      </c>
      <c r="H108" s="42">
        <f>(G108+F108)</f>
        <v>1769</v>
      </c>
      <c r="I108" s="36">
        <v>30</v>
      </c>
      <c r="J108" s="36">
        <v>28</v>
      </c>
      <c r="K108" s="36">
        <v>59</v>
      </c>
      <c r="L108" s="43">
        <f t="shared" si="2"/>
        <v>5.833333333333333</v>
      </c>
      <c r="M108" s="41"/>
    </row>
    <row r="109" spans="1:13" s="45" customFormat="1" x14ac:dyDescent="0.3">
      <c r="A109" s="41" t="s">
        <v>818</v>
      </c>
      <c r="B109" s="42">
        <v>1</v>
      </c>
      <c r="C109" s="41" t="s">
        <v>827</v>
      </c>
      <c r="D109" s="41"/>
      <c r="E109" s="42" t="s">
        <v>838</v>
      </c>
      <c r="F109" s="42">
        <v>1732</v>
      </c>
      <c r="G109" s="42">
        <v>37</v>
      </c>
      <c r="H109" s="42">
        <f t="shared" ref="H109:H115" si="5">(G109+F109)</f>
        <v>1769</v>
      </c>
      <c r="I109" s="41">
        <v>28</v>
      </c>
      <c r="J109" s="41">
        <v>28</v>
      </c>
      <c r="K109" s="41">
        <v>48</v>
      </c>
      <c r="L109" s="43">
        <f t="shared" si="2"/>
        <v>5.4444444444444446</v>
      </c>
      <c r="M109" s="41"/>
    </row>
    <row r="110" spans="1:13" s="45" customFormat="1" x14ac:dyDescent="0.3">
      <c r="A110" s="41" t="s">
        <v>818</v>
      </c>
      <c r="B110" s="42">
        <v>1</v>
      </c>
      <c r="C110" s="41" t="s">
        <v>827</v>
      </c>
      <c r="D110" s="41"/>
      <c r="E110" s="42" t="s">
        <v>839</v>
      </c>
      <c r="F110" s="42">
        <v>1732</v>
      </c>
      <c r="G110" s="42">
        <v>37</v>
      </c>
      <c r="H110" s="42">
        <f t="shared" si="5"/>
        <v>1769</v>
      </c>
      <c r="I110" s="41">
        <v>30</v>
      </c>
      <c r="J110" s="41">
        <v>28</v>
      </c>
      <c r="K110" s="41">
        <v>44</v>
      </c>
      <c r="L110" s="43">
        <f t="shared" si="2"/>
        <v>5.833333333333333</v>
      </c>
      <c r="M110" s="41"/>
    </row>
    <row r="111" spans="1:13" s="45" customFormat="1" x14ac:dyDescent="0.3">
      <c r="A111" s="41" t="s">
        <v>818</v>
      </c>
      <c r="B111" s="42">
        <v>1</v>
      </c>
      <c r="C111" s="41" t="s">
        <v>827</v>
      </c>
      <c r="D111" s="41"/>
      <c r="E111" s="42" t="s">
        <v>840</v>
      </c>
      <c r="F111" s="42">
        <v>1732</v>
      </c>
      <c r="G111" s="42">
        <v>37</v>
      </c>
      <c r="H111" s="42">
        <f t="shared" si="5"/>
        <v>1769</v>
      </c>
      <c r="I111" s="41">
        <v>30</v>
      </c>
      <c r="J111" s="41">
        <v>28</v>
      </c>
      <c r="K111" s="41">
        <v>44</v>
      </c>
      <c r="L111" s="43">
        <f t="shared" si="2"/>
        <v>5.833333333333333</v>
      </c>
      <c r="M111" s="41"/>
    </row>
    <row r="112" spans="1:13" s="45" customFormat="1" x14ac:dyDescent="0.3">
      <c r="A112" s="41" t="s">
        <v>818</v>
      </c>
      <c r="B112" s="42">
        <v>1</v>
      </c>
      <c r="C112" s="41" t="s">
        <v>827</v>
      </c>
      <c r="D112" s="41"/>
      <c r="E112" s="42" t="s">
        <v>841</v>
      </c>
      <c r="F112" s="42">
        <v>1732</v>
      </c>
      <c r="G112" s="42">
        <v>37</v>
      </c>
      <c r="H112" s="42">
        <f t="shared" si="5"/>
        <v>1769</v>
      </c>
      <c r="I112" s="41">
        <v>30</v>
      </c>
      <c r="J112" s="41">
        <v>28</v>
      </c>
      <c r="K112" s="41">
        <v>44</v>
      </c>
      <c r="L112" s="43">
        <f t="shared" si="2"/>
        <v>5.833333333333333</v>
      </c>
      <c r="M112" s="41"/>
    </row>
    <row r="113" spans="1:13" s="45" customFormat="1" x14ac:dyDescent="0.3">
      <c r="A113" s="41" t="s">
        <v>818</v>
      </c>
      <c r="B113" s="42">
        <v>1</v>
      </c>
      <c r="C113" s="41" t="s">
        <v>827</v>
      </c>
      <c r="D113" s="41"/>
      <c r="E113" s="42" t="s">
        <v>842</v>
      </c>
      <c r="F113" s="42">
        <v>1732</v>
      </c>
      <c r="G113" s="42">
        <v>37</v>
      </c>
      <c r="H113" s="42">
        <f t="shared" si="5"/>
        <v>1769</v>
      </c>
      <c r="I113" s="41">
        <v>30</v>
      </c>
      <c r="J113" s="41">
        <v>28</v>
      </c>
      <c r="K113" s="41">
        <v>44</v>
      </c>
      <c r="L113" s="43">
        <f t="shared" si="2"/>
        <v>5.833333333333333</v>
      </c>
      <c r="M113" s="41"/>
    </row>
    <row r="114" spans="1:13" s="45" customFormat="1" x14ac:dyDescent="0.3">
      <c r="A114" s="41" t="s">
        <v>818</v>
      </c>
      <c r="B114" s="42">
        <v>1</v>
      </c>
      <c r="C114" s="41" t="s">
        <v>827</v>
      </c>
      <c r="D114" s="41"/>
      <c r="E114" s="42" t="s">
        <v>843</v>
      </c>
      <c r="F114" s="42">
        <v>1732</v>
      </c>
      <c r="G114" s="42">
        <v>37</v>
      </c>
      <c r="H114" s="42">
        <f t="shared" si="5"/>
        <v>1769</v>
      </c>
      <c r="I114" s="41">
        <v>30</v>
      </c>
      <c r="J114" s="41">
        <v>28</v>
      </c>
      <c r="K114" s="41">
        <v>44</v>
      </c>
      <c r="L114" s="43">
        <f t="shared" si="2"/>
        <v>5.833333333333333</v>
      </c>
      <c r="M114" s="41"/>
    </row>
    <row r="115" spans="1:13" s="45" customFormat="1" x14ac:dyDescent="0.3">
      <c r="A115" s="41" t="s">
        <v>818</v>
      </c>
      <c r="B115" s="42">
        <v>1</v>
      </c>
      <c r="C115" s="41" t="s">
        <v>827</v>
      </c>
      <c r="D115" s="41"/>
      <c r="E115" s="42" t="s">
        <v>844</v>
      </c>
      <c r="F115" s="42">
        <v>1732</v>
      </c>
      <c r="G115" s="42">
        <v>37</v>
      </c>
      <c r="H115" s="42">
        <f t="shared" si="5"/>
        <v>1769</v>
      </c>
      <c r="I115" s="41">
        <v>30</v>
      </c>
      <c r="J115" s="41">
        <v>28</v>
      </c>
      <c r="K115" s="41">
        <v>44</v>
      </c>
      <c r="L115" s="43">
        <f t="shared" si="2"/>
        <v>5.833333333333333</v>
      </c>
      <c r="M115" s="41"/>
    </row>
    <row r="116" spans="1:13" s="45" customFormat="1" x14ac:dyDescent="0.3">
      <c r="A116" s="41" t="s">
        <v>818</v>
      </c>
      <c r="B116" s="42">
        <v>1</v>
      </c>
      <c r="C116" s="41" t="s">
        <v>827</v>
      </c>
      <c r="D116" s="41"/>
      <c r="E116" s="42" t="s">
        <v>845</v>
      </c>
      <c r="F116" s="42">
        <v>1732</v>
      </c>
      <c r="G116" s="42">
        <v>37</v>
      </c>
      <c r="H116" s="42">
        <f>(G116+F116)</f>
        <v>1769</v>
      </c>
      <c r="I116" s="41">
        <v>30</v>
      </c>
      <c r="J116" s="41">
        <v>28</v>
      </c>
      <c r="K116" s="41">
        <v>44</v>
      </c>
      <c r="L116" s="43">
        <f t="shared" si="2"/>
        <v>5.833333333333333</v>
      </c>
      <c r="M116" s="41"/>
    </row>
    <row r="117" spans="1:13" s="45" customFormat="1" x14ac:dyDescent="0.3">
      <c r="A117" s="41" t="s">
        <v>818</v>
      </c>
      <c r="B117" s="42">
        <v>1</v>
      </c>
      <c r="C117" s="41" t="s">
        <v>827</v>
      </c>
      <c r="D117" s="41"/>
      <c r="E117" s="42" t="s">
        <v>846</v>
      </c>
      <c r="F117" s="42">
        <v>1720</v>
      </c>
      <c r="G117" s="42">
        <v>37</v>
      </c>
      <c r="H117" s="42">
        <f>(G117+F117)</f>
        <v>1757</v>
      </c>
      <c r="I117" s="41">
        <v>30</v>
      </c>
      <c r="J117" s="41">
        <v>28</v>
      </c>
      <c r="K117" s="41">
        <v>44</v>
      </c>
      <c r="L117" s="43">
        <f t="shared" si="2"/>
        <v>5.833333333333333</v>
      </c>
      <c r="M117" s="41"/>
    </row>
    <row r="118" spans="1:13" s="45" customFormat="1" x14ac:dyDescent="0.3">
      <c r="A118" s="41" t="s">
        <v>818</v>
      </c>
      <c r="B118" s="42">
        <v>1</v>
      </c>
      <c r="C118" s="41" t="s">
        <v>827</v>
      </c>
      <c r="D118" s="41"/>
      <c r="E118" s="42" t="s">
        <v>847</v>
      </c>
      <c r="F118" s="42">
        <v>1720</v>
      </c>
      <c r="G118" s="42">
        <v>37</v>
      </c>
      <c r="H118" s="42">
        <f>(G118+F118)</f>
        <v>1757</v>
      </c>
      <c r="I118" s="41">
        <v>28</v>
      </c>
      <c r="J118" s="41">
        <v>28</v>
      </c>
      <c r="K118" s="41">
        <v>48</v>
      </c>
      <c r="L118" s="43">
        <f t="shared" si="2"/>
        <v>5.4444444444444446</v>
      </c>
      <c r="M118" s="41"/>
    </row>
    <row r="119" spans="1:13" s="45" customFormat="1" x14ac:dyDescent="0.3">
      <c r="A119" s="41" t="s">
        <v>818</v>
      </c>
      <c r="B119" s="42">
        <v>1</v>
      </c>
      <c r="C119" s="41" t="s">
        <v>827</v>
      </c>
      <c r="D119" s="41"/>
      <c r="E119" s="42" t="s">
        <v>848</v>
      </c>
      <c r="F119" s="42">
        <v>1720</v>
      </c>
      <c r="G119" s="42">
        <v>37</v>
      </c>
      <c r="H119" s="42">
        <f t="shared" ref="H119:H125" si="6">(G119+F119)</f>
        <v>1757</v>
      </c>
      <c r="I119" s="41">
        <v>30</v>
      </c>
      <c r="J119" s="41">
        <v>28</v>
      </c>
      <c r="K119" s="41">
        <v>44</v>
      </c>
      <c r="L119" s="43">
        <f t="shared" si="2"/>
        <v>5.833333333333333</v>
      </c>
      <c r="M119" s="41"/>
    </row>
    <row r="120" spans="1:13" s="45" customFormat="1" x14ac:dyDescent="0.3">
      <c r="A120" s="41" t="s">
        <v>818</v>
      </c>
      <c r="B120" s="42">
        <v>1</v>
      </c>
      <c r="C120" s="41" t="s">
        <v>827</v>
      </c>
      <c r="D120" s="41"/>
      <c r="E120" s="42" t="s">
        <v>849</v>
      </c>
      <c r="F120" s="42">
        <v>1720</v>
      </c>
      <c r="G120" s="42">
        <v>37</v>
      </c>
      <c r="H120" s="42">
        <f t="shared" si="6"/>
        <v>1757</v>
      </c>
      <c r="I120" s="41">
        <v>30</v>
      </c>
      <c r="J120" s="41">
        <v>28</v>
      </c>
      <c r="K120" s="41">
        <v>44</v>
      </c>
      <c r="L120" s="43">
        <f t="shared" si="2"/>
        <v>5.833333333333333</v>
      </c>
      <c r="M120" s="41"/>
    </row>
    <row r="121" spans="1:13" s="45" customFormat="1" x14ac:dyDescent="0.3">
      <c r="A121" s="41" t="s">
        <v>818</v>
      </c>
      <c r="B121" s="42">
        <v>1</v>
      </c>
      <c r="C121" s="41" t="s">
        <v>827</v>
      </c>
      <c r="D121" s="41"/>
      <c r="E121" s="42" t="s">
        <v>850</v>
      </c>
      <c r="F121" s="42">
        <v>1720</v>
      </c>
      <c r="G121" s="42">
        <v>37</v>
      </c>
      <c r="H121" s="42">
        <f t="shared" si="6"/>
        <v>1757</v>
      </c>
      <c r="I121" s="41">
        <v>30</v>
      </c>
      <c r="J121" s="41">
        <v>28</v>
      </c>
      <c r="K121" s="41">
        <v>44</v>
      </c>
      <c r="L121" s="43">
        <f t="shared" si="2"/>
        <v>5.833333333333333</v>
      </c>
      <c r="M121" s="41"/>
    </row>
    <row r="122" spans="1:13" s="45" customFormat="1" x14ac:dyDescent="0.3">
      <c r="A122" s="41" t="s">
        <v>818</v>
      </c>
      <c r="B122" s="42">
        <v>1</v>
      </c>
      <c r="C122" s="41" t="s">
        <v>827</v>
      </c>
      <c r="D122" s="41"/>
      <c r="E122" s="42" t="s">
        <v>851</v>
      </c>
      <c r="F122" s="42">
        <v>1720</v>
      </c>
      <c r="G122" s="42">
        <v>37</v>
      </c>
      <c r="H122" s="42">
        <f t="shared" si="6"/>
        <v>1757</v>
      </c>
      <c r="I122" s="41">
        <v>30</v>
      </c>
      <c r="J122" s="41">
        <v>28</v>
      </c>
      <c r="K122" s="41">
        <v>44</v>
      </c>
      <c r="L122" s="43">
        <f t="shared" si="2"/>
        <v>5.833333333333333</v>
      </c>
      <c r="M122" s="41"/>
    </row>
    <row r="123" spans="1:13" s="45" customFormat="1" x14ac:dyDescent="0.3">
      <c r="A123" s="41" t="s">
        <v>818</v>
      </c>
      <c r="B123" s="42">
        <v>1</v>
      </c>
      <c r="C123" s="41" t="s">
        <v>827</v>
      </c>
      <c r="D123" s="41"/>
      <c r="E123" s="42" t="s">
        <v>852</v>
      </c>
      <c r="F123" s="42">
        <v>1720</v>
      </c>
      <c r="G123" s="42">
        <v>37</v>
      </c>
      <c r="H123" s="42">
        <f t="shared" si="6"/>
        <v>1757</v>
      </c>
      <c r="I123" s="41">
        <v>30</v>
      </c>
      <c r="J123" s="41">
        <v>28</v>
      </c>
      <c r="K123" s="41">
        <v>44</v>
      </c>
      <c r="L123" s="43">
        <f t="shared" si="2"/>
        <v>5.833333333333333</v>
      </c>
      <c r="M123" s="41"/>
    </row>
    <row r="124" spans="1:13" s="45" customFormat="1" x14ac:dyDescent="0.3">
      <c r="A124" s="41" t="s">
        <v>818</v>
      </c>
      <c r="B124" s="42">
        <v>1</v>
      </c>
      <c r="C124" s="41" t="s">
        <v>827</v>
      </c>
      <c r="D124" s="41"/>
      <c r="E124" s="42" t="s">
        <v>853</v>
      </c>
      <c r="F124" s="42">
        <v>1720</v>
      </c>
      <c r="G124" s="42">
        <v>37</v>
      </c>
      <c r="H124" s="42">
        <f t="shared" si="6"/>
        <v>1757</v>
      </c>
      <c r="I124" s="41">
        <v>30</v>
      </c>
      <c r="J124" s="41">
        <v>28</v>
      </c>
      <c r="K124" s="41">
        <v>44</v>
      </c>
      <c r="L124" s="43">
        <f t="shared" si="2"/>
        <v>5.833333333333333</v>
      </c>
      <c r="M124" s="41"/>
    </row>
    <row r="125" spans="1:13" s="45" customFormat="1" x14ac:dyDescent="0.3">
      <c r="A125" s="41" t="s">
        <v>818</v>
      </c>
      <c r="B125" s="42">
        <v>1</v>
      </c>
      <c r="C125" s="41" t="s">
        <v>827</v>
      </c>
      <c r="D125" s="41"/>
      <c r="E125" s="42" t="s">
        <v>854</v>
      </c>
      <c r="F125" s="42">
        <v>1720</v>
      </c>
      <c r="G125" s="42">
        <v>37</v>
      </c>
      <c r="H125" s="42">
        <f t="shared" si="6"/>
        <v>1757</v>
      </c>
      <c r="I125" s="41">
        <v>30</v>
      </c>
      <c r="J125" s="41">
        <v>28</v>
      </c>
      <c r="K125" s="41">
        <v>44</v>
      </c>
      <c r="L125" s="43">
        <f t="shared" si="2"/>
        <v>5.833333333333333</v>
      </c>
      <c r="M125" s="41"/>
    </row>
    <row r="126" spans="1:13" s="45" customFormat="1" x14ac:dyDescent="0.3">
      <c r="A126" s="41" t="s">
        <v>818</v>
      </c>
      <c r="B126" s="42">
        <v>590</v>
      </c>
      <c r="C126" s="41" t="s">
        <v>827</v>
      </c>
      <c r="D126" s="41"/>
      <c r="E126" s="42" t="s">
        <v>855</v>
      </c>
      <c r="F126" s="42">
        <v>1738</v>
      </c>
      <c r="G126" s="42">
        <v>10</v>
      </c>
      <c r="H126" s="42">
        <f>(G126+F126)</f>
        <v>1748</v>
      </c>
      <c r="I126" s="41">
        <v>30</v>
      </c>
      <c r="J126" s="41">
        <v>28</v>
      </c>
      <c r="K126" s="41">
        <v>44</v>
      </c>
      <c r="L126" s="43">
        <f t="shared" si="2"/>
        <v>5.833333333333333</v>
      </c>
      <c r="M126" s="41"/>
    </row>
    <row r="127" spans="1:13" s="45" customFormat="1" x14ac:dyDescent="0.3">
      <c r="A127" s="41" t="s">
        <v>818</v>
      </c>
      <c r="B127" s="42">
        <v>1</v>
      </c>
      <c r="C127" s="41" t="s">
        <v>827</v>
      </c>
      <c r="D127" s="41"/>
      <c r="E127" s="42" t="s">
        <v>856</v>
      </c>
      <c r="F127" s="42">
        <v>1717</v>
      </c>
      <c r="G127" s="42">
        <v>37</v>
      </c>
      <c r="H127" s="42">
        <f>(G127+F127)</f>
        <v>1754</v>
      </c>
      <c r="I127" s="41">
        <v>28</v>
      </c>
      <c r="J127" s="41">
        <v>28</v>
      </c>
      <c r="K127" s="41">
        <v>48</v>
      </c>
      <c r="L127" s="43">
        <f t="shared" si="2"/>
        <v>5.4444444444444446</v>
      </c>
      <c r="M127" s="41"/>
    </row>
    <row r="128" spans="1:13" s="45" customFormat="1" x14ac:dyDescent="0.3">
      <c r="A128" s="41" t="s">
        <v>818</v>
      </c>
      <c r="B128" s="42">
        <v>1</v>
      </c>
      <c r="C128" s="41" t="s">
        <v>827</v>
      </c>
      <c r="D128" s="41"/>
      <c r="E128" s="42" t="s">
        <v>857</v>
      </c>
      <c r="F128" s="42">
        <v>1717</v>
      </c>
      <c r="G128" s="42">
        <v>37</v>
      </c>
      <c r="H128" s="42">
        <f>(G128+F128)</f>
        <v>1754</v>
      </c>
      <c r="I128" s="41">
        <v>28</v>
      </c>
      <c r="J128" s="41">
        <v>28</v>
      </c>
      <c r="K128" s="41">
        <v>48</v>
      </c>
      <c r="L128" s="43">
        <f t="shared" si="2"/>
        <v>5.4444444444444446</v>
      </c>
      <c r="M128" s="41"/>
    </row>
    <row r="129" spans="1:13" s="45" customFormat="1" x14ac:dyDescent="0.3">
      <c r="A129" s="41" t="s">
        <v>818</v>
      </c>
      <c r="B129" s="42">
        <v>1</v>
      </c>
      <c r="C129" s="41" t="s">
        <v>827</v>
      </c>
      <c r="D129" s="41"/>
      <c r="E129" s="42" t="s">
        <v>858</v>
      </c>
      <c r="F129" s="42">
        <v>1717</v>
      </c>
      <c r="G129" s="42">
        <v>37</v>
      </c>
      <c r="H129" s="42">
        <f t="shared" ref="H129:H142" si="7">(G129+F129)</f>
        <v>1754</v>
      </c>
      <c r="I129" s="41">
        <v>30</v>
      </c>
      <c r="J129" s="41">
        <v>28</v>
      </c>
      <c r="K129" s="41">
        <v>44</v>
      </c>
      <c r="L129" s="43">
        <f t="shared" si="2"/>
        <v>5.833333333333333</v>
      </c>
      <c r="M129" s="41"/>
    </row>
    <row r="130" spans="1:13" s="45" customFormat="1" x14ac:dyDescent="0.3">
      <c r="A130" s="41" t="s">
        <v>818</v>
      </c>
      <c r="B130" s="42">
        <v>1</v>
      </c>
      <c r="C130" s="41" t="s">
        <v>827</v>
      </c>
      <c r="D130" s="41"/>
      <c r="E130" s="42" t="s">
        <v>859</v>
      </c>
      <c r="F130" s="42">
        <v>1717</v>
      </c>
      <c r="G130" s="42">
        <v>37</v>
      </c>
      <c r="H130" s="42">
        <f t="shared" si="7"/>
        <v>1754</v>
      </c>
      <c r="I130" s="41">
        <v>30</v>
      </c>
      <c r="J130" s="41">
        <v>28</v>
      </c>
      <c r="K130" s="41">
        <v>44</v>
      </c>
      <c r="L130" s="43">
        <f t="shared" si="2"/>
        <v>5.833333333333333</v>
      </c>
      <c r="M130" s="41"/>
    </row>
    <row r="131" spans="1:13" s="45" customFormat="1" x14ac:dyDescent="0.3">
      <c r="A131" s="41" t="s">
        <v>818</v>
      </c>
      <c r="B131" s="42">
        <v>1</v>
      </c>
      <c r="C131" s="41" t="s">
        <v>827</v>
      </c>
      <c r="D131" s="41"/>
      <c r="E131" s="42" t="s">
        <v>860</v>
      </c>
      <c r="F131" s="42">
        <v>1717</v>
      </c>
      <c r="G131" s="42">
        <v>37</v>
      </c>
      <c r="H131" s="42">
        <f t="shared" si="7"/>
        <v>1754</v>
      </c>
      <c r="I131" s="41">
        <v>30</v>
      </c>
      <c r="J131" s="41">
        <v>28</v>
      </c>
      <c r="K131" s="41">
        <v>44</v>
      </c>
      <c r="L131" s="43">
        <f t="shared" ref="L131:L194" si="8">(I131*J131/144)</f>
        <v>5.833333333333333</v>
      </c>
      <c r="M131" s="41"/>
    </row>
    <row r="132" spans="1:13" s="45" customFormat="1" x14ac:dyDescent="0.3">
      <c r="A132" s="41" t="s">
        <v>818</v>
      </c>
      <c r="B132" s="42">
        <v>1</v>
      </c>
      <c r="C132" s="41" t="s">
        <v>827</v>
      </c>
      <c r="D132" s="41"/>
      <c r="E132" s="42" t="s">
        <v>861</v>
      </c>
      <c r="F132" s="42">
        <v>1717</v>
      </c>
      <c r="G132" s="42">
        <v>37</v>
      </c>
      <c r="H132" s="42">
        <f t="shared" si="7"/>
        <v>1754</v>
      </c>
      <c r="I132" s="41">
        <v>30</v>
      </c>
      <c r="J132" s="41">
        <v>28</v>
      </c>
      <c r="K132" s="41">
        <v>44</v>
      </c>
      <c r="L132" s="43">
        <f t="shared" si="8"/>
        <v>5.833333333333333</v>
      </c>
      <c r="M132" s="41"/>
    </row>
    <row r="133" spans="1:13" s="45" customFormat="1" x14ac:dyDescent="0.3">
      <c r="A133" s="41" t="s">
        <v>818</v>
      </c>
      <c r="B133" s="42">
        <v>1</v>
      </c>
      <c r="C133" s="41" t="s">
        <v>827</v>
      </c>
      <c r="D133" s="41"/>
      <c r="E133" s="42" t="s">
        <v>862</v>
      </c>
      <c r="F133" s="42">
        <v>1717</v>
      </c>
      <c r="G133" s="42">
        <v>37</v>
      </c>
      <c r="H133" s="42">
        <f t="shared" si="7"/>
        <v>1754</v>
      </c>
      <c r="I133" s="41">
        <v>30</v>
      </c>
      <c r="J133" s="41">
        <v>28</v>
      </c>
      <c r="K133" s="41">
        <v>44</v>
      </c>
      <c r="L133" s="43">
        <f t="shared" si="8"/>
        <v>5.833333333333333</v>
      </c>
      <c r="M133" s="41"/>
    </row>
    <row r="134" spans="1:13" s="45" customFormat="1" x14ac:dyDescent="0.3">
      <c r="A134" s="41" t="s">
        <v>818</v>
      </c>
      <c r="B134" s="42">
        <v>1</v>
      </c>
      <c r="C134" s="41" t="s">
        <v>827</v>
      </c>
      <c r="D134" s="41"/>
      <c r="E134" s="42" t="s">
        <v>863</v>
      </c>
      <c r="F134" s="42">
        <v>1717</v>
      </c>
      <c r="G134" s="42">
        <v>37</v>
      </c>
      <c r="H134" s="42">
        <f t="shared" si="7"/>
        <v>1754</v>
      </c>
      <c r="I134" s="41">
        <v>30</v>
      </c>
      <c r="J134" s="41">
        <v>28</v>
      </c>
      <c r="K134" s="41">
        <v>44</v>
      </c>
      <c r="L134" s="43">
        <f t="shared" si="8"/>
        <v>5.833333333333333</v>
      </c>
      <c r="M134" s="41"/>
    </row>
    <row r="135" spans="1:13" s="45" customFormat="1" x14ac:dyDescent="0.3">
      <c r="A135" s="41" t="s">
        <v>818</v>
      </c>
      <c r="B135" s="42">
        <v>1</v>
      </c>
      <c r="C135" s="41" t="s">
        <v>827</v>
      </c>
      <c r="D135" s="41"/>
      <c r="E135" s="42" t="s">
        <v>864</v>
      </c>
      <c r="F135" s="42">
        <v>1717</v>
      </c>
      <c r="G135" s="42">
        <v>37</v>
      </c>
      <c r="H135" s="42">
        <f t="shared" si="7"/>
        <v>1754</v>
      </c>
      <c r="I135" s="41">
        <v>30</v>
      </c>
      <c r="J135" s="41">
        <v>28</v>
      </c>
      <c r="K135" s="41">
        <v>44</v>
      </c>
      <c r="L135" s="43">
        <f t="shared" si="8"/>
        <v>5.833333333333333</v>
      </c>
      <c r="M135" s="41"/>
    </row>
    <row r="136" spans="1:13" s="45" customFormat="1" x14ac:dyDescent="0.3">
      <c r="A136" s="41" t="s">
        <v>818</v>
      </c>
      <c r="B136" s="42">
        <v>1</v>
      </c>
      <c r="C136" s="41" t="s">
        <v>827</v>
      </c>
      <c r="D136" s="41"/>
      <c r="E136" s="42" t="s">
        <v>865</v>
      </c>
      <c r="F136" s="42">
        <v>507</v>
      </c>
      <c r="G136" s="42">
        <v>20</v>
      </c>
      <c r="H136" s="42">
        <f t="shared" si="7"/>
        <v>527</v>
      </c>
      <c r="I136" s="41">
        <v>30</v>
      </c>
      <c r="J136" s="41">
        <v>28</v>
      </c>
      <c r="K136" s="41">
        <v>44</v>
      </c>
      <c r="L136" s="43">
        <f t="shared" si="8"/>
        <v>5.833333333333333</v>
      </c>
      <c r="M136" s="41"/>
    </row>
    <row r="137" spans="1:13" s="45" customFormat="1" ht="15" customHeight="1" x14ac:dyDescent="0.3">
      <c r="A137" s="41" t="s">
        <v>818</v>
      </c>
      <c r="B137" s="42">
        <v>1</v>
      </c>
      <c r="C137" s="41" t="s">
        <v>827</v>
      </c>
      <c r="D137" s="41"/>
      <c r="E137" s="42" t="s">
        <v>865</v>
      </c>
      <c r="F137" s="42">
        <v>507</v>
      </c>
      <c r="G137" s="42">
        <v>20</v>
      </c>
      <c r="H137" s="42">
        <f t="shared" si="7"/>
        <v>527</v>
      </c>
      <c r="I137" s="41">
        <v>40</v>
      </c>
      <c r="J137" s="41">
        <v>25</v>
      </c>
      <c r="K137" s="41">
        <v>64</v>
      </c>
      <c r="L137" s="43">
        <f t="shared" si="8"/>
        <v>6.9444444444444446</v>
      </c>
      <c r="M137" s="41"/>
    </row>
    <row r="138" spans="1:13" s="45" customFormat="1" ht="15" customHeight="1" x14ac:dyDescent="0.3">
      <c r="A138" s="41" t="s">
        <v>818</v>
      </c>
      <c r="B138" s="42">
        <v>1</v>
      </c>
      <c r="C138" s="41" t="s">
        <v>827</v>
      </c>
      <c r="D138" s="41"/>
      <c r="E138" s="42" t="s">
        <v>861</v>
      </c>
      <c r="F138" s="42">
        <v>507</v>
      </c>
      <c r="G138" s="42">
        <v>20</v>
      </c>
      <c r="H138" s="42">
        <f t="shared" si="7"/>
        <v>527</v>
      </c>
      <c r="I138" s="41">
        <v>64</v>
      </c>
      <c r="J138" s="41">
        <v>19</v>
      </c>
      <c r="K138" s="41">
        <v>84</v>
      </c>
      <c r="L138" s="43">
        <f t="shared" si="8"/>
        <v>8.4444444444444446</v>
      </c>
      <c r="M138" s="41"/>
    </row>
    <row r="139" spans="1:13" s="45" customFormat="1" ht="15" customHeight="1" x14ac:dyDescent="0.3">
      <c r="A139" s="41" t="s">
        <v>818</v>
      </c>
      <c r="B139" s="42">
        <v>590</v>
      </c>
      <c r="C139" s="41" t="s">
        <v>827</v>
      </c>
      <c r="D139" s="41"/>
      <c r="E139" s="42" t="s">
        <v>651</v>
      </c>
      <c r="F139" s="42">
        <v>1803</v>
      </c>
      <c r="G139" s="42"/>
      <c r="H139" s="42">
        <f t="shared" si="7"/>
        <v>1803</v>
      </c>
      <c r="I139" s="41">
        <v>30</v>
      </c>
      <c r="J139" s="41">
        <v>28</v>
      </c>
      <c r="K139" s="41">
        <v>65</v>
      </c>
      <c r="L139" s="43">
        <f t="shared" si="8"/>
        <v>5.833333333333333</v>
      </c>
      <c r="M139" s="41"/>
    </row>
    <row r="140" spans="1:13" s="45" customFormat="1" x14ac:dyDescent="0.3">
      <c r="A140" s="41" t="s">
        <v>818</v>
      </c>
      <c r="B140" s="42">
        <v>270</v>
      </c>
      <c r="C140" s="41" t="s">
        <v>827</v>
      </c>
      <c r="D140" s="41"/>
      <c r="E140" s="42" t="s">
        <v>654</v>
      </c>
      <c r="F140" s="42">
        <v>20</v>
      </c>
      <c r="G140" s="42"/>
      <c r="H140" s="42">
        <f t="shared" si="7"/>
        <v>20</v>
      </c>
      <c r="I140" s="41">
        <v>30</v>
      </c>
      <c r="J140" s="41">
        <v>28</v>
      </c>
      <c r="K140" s="41">
        <v>59</v>
      </c>
      <c r="L140" s="43">
        <f t="shared" si="8"/>
        <v>5.833333333333333</v>
      </c>
      <c r="M140" s="41"/>
    </row>
    <row r="141" spans="1:13" s="45" customFormat="1" x14ac:dyDescent="0.3">
      <c r="A141" s="41" t="s">
        <v>818</v>
      </c>
      <c r="B141" s="42">
        <v>265</v>
      </c>
      <c r="C141" s="41" t="s">
        <v>435</v>
      </c>
      <c r="D141" s="41"/>
      <c r="E141" s="42" t="s">
        <v>658</v>
      </c>
      <c r="F141" s="42">
        <v>209</v>
      </c>
      <c r="G141" s="42"/>
      <c r="H141" s="42">
        <f t="shared" si="7"/>
        <v>209</v>
      </c>
      <c r="I141" s="41">
        <v>30</v>
      </c>
      <c r="J141" s="41">
        <v>28</v>
      </c>
      <c r="K141" s="41">
        <v>59</v>
      </c>
      <c r="L141" s="43">
        <f t="shared" si="8"/>
        <v>5.833333333333333</v>
      </c>
      <c r="M141" s="41"/>
    </row>
    <row r="142" spans="1:13" s="45" customFormat="1" x14ac:dyDescent="0.3">
      <c r="A142" s="41" t="s">
        <v>818</v>
      </c>
      <c r="B142" s="42">
        <v>225</v>
      </c>
      <c r="C142" s="41" t="s">
        <v>827</v>
      </c>
      <c r="D142" s="41"/>
      <c r="E142" s="42" t="s">
        <v>659</v>
      </c>
      <c r="F142" s="42">
        <v>204</v>
      </c>
      <c r="G142" s="42"/>
      <c r="H142" s="42">
        <f t="shared" si="7"/>
        <v>204</v>
      </c>
      <c r="I142" s="41">
        <v>30</v>
      </c>
      <c r="J142" s="41">
        <v>28</v>
      </c>
      <c r="K142" s="41">
        <v>59</v>
      </c>
      <c r="L142" s="43">
        <f t="shared" si="8"/>
        <v>5.833333333333333</v>
      </c>
      <c r="M142" s="41"/>
    </row>
    <row r="143" spans="1:13" s="45" customFormat="1" x14ac:dyDescent="0.3">
      <c r="A143" s="41" t="s">
        <v>818</v>
      </c>
      <c r="B143" s="42">
        <v>265</v>
      </c>
      <c r="C143" s="41" t="s">
        <v>832</v>
      </c>
      <c r="D143" s="41"/>
      <c r="E143" s="42" t="s">
        <v>661</v>
      </c>
      <c r="F143" s="42">
        <v>665</v>
      </c>
      <c r="G143" s="42"/>
      <c r="H143" s="42">
        <f>(G143+F143)</f>
        <v>665</v>
      </c>
      <c r="I143" s="41">
        <v>30</v>
      </c>
      <c r="J143" s="41">
        <v>28</v>
      </c>
      <c r="K143" s="41">
        <v>50</v>
      </c>
      <c r="L143" s="43">
        <f t="shared" si="8"/>
        <v>5.833333333333333</v>
      </c>
      <c r="M143" s="41"/>
    </row>
    <row r="144" spans="1:13" s="45" customFormat="1" x14ac:dyDescent="0.3">
      <c r="A144" s="41"/>
      <c r="B144" s="42"/>
      <c r="C144" s="41" t="s">
        <v>832</v>
      </c>
      <c r="D144" s="41"/>
      <c r="E144" s="42" t="s">
        <v>661</v>
      </c>
      <c r="F144" s="42"/>
      <c r="G144" s="42"/>
      <c r="H144" s="42"/>
      <c r="I144" s="41">
        <v>30</v>
      </c>
      <c r="J144" s="41">
        <v>28</v>
      </c>
      <c r="K144" s="41">
        <v>50</v>
      </c>
      <c r="L144" s="43">
        <f t="shared" si="8"/>
        <v>5.833333333333333</v>
      </c>
      <c r="M144" s="41"/>
    </row>
    <row r="145" spans="1:13" s="45" customFormat="1" x14ac:dyDescent="0.3">
      <c r="A145" s="41"/>
      <c r="B145" s="42"/>
      <c r="C145" s="41" t="s">
        <v>832</v>
      </c>
      <c r="D145" s="41"/>
      <c r="E145" s="42" t="s">
        <v>661</v>
      </c>
      <c r="F145" s="42"/>
      <c r="G145" s="42"/>
      <c r="H145" s="42"/>
      <c r="I145" s="41">
        <v>30</v>
      </c>
      <c r="J145" s="41">
        <v>28</v>
      </c>
      <c r="K145" s="41">
        <v>50</v>
      </c>
      <c r="L145" s="43">
        <f t="shared" si="8"/>
        <v>5.833333333333333</v>
      </c>
      <c r="M145" s="41"/>
    </row>
    <row r="146" spans="1:13" s="45" customFormat="1" x14ac:dyDescent="0.3">
      <c r="A146" s="41"/>
      <c r="B146" s="42"/>
      <c r="C146" s="41" t="s">
        <v>832</v>
      </c>
      <c r="D146" s="41"/>
      <c r="E146" s="42" t="s">
        <v>661</v>
      </c>
      <c r="F146" s="42"/>
      <c r="G146" s="42"/>
      <c r="H146" s="42"/>
      <c r="I146" s="41">
        <v>30</v>
      </c>
      <c r="J146" s="41">
        <v>28</v>
      </c>
      <c r="K146" s="41">
        <v>50</v>
      </c>
      <c r="L146" s="43">
        <f t="shared" si="8"/>
        <v>5.833333333333333</v>
      </c>
      <c r="M146" s="41"/>
    </row>
    <row r="147" spans="1:13" s="45" customFormat="1" x14ac:dyDescent="0.3">
      <c r="A147" s="41"/>
      <c r="B147" s="42"/>
      <c r="C147" s="41" t="s">
        <v>832</v>
      </c>
      <c r="D147" s="41"/>
      <c r="E147" s="42" t="s">
        <v>661</v>
      </c>
      <c r="F147" s="42"/>
      <c r="G147" s="42"/>
      <c r="H147" s="42"/>
      <c r="I147" s="41">
        <v>30</v>
      </c>
      <c r="J147" s="41">
        <v>28</v>
      </c>
      <c r="K147" s="41">
        <v>50</v>
      </c>
      <c r="L147" s="43">
        <f t="shared" si="8"/>
        <v>5.833333333333333</v>
      </c>
      <c r="M147" s="41"/>
    </row>
    <row r="148" spans="1:13" s="45" customFormat="1" x14ac:dyDescent="0.3">
      <c r="A148" s="41"/>
      <c r="B148" s="42"/>
      <c r="C148" s="41" t="s">
        <v>832</v>
      </c>
      <c r="D148" s="41"/>
      <c r="E148" s="42" t="s">
        <v>661</v>
      </c>
      <c r="F148" s="42"/>
      <c r="G148" s="42"/>
      <c r="H148" s="42"/>
      <c r="I148" s="41">
        <v>30</v>
      </c>
      <c r="J148" s="41">
        <v>28</v>
      </c>
      <c r="K148" s="41">
        <v>50</v>
      </c>
      <c r="L148" s="43">
        <f t="shared" si="8"/>
        <v>5.833333333333333</v>
      </c>
      <c r="M148" s="41"/>
    </row>
    <row r="149" spans="1:13" s="45" customFormat="1" x14ac:dyDescent="0.3">
      <c r="A149" s="41" t="s">
        <v>818</v>
      </c>
      <c r="B149" s="42">
        <v>265</v>
      </c>
      <c r="C149" s="41" t="s">
        <v>827</v>
      </c>
      <c r="D149" s="41"/>
      <c r="E149" s="42" t="s">
        <v>663</v>
      </c>
      <c r="F149" s="42">
        <v>1574</v>
      </c>
      <c r="G149" s="42">
        <v>1</v>
      </c>
      <c r="H149" s="42">
        <f>(G149+F149)</f>
        <v>1575</v>
      </c>
      <c r="I149" s="41">
        <v>30</v>
      </c>
      <c r="J149" s="41">
        <v>28</v>
      </c>
      <c r="K149" s="41">
        <v>50</v>
      </c>
      <c r="L149" s="43">
        <f t="shared" si="8"/>
        <v>5.833333333333333</v>
      </c>
      <c r="M149" s="41"/>
    </row>
    <row r="150" spans="1:13" s="45" customFormat="1" x14ac:dyDescent="0.3">
      <c r="A150" s="41"/>
      <c r="B150" s="42"/>
      <c r="C150" s="41" t="s">
        <v>827</v>
      </c>
      <c r="D150" s="41"/>
      <c r="E150" s="42" t="s">
        <v>663</v>
      </c>
      <c r="F150" s="42"/>
      <c r="G150" s="42"/>
      <c r="H150" s="42"/>
      <c r="I150" s="41">
        <v>28</v>
      </c>
      <c r="J150" s="41">
        <v>28</v>
      </c>
      <c r="K150" s="41">
        <v>59</v>
      </c>
      <c r="L150" s="43">
        <f t="shared" si="8"/>
        <v>5.4444444444444446</v>
      </c>
      <c r="M150" s="41"/>
    </row>
    <row r="151" spans="1:13" s="45" customFormat="1" x14ac:dyDescent="0.3">
      <c r="A151" s="41"/>
      <c r="B151" s="42"/>
      <c r="C151" s="41" t="s">
        <v>827</v>
      </c>
      <c r="D151" s="41"/>
      <c r="E151" s="42" t="s">
        <v>663</v>
      </c>
      <c r="F151" s="42"/>
      <c r="G151" s="42"/>
      <c r="H151" s="42"/>
      <c r="I151" s="41">
        <v>28</v>
      </c>
      <c r="J151" s="41">
        <v>28</v>
      </c>
      <c r="K151" s="41">
        <v>59</v>
      </c>
      <c r="L151" s="43">
        <f t="shared" si="8"/>
        <v>5.4444444444444446</v>
      </c>
      <c r="M151" s="41"/>
    </row>
    <row r="152" spans="1:13" s="45" customFormat="1" x14ac:dyDescent="0.3">
      <c r="A152" s="41"/>
      <c r="B152" s="42"/>
      <c r="C152" s="41" t="s">
        <v>827</v>
      </c>
      <c r="D152" s="41"/>
      <c r="E152" s="42" t="s">
        <v>663</v>
      </c>
      <c r="F152" s="42"/>
      <c r="G152" s="42"/>
      <c r="H152" s="42"/>
      <c r="I152" s="41">
        <v>28</v>
      </c>
      <c r="J152" s="41">
        <v>28</v>
      </c>
      <c r="K152" s="41">
        <v>59</v>
      </c>
      <c r="L152" s="43">
        <f t="shared" si="8"/>
        <v>5.4444444444444446</v>
      </c>
      <c r="M152" s="41"/>
    </row>
    <row r="153" spans="1:13" s="45" customFormat="1" x14ac:dyDescent="0.3">
      <c r="A153" s="41"/>
      <c r="B153" s="42"/>
      <c r="C153" s="41" t="s">
        <v>827</v>
      </c>
      <c r="D153" s="41"/>
      <c r="E153" s="42" t="s">
        <v>663</v>
      </c>
      <c r="F153" s="42"/>
      <c r="G153" s="42"/>
      <c r="H153" s="42"/>
      <c r="I153" s="41">
        <v>28</v>
      </c>
      <c r="J153" s="41">
        <v>28</v>
      </c>
      <c r="K153" s="41">
        <v>59</v>
      </c>
      <c r="L153" s="43">
        <f t="shared" si="8"/>
        <v>5.4444444444444446</v>
      </c>
      <c r="M153" s="41"/>
    </row>
    <row r="154" spans="1:13" s="45" customFormat="1" x14ac:dyDescent="0.3">
      <c r="A154" s="41"/>
      <c r="B154" s="42"/>
      <c r="C154" s="41" t="s">
        <v>827</v>
      </c>
      <c r="D154" s="41"/>
      <c r="E154" s="42" t="s">
        <v>663</v>
      </c>
      <c r="F154" s="42"/>
      <c r="G154" s="42"/>
      <c r="H154" s="42"/>
      <c r="I154" s="41">
        <v>28</v>
      </c>
      <c r="J154" s="41">
        <v>28</v>
      </c>
      <c r="K154" s="41">
        <v>59</v>
      </c>
      <c r="L154" s="43">
        <f t="shared" si="8"/>
        <v>5.4444444444444446</v>
      </c>
      <c r="M154" s="41"/>
    </row>
    <row r="155" spans="1:13" s="45" customFormat="1" x14ac:dyDescent="0.3">
      <c r="A155" s="41"/>
      <c r="B155" s="42"/>
      <c r="C155" s="41" t="s">
        <v>827</v>
      </c>
      <c r="D155" s="41"/>
      <c r="E155" s="42" t="s">
        <v>663</v>
      </c>
      <c r="F155" s="42"/>
      <c r="G155" s="42"/>
      <c r="H155" s="42"/>
      <c r="I155" s="41">
        <v>28</v>
      </c>
      <c r="J155" s="41">
        <v>28</v>
      </c>
      <c r="K155" s="41">
        <v>59</v>
      </c>
      <c r="L155" s="43">
        <f t="shared" si="8"/>
        <v>5.4444444444444446</v>
      </c>
      <c r="M155" s="41"/>
    </row>
    <row r="156" spans="1:13" s="45" customFormat="1" x14ac:dyDescent="0.3">
      <c r="A156" s="41"/>
      <c r="B156" s="42"/>
      <c r="C156" s="41" t="s">
        <v>827</v>
      </c>
      <c r="D156" s="41"/>
      <c r="E156" s="42" t="s">
        <v>663</v>
      </c>
      <c r="F156" s="42"/>
      <c r="G156" s="42"/>
      <c r="H156" s="42"/>
      <c r="I156" s="41">
        <v>28</v>
      </c>
      <c r="J156" s="41">
        <v>28</v>
      </c>
      <c r="K156" s="41">
        <v>59</v>
      </c>
      <c r="L156" s="43">
        <f t="shared" si="8"/>
        <v>5.4444444444444446</v>
      </c>
      <c r="M156" s="41"/>
    </row>
    <row r="157" spans="1:13" s="45" customFormat="1" x14ac:dyDescent="0.3">
      <c r="A157" s="41"/>
      <c r="B157" s="42"/>
      <c r="C157" s="41" t="s">
        <v>827</v>
      </c>
      <c r="D157" s="41"/>
      <c r="E157" s="42" t="s">
        <v>663</v>
      </c>
      <c r="F157" s="42"/>
      <c r="G157" s="42"/>
      <c r="H157" s="42"/>
      <c r="I157" s="41">
        <v>28</v>
      </c>
      <c r="J157" s="41">
        <v>28</v>
      </c>
      <c r="K157" s="41">
        <v>59</v>
      </c>
      <c r="L157" s="43">
        <f t="shared" si="8"/>
        <v>5.4444444444444446</v>
      </c>
      <c r="M157" s="41"/>
    </row>
    <row r="158" spans="1:13" s="45" customFormat="1" x14ac:dyDescent="0.3">
      <c r="A158" s="41" t="s">
        <v>818</v>
      </c>
      <c r="B158" s="42">
        <v>265</v>
      </c>
      <c r="C158" s="41" t="s">
        <v>832</v>
      </c>
      <c r="D158" s="41"/>
      <c r="E158" s="42" t="s">
        <v>665</v>
      </c>
      <c r="F158" s="42">
        <v>181</v>
      </c>
      <c r="G158" s="42">
        <v>55</v>
      </c>
      <c r="H158" s="42">
        <f>(G158+F158)</f>
        <v>236</v>
      </c>
      <c r="I158" s="41">
        <v>28</v>
      </c>
      <c r="J158" s="41">
        <v>28</v>
      </c>
      <c r="K158" s="41">
        <v>59</v>
      </c>
      <c r="L158" s="43">
        <f t="shared" si="8"/>
        <v>5.4444444444444446</v>
      </c>
      <c r="M158" s="41"/>
    </row>
    <row r="159" spans="1:13" s="45" customFormat="1" x14ac:dyDescent="0.3">
      <c r="A159" s="41"/>
      <c r="B159" s="42"/>
      <c r="C159" s="41" t="s">
        <v>832</v>
      </c>
      <c r="D159" s="41"/>
      <c r="E159" s="42" t="s">
        <v>665</v>
      </c>
      <c r="F159" s="42"/>
      <c r="G159" s="42"/>
      <c r="H159" s="42"/>
      <c r="I159" s="41">
        <v>30</v>
      </c>
      <c r="J159" s="41">
        <v>28</v>
      </c>
      <c r="K159" s="41">
        <v>50</v>
      </c>
      <c r="L159" s="43">
        <f t="shared" si="8"/>
        <v>5.833333333333333</v>
      </c>
      <c r="M159" s="41"/>
    </row>
    <row r="160" spans="1:13" s="45" customFormat="1" x14ac:dyDescent="0.3">
      <c r="A160" s="41"/>
      <c r="B160" s="42"/>
      <c r="C160" s="41" t="s">
        <v>832</v>
      </c>
      <c r="D160" s="41"/>
      <c r="E160" s="42" t="s">
        <v>665</v>
      </c>
      <c r="F160" s="42"/>
      <c r="G160" s="42"/>
      <c r="H160" s="42"/>
      <c r="I160" s="41">
        <v>30</v>
      </c>
      <c r="J160" s="41">
        <v>28</v>
      </c>
      <c r="K160" s="41">
        <v>50</v>
      </c>
      <c r="L160" s="43">
        <f t="shared" si="8"/>
        <v>5.833333333333333</v>
      </c>
      <c r="M160" s="41"/>
    </row>
    <row r="161" spans="1:13" s="45" customFormat="1" x14ac:dyDescent="0.3">
      <c r="A161" s="41"/>
      <c r="B161" s="42"/>
      <c r="C161" s="41" t="s">
        <v>832</v>
      </c>
      <c r="D161" s="41"/>
      <c r="E161" s="42" t="s">
        <v>665</v>
      </c>
      <c r="F161" s="42"/>
      <c r="G161" s="42"/>
      <c r="H161" s="42"/>
      <c r="I161" s="41">
        <v>30</v>
      </c>
      <c r="J161" s="41">
        <v>28</v>
      </c>
      <c r="K161" s="41">
        <v>50</v>
      </c>
      <c r="L161" s="43">
        <f t="shared" si="8"/>
        <v>5.833333333333333</v>
      </c>
      <c r="M161" s="41"/>
    </row>
    <row r="162" spans="1:13" s="45" customFormat="1" x14ac:dyDescent="0.3">
      <c r="A162" s="41" t="s">
        <v>818</v>
      </c>
      <c r="B162" s="42">
        <v>265</v>
      </c>
      <c r="C162" s="41" t="s">
        <v>827</v>
      </c>
      <c r="D162" s="41"/>
      <c r="E162" s="42" t="s">
        <v>866</v>
      </c>
      <c r="F162" s="42">
        <v>256</v>
      </c>
      <c r="G162" s="42">
        <v>25</v>
      </c>
      <c r="H162" s="42">
        <f>(G162+F162)</f>
        <v>281</v>
      </c>
      <c r="I162" s="41">
        <v>30</v>
      </c>
      <c r="J162" s="41">
        <v>28</v>
      </c>
      <c r="K162" s="41">
        <v>50</v>
      </c>
      <c r="L162" s="43">
        <f t="shared" si="8"/>
        <v>5.833333333333333</v>
      </c>
      <c r="M162" s="41"/>
    </row>
    <row r="163" spans="1:13" s="45" customFormat="1" x14ac:dyDescent="0.3">
      <c r="A163" s="41"/>
      <c r="B163" s="42"/>
      <c r="C163" s="41" t="s">
        <v>827</v>
      </c>
      <c r="D163" s="41"/>
      <c r="E163" s="42" t="s">
        <v>866</v>
      </c>
      <c r="F163" s="42"/>
      <c r="G163" s="42"/>
      <c r="H163" s="42"/>
      <c r="I163" s="41">
        <v>30</v>
      </c>
      <c r="J163" s="41">
        <v>28</v>
      </c>
      <c r="K163" s="41">
        <v>50</v>
      </c>
      <c r="L163" s="43">
        <f t="shared" si="8"/>
        <v>5.833333333333333</v>
      </c>
      <c r="M163" s="41"/>
    </row>
    <row r="164" spans="1:13" s="45" customFormat="1" x14ac:dyDescent="0.3">
      <c r="A164" s="41" t="s">
        <v>818</v>
      </c>
      <c r="B164" s="42">
        <v>265</v>
      </c>
      <c r="C164" s="41" t="s">
        <v>827</v>
      </c>
      <c r="D164" s="41"/>
      <c r="E164" s="42" t="s">
        <v>668</v>
      </c>
      <c r="F164" s="42">
        <v>699</v>
      </c>
      <c r="G164" s="42">
        <v>29</v>
      </c>
      <c r="H164" s="42">
        <f>(G164+F164)</f>
        <v>728</v>
      </c>
      <c r="I164" s="41">
        <v>30</v>
      </c>
      <c r="J164" s="41">
        <v>28</v>
      </c>
      <c r="K164" s="41">
        <v>50</v>
      </c>
      <c r="L164" s="43">
        <f t="shared" si="8"/>
        <v>5.833333333333333</v>
      </c>
      <c r="M164" s="41"/>
    </row>
    <row r="165" spans="1:13" s="45" customFormat="1" x14ac:dyDescent="0.3">
      <c r="A165" s="41"/>
      <c r="B165" s="42"/>
      <c r="C165" s="41" t="s">
        <v>827</v>
      </c>
      <c r="D165" s="41"/>
      <c r="E165" s="42" t="s">
        <v>668</v>
      </c>
      <c r="F165" s="42"/>
      <c r="G165" s="42"/>
      <c r="H165" s="42"/>
      <c r="I165" s="41">
        <v>30</v>
      </c>
      <c r="J165" s="41">
        <v>28</v>
      </c>
      <c r="K165" s="41">
        <v>50</v>
      </c>
      <c r="L165" s="43">
        <f t="shared" si="8"/>
        <v>5.833333333333333</v>
      </c>
      <c r="M165" s="41"/>
    </row>
    <row r="166" spans="1:13" s="45" customFormat="1" x14ac:dyDescent="0.3">
      <c r="A166" s="41"/>
      <c r="B166" s="42"/>
      <c r="C166" s="41" t="s">
        <v>827</v>
      </c>
      <c r="D166" s="41"/>
      <c r="E166" s="42" t="s">
        <v>668</v>
      </c>
      <c r="F166" s="42"/>
      <c r="G166" s="42"/>
      <c r="H166" s="42"/>
      <c r="I166" s="41">
        <v>30</v>
      </c>
      <c r="J166" s="41">
        <v>28</v>
      </c>
      <c r="K166" s="41">
        <v>50</v>
      </c>
      <c r="L166" s="43">
        <f t="shared" si="8"/>
        <v>5.833333333333333</v>
      </c>
      <c r="M166" s="41"/>
    </row>
    <row r="167" spans="1:13" s="45" customFormat="1" x14ac:dyDescent="0.3">
      <c r="A167" s="41"/>
      <c r="B167" s="42"/>
      <c r="C167" s="41" t="s">
        <v>827</v>
      </c>
      <c r="D167" s="41"/>
      <c r="E167" s="42" t="s">
        <v>668</v>
      </c>
      <c r="F167" s="42"/>
      <c r="G167" s="42"/>
      <c r="H167" s="42"/>
      <c r="I167" s="41">
        <v>30</v>
      </c>
      <c r="J167" s="41">
        <v>28</v>
      </c>
      <c r="K167" s="41">
        <v>50</v>
      </c>
      <c r="L167" s="43">
        <f t="shared" si="8"/>
        <v>5.833333333333333</v>
      </c>
      <c r="M167" s="41"/>
    </row>
    <row r="168" spans="1:13" s="45" customFormat="1" x14ac:dyDescent="0.3">
      <c r="A168" s="41" t="s">
        <v>818</v>
      </c>
      <c r="B168" s="42">
        <v>847</v>
      </c>
      <c r="C168" s="41" t="s">
        <v>867</v>
      </c>
      <c r="D168" s="41"/>
      <c r="E168" s="42" t="s">
        <v>670</v>
      </c>
      <c r="F168" s="42">
        <v>1441</v>
      </c>
      <c r="G168" s="42">
        <v>60</v>
      </c>
      <c r="H168" s="42">
        <f t="shared" ref="H168:H174" si="9">(G168+F168)</f>
        <v>1501</v>
      </c>
      <c r="I168" s="41">
        <v>30</v>
      </c>
      <c r="J168" s="41">
        <v>28</v>
      </c>
      <c r="K168" s="41">
        <v>50</v>
      </c>
      <c r="L168" s="43">
        <f t="shared" si="8"/>
        <v>5.833333333333333</v>
      </c>
      <c r="M168" s="41"/>
    </row>
    <row r="169" spans="1:13" s="45" customFormat="1" x14ac:dyDescent="0.3">
      <c r="A169" s="41" t="s">
        <v>818</v>
      </c>
      <c r="B169" s="42">
        <v>265</v>
      </c>
      <c r="C169" s="41" t="s">
        <v>827</v>
      </c>
      <c r="D169" s="41"/>
      <c r="E169" s="42" t="s">
        <v>675</v>
      </c>
      <c r="F169" s="42">
        <v>60</v>
      </c>
      <c r="G169" s="42"/>
      <c r="H169" s="42">
        <f t="shared" si="9"/>
        <v>60</v>
      </c>
      <c r="I169" s="41">
        <v>30</v>
      </c>
      <c r="J169" s="41">
        <v>28</v>
      </c>
      <c r="K169" s="41">
        <v>50</v>
      </c>
      <c r="L169" s="43">
        <f t="shared" si="8"/>
        <v>5.833333333333333</v>
      </c>
      <c r="M169" s="41"/>
    </row>
    <row r="170" spans="1:13" s="45" customFormat="1" x14ac:dyDescent="0.3">
      <c r="A170" s="41" t="s">
        <v>818</v>
      </c>
      <c r="B170" s="42">
        <v>680</v>
      </c>
      <c r="C170" s="41" t="s">
        <v>435</v>
      </c>
      <c r="D170" s="41"/>
      <c r="E170" s="42" t="s">
        <v>868</v>
      </c>
      <c r="F170" s="42">
        <v>91</v>
      </c>
      <c r="G170" s="42"/>
      <c r="H170" s="42">
        <f t="shared" si="9"/>
        <v>91</v>
      </c>
      <c r="I170" s="41">
        <v>30</v>
      </c>
      <c r="J170" s="41">
        <v>28</v>
      </c>
      <c r="K170" s="41">
        <v>50</v>
      </c>
      <c r="L170" s="43">
        <f t="shared" si="8"/>
        <v>5.833333333333333</v>
      </c>
      <c r="M170" s="41"/>
    </row>
    <row r="171" spans="1:13" s="45" customFormat="1" x14ac:dyDescent="0.3">
      <c r="A171" s="41" t="s">
        <v>818</v>
      </c>
      <c r="B171" s="42" t="s">
        <v>869</v>
      </c>
      <c r="C171" s="41" t="s">
        <v>827</v>
      </c>
      <c r="D171" s="41"/>
      <c r="E171" s="42" t="s">
        <v>870</v>
      </c>
      <c r="F171" s="42">
        <v>81</v>
      </c>
      <c r="G171" s="42"/>
      <c r="H171" s="42">
        <f t="shared" si="9"/>
        <v>81</v>
      </c>
      <c r="I171" s="41">
        <v>30</v>
      </c>
      <c r="J171" s="41">
        <v>28</v>
      </c>
      <c r="K171" s="41">
        <v>50</v>
      </c>
      <c r="L171" s="43">
        <f t="shared" si="8"/>
        <v>5.833333333333333</v>
      </c>
      <c r="M171" s="36"/>
    </row>
    <row r="172" spans="1:13" s="45" customFormat="1" x14ac:dyDescent="0.3">
      <c r="A172" s="41" t="s">
        <v>818</v>
      </c>
      <c r="B172" s="42">
        <v>507</v>
      </c>
      <c r="C172" s="41" t="s">
        <v>871</v>
      </c>
      <c r="D172" s="41"/>
      <c r="E172" s="42" t="s">
        <v>678</v>
      </c>
      <c r="F172" s="42">
        <v>37</v>
      </c>
      <c r="G172" s="42"/>
      <c r="H172" s="42">
        <f t="shared" si="9"/>
        <v>37</v>
      </c>
      <c r="I172" s="36">
        <v>30</v>
      </c>
      <c r="J172" s="36">
        <v>28</v>
      </c>
      <c r="K172" s="36">
        <v>51</v>
      </c>
      <c r="L172" s="43">
        <f t="shared" si="8"/>
        <v>5.833333333333333</v>
      </c>
      <c r="M172" s="36"/>
    </row>
    <row r="173" spans="1:13" s="45" customFormat="1" x14ac:dyDescent="0.3">
      <c r="A173" s="41" t="s">
        <v>818</v>
      </c>
      <c r="B173" s="42">
        <v>843</v>
      </c>
      <c r="C173" s="41" t="s">
        <v>872</v>
      </c>
      <c r="D173" s="41"/>
      <c r="E173" s="42" t="s">
        <v>679</v>
      </c>
      <c r="F173" s="42">
        <v>39</v>
      </c>
      <c r="G173" s="42"/>
      <c r="H173" s="42">
        <f t="shared" si="9"/>
        <v>39</v>
      </c>
      <c r="I173" s="41">
        <v>30</v>
      </c>
      <c r="J173" s="41">
        <v>28</v>
      </c>
      <c r="K173" s="41">
        <v>50</v>
      </c>
      <c r="L173" s="43">
        <f t="shared" si="8"/>
        <v>5.833333333333333</v>
      </c>
      <c r="M173" s="41"/>
    </row>
    <row r="174" spans="1:13" s="45" customFormat="1" x14ac:dyDescent="0.3">
      <c r="A174" s="41" t="s">
        <v>818</v>
      </c>
      <c r="B174" s="42">
        <v>843</v>
      </c>
      <c r="C174" s="41" t="s">
        <v>872</v>
      </c>
      <c r="D174" s="41"/>
      <c r="E174" s="42" t="s">
        <v>681</v>
      </c>
      <c r="F174" s="42">
        <v>240</v>
      </c>
      <c r="G174" s="42"/>
      <c r="H174" s="42">
        <f t="shared" si="9"/>
        <v>240</v>
      </c>
      <c r="I174" s="41">
        <v>30</v>
      </c>
      <c r="J174" s="41">
        <v>28</v>
      </c>
      <c r="K174" s="41">
        <v>59</v>
      </c>
      <c r="L174" s="43">
        <f t="shared" si="8"/>
        <v>5.833333333333333</v>
      </c>
      <c r="M174" s="41"/>
    </row>
    <row r="175" spans="1:13" s="45" customFormat="1" x14ac:dyDescent="0.3">
      <c r="A175" s="41"/>
      <c r="B175" s="42"/>
      <c r="C175" s="41" t="s">
        <v>872</v>
      </c>
      <c r="D175" s="41"/>
      <c r="E175" s="42" t="s">
        <v>681</v>
      </c>
      <c r="F175" s="42"/>
      <c r="G175" s="42"/>
      <c r="H175" s="42"/>
      <c r="I175" s="41">
        <v>11</v>
      </c>
      <c r="J175" s="41">
        <v>28</v>
      </c>
      <c r="K175" s="41">
        <v>59</v>
      </c>
      <c r="L175" s="43">
        <f t="shared" si="8"/>
        <v>2.1388888888888888</v>
      </c>
      <c r="M175" s="41"/>
    </row>
    <row r="176" spans="1:13" s="45" customFormat="1" x14ac:dyDescent="0.3">
      <c r="A176" s="41"/>
      <c r="B176" s="42"/>
      <c r="C176" s="41" t="s">
        <v>872</v>
      </c>
      <c r="D176" s="41"/>
      <c r="E176" s="42" t="s">
        <v>681</v>
      </c>
      <c r="F176" s="42"/>
      <c r="G176" s="42"/>
      <c r="H176" s="42"/>
      <c r="I176" s="41">
        <v>11</v>
      </c>
      <c r="J176" s="41">
        <v>28</v>
      </c>
      <c r="K176" s="41">
        <v>59</v>
      </c>
      <c r="L176" s="43">
        <f t="shared" si="8"/>
        <v>2.1388888888888888</v>
      </c>
      <c r="M176" s="41"/>
    </row>
    <row r="177" spans="1:13" s="45" customFormat="1" x14ac:dyDescent="0.3">
      <c r="A177" s="41" t="s">
        <v>818</v>
      </c>
      <c r="B177" s="42">
        <v>843</v>
      </c>
      <c r="C177" s="41" t="s">
        <v>872</v>
      </c>
      <c r="D177" s="41"/>
      <c r="E177" s="42" t="s">
        <v>689</v>
      </c>
      <c r="F177" s="42">
        <v>190</v>
      </c>
      <c r="G177" s="42"/>
      <c r="H177" s="42">
        <f>(G177+F177)</f>
        <v>190</v>
      </c>
      <c r="I177" s="41">
        <v>60</v>
      </c>
      <c r="J177" s="41">
        <v>28</v>
      </c>
      <c r="K177" s="41">
        <v>59</v>
      </c>
      <c r="L177" s="43">
        <f t="shared" si="8"/>
        <v>11.666666666666666</v>
      </c>
      <c r="M177" s="41"/>
    </row>
    <row r="178" spans="1:13" s="45" customFormat="1" x14ac:dyDescent="0.3">
      <c r="A178" s="41"/>
      <c r="B178" s="42"/>
      <c r="C178" s="41" t="s">
        <v>872</v>
      </c>
      <c r="D178" s="41"/>
      <c r="E178" s="42" t="s">
        <v>689</v>
      </c>
      <c r="F178" s="42"/>
      <c r="G178" s="42"/>
      <c r="H178" s="42"/>
      <c r="I178" s="41">
        <v>30</v>
      </c>
      <c r="J178" s="41">
        <v>28</v>
      </c>
      <c r="K178" s="41">
        <v>59</v>
      </c>
      <c r="L178" s="43">
        <f t="shared" si="8"/>
        <v>5.833333333333333</v>
      </c>
      <c r="M178" s="41"/>
    </row>
    <row r="179" spans="1:13" s="45" customFormat="1" x14ac:dyDescent="0.3">
      <c r="A179" s="41"/>
      <c r="B179" s="42"/>
      <c r="C179" s="41" t="s">
        <v>872</v>
      </c>
      <c r="D179" s="41"/>
      <c r="E179" s="42" t="s">
        <v>689</v>
      </c>
      <c r="F179" s="42"/>
      <c r="G179" s="42"/>
      <c r="H179" s="42"/>
      <c r="I179" s="41">
        <v>30</v>
      </c>
      <c r="J179" s="41">
        <v>28</v>
      </c>
      <c r="K179" s="41">
        <v>59</v>
      </c>
      <c r="L179" s="43">
        <f t="shared" si="8"/>
        <v>5.833333333333333</v>
      </c>
      <c r="M179" s="41"/>
    </row>
    <row r="180" spans="1:13" s="45" customFormat="1" x14ac:dyDescent="0.3">
      <c r="A180" s="41"/>
      <c r="B180" s="42"/>
      <c r="C180" s="41" t="s">
        <v>872</v>
      </c>
      <c r="D180" s="41"/>
      <c r="E180" s="42" t="s">
        <v>689</v>
      </c>
      <c r="F180" s="42"/>
      <c r="G180" s="42"/>
      <c r="H180" s="42"/>
      <c r="I180" s="41">
        <v>30</v>
      </c>
      <c r="J180" s="41">
        <v>28</v>
      </c>
      <c r="K180" s="41">
        <v>59</v>
      </c>
      <c r="L180" s="43">
        <f t="shared" si="8"/>
        <v>5.833333333333333</v>
      </c>
      <c r="M180" s="41"/>
    </row>
    <row r="181" spans="1:13" s="45" customFormat="1" x14ac:dyDescent="0.3">
      <c r="A181" s="41"/>
      <c r="B181" s="42"/>
      <c r="C181" s="41" t="s">
        <v>872</v>
      </c>
      <c r="D181" s="41"/>
      <c r="E181" s="42" t="s">
        <v>689</v>
      </c>
      <c r="F181" s="42"/>
      <c r="G181" s="42"/>
      <c r="H181" s="42"/>
      <c r="I181" s="41">
        <v>30</v>
      </c>
      <c r="J181" s="41">
        <v>28</v>
      </c>
      <c r="K181" s="41">
        <v>59</v>
      </c>
      <c r="L181" s="43">
        <f t="shared" si="8"/>
        <v>5.833333333333333</v>
      </c>
      <c r="M181" s="41"/>
    </row>
    <row r="182" spans="1:13" s="45" customFormat="1" x14ac:dyDescent="0.3">
      <c r="A182" s="41"/>
      <c r="B182" s="42"/>
      <c r="C182" s="41" t="s">
        <v>872</v>
      </c>
      <c r="D182" s="41"/>
      <c r="E182" s="42" t="s">
        <v>689</v>
      </c>
      <c r="F182" s="42"/>
      <c r="G182" s="42"/>
      <c r="H182" s="42"/>
      <c r="I182" s="41">
        <v>60</v>
      </c>
      <c r="J182" s="41">
        <v>28</v>
      </c>
      <c r="K182" s="41">
        <v>59</v>
      </c>
      <c r="L182" s="43">
        <f t="shared" si="8"/>
        <v>11.666666666666666</v>
      </c>
      <c r="M182" s="41"/>
    </row>
    <row r="183" spans="1:13" s="45" customFormat="1" x14ac:dyDescent="0.3">
      <c r="A183" s="41" t="s">
        <v>818</v>
      </c>
      <c r="B183" s="42">
        <v>843</v>
      </c>
      <c r="C183" s="41" t="s">
        <v>872</v>
      </c>
      <c r="D183" s="41"/>
      <c r="E183" s="42" t="s">
        <v>873</v>
      </c>
      <c r="F183" s="42">
        <v>568</v>
      </c>
      <c r="G183" s="42">
        <v>20</v>
      </c>
      <c r="H183" s="42">
        <f>(G183+F183)</f>
        <v>588</v>
      </c>
      <c r="I183" s="41">
        <v>60</v>
      </c>
      <c r="J183" s="41">
        <v>28</v>
      </c>
      <c r="K183" s="41">
        <v>59</v>
      </c>
      <c r="L183" s="43">
        <f t="shared" si="8"/>
        <v>11.666666666666666</v>
      </c>
      <c r="M183" s="41"/>
    </row>
    <row r="184" spans="1:13" s="45" customFormat="1" x14ac:dyDescent="0.3">
      <c r="A184" s="41"/>
      <c r="B184" s="42"/>
      <c r="C184" s="41" t="s">
        <v>872</v>
      </c>
      <c r="D184" s="41"/>
      <c r="E184" s="42" t="s">
        <v>873</v>
      </c>
      <c r="F184" s="42"/>
      <c r="G184" s="42"/>
      <c r="H184" s="42"/>
      <c r="I184" s="41">
        <v>30</v>
      </c>
      <c r="J184" s="41">
        <v>28</v>
      </c>
      <c r="K184" s="41">
        <v>59</v>
      </c>
      <c r="L184" s="43">
        <f t="shared" si="8"/>
        <v>5.833333333333333</v>
      </c>
      <c r="M184" s="41"/>
    </row>
    <row r="185" spans="1:13" s="45" customFormat="1" x14ac:dyDescent="0.3">
      <c r="A185" s="41"/>
      <c r="B185" s="42"/>
      <c r="C185" s="41" t="s">
        <v>872</v>
      </c>
      <c r="D185" s="41"/>
      <c r="E185" s="42" t="s">
        <v>873</v>
      </c>
      <c r="F185" s="42"/>
      <c r="G185" s="42"/>
      <c r="H185" s="42"/>
      <c r="I185" s="41">
        <v>30</v>
      </c>
      <c r="J185" s="41">
        <v>28</v>
      </c>
      <c r="K185" s="41">
        <v>59</v>
      </c>
      <c r="L185" s="43">
        <f t="shared" si="8"/>
        <v>5.833333333333333</v>
      </c>
      <c r="M185" s="41"/>
    </row>
    <row r="186" spans="1:13" s="45" customFormat="1" x14ac:dyDescent="0.3">
      <c r="A186" s="41"/>
      <c r="B186" s="42"/>
      <c r="C186" s="41" t="s">
        <v>872</v>
      </c>
      <c r="D186" s="41"/>
      <c r="E186" s="42" t="s">
        <v>873</v>
      </c>
      <c r="F186" s="42"/>
      <c r="G186" s="42"/>
      <c r="H186" s="42"/>
      <c r="I186" s="41">
        <v>30</v>
      </c>
      <c r="J186" s="41">
        <v>28</v>
      </c>
      <c r="K186" s="41">
        <v>59</v>
      </c>
      <c r="L186" s="43">
        <f t="shared" si="8"/>
        <v>5.833333333333333</v>
      </c>
      <c r="M186" s="41"/>
    </row>
    <row r="187" spans="1:13" s="45" customFormat="1" x14ac:dyDescent="0.3">
      <c r="A187" s="41"/>
      <c r="B187" s="42"/>
      <c r="C187" s="41" t="s">
        <v>872</v>
      </c>
      <c r="D187" s="41"/>
      <c r="E187" s="42" t="s">
        <v>873</v>
      </c>
      <c r="F187" s="42"/>
      <c r="G187" s="42"/>
      <c r="H187" s="42"/>
      <c r="I187" s="41">
        <v>30</v>
      </c>
      <c r="J187" s="41">
        <v>28</v>
      </c>
      <c r="K187" s="41">
        <v>59</v>
      </c>
      <c r="L187" s="43">
        <f t="shared" si="8"/>
        <v>5.833333333333333</v>
      </c>
      <c r="M187" s="41"/>
    </row>
    <row r="188" spans="1:13" s="45" customFormat="1" x14ac:dyDescent="0.3">
      <c r="A188" s="41"/>
      <c r="B188" s="42"/>
      <c r="C188" s="41" t="s">
        <v>872</v>
      </c>
      <c r="D188" s="41"/>
      <c r="E188" s="42" t="s">
        <v>873</v>
      </c>
      <c r="F188" s="42"/>
      <c r="G188" s="42"/>
      <c r="H188" s="42"/>
      <c r="I188" s="41">
        <v>30</v>
      </c>
      <c r="J188" s="41">
        <v>28</v>
      </c>
      <c r="K188" s="41">
        <v>59</v>
      </c>
      <c r="L188" s="43">
        <f t="shared" si="8"/>
        <v>5.833333333333333</v>
      </c>
      <c r="M188" s="41"/>
    </row>
    <row r="189" spans="1:13" s="45" customFormat="1" x14ac:dyDescent="0.3">
      <c r="A189" s="41"/>
      <c r="B189" s="42"/>
      <c r="C189" s="41" t="s">
        <v>872</v>
      </c>
      <c r="D189" s="41"/>
      <c r="E189" s="42" t="s">
        <v>873</v>
      </c>
      <c r="F189" s="42"/>
      <c r="G189" s="42"/>
      <c r="H189" s="42"/>
      <c r="I189" s="41">
        <v>30</v>
      </c>
      <c r="J189" s="41">
        <v>28</v>
      </c>
      <c r="K189" s="41">
        <v>59</v>
      </c>
      <c r="L189" s="43">
        <f t="shared" si="8"/>
        <v>5.833333333333333</v>
      </c>
      <c r="M189" s="41"/>
    </row>
    <row r="190" spans="1:13" s="45" customFormat="1" x14ac:dyDescent="0.3">
      <c r="A190" s="41"/>
      <c r="B190" s="42"/>
      <c r="C190" s="41" t="s">
        <v>872</v>
      </c>
      <c r="D190" s="41"/>
      <c r="E190" s="42" t="s">
        <v>873</v>
      </c>
      <c r="F190" s="42"/>
      <c r="G190" s="42"/>
      <c r="H190" s="42"/>
      <c r="I190" s="41">
        <v>30</v>
      </c>
      <c r="J190" s="41">
        <v>28</v>
      </c>
      <c r="K190" s="41">
        <v>59</v>
      </c>
      <c r="L190" s="43">
        <f t="shared" si="8"/>
        <v>5.833333333333333</v>
      </c>
      <c r="M190" s="41"/>
    </row>
    <row r="191" spans="1:13" s="45" customFormat="1" x14ac:dyDescent="0.3">
      <c r="A191" s="41"/>
      <c r="B191" s="42"/>
      <c r="C191" s="41" t="s">
        <v>872</v>
      </c>
      <c r="D191" s="41"/>
      <c r="E191" s="42" t="s">
        <v>873</v>
      </c>
      <c r="F191" s="42"/>
      <c r="G191" s="42"/>
      <c r="H191" s="42"/>
      <c r="I191" s="41">
        <v>30</v>
      </c>
      <c r="J191" s="41">
        <v>28</v>
      </c>
      <c r="K191" s="41">
        <v>59</v>
      </c>
      <c r="L191" s="43">
        <f t="shared" si="8"/>
        <v>5.833333333333333</v>
      </c>
      <c r="M191" s="41"/>
    </row>
    <row r="192" spans="1:13" s="45" customFormat="1" x14ac:dyDescent="0.3">
      <c r="A192" s="41" t="s">
        <v>818</v>
      </c>
      <c r="B192" s="42">
        <v>238</v>
      </c>
      <c r="C192" s="41" t="s">
        <v>874</v>
      </c>
      <c r="D192" s="41"/>
      <c r="E192" s="42" t="s">
        <v>875</v>
      </c>
      <c r="F192" s="42">
        <v>388</v>
      </c>
      <c r="G192" s="42">
        <v>27</v>
      </c>
      <c r="H192" s="42">
        <f>(G192+F192)</f>
        <v>415</v>
      </c>
      <c r="I192" s="41">
        <v>30</v>
      </c>
      <c r="J192" s="41">
        <v>28</v>
      </c>
      <c r="K192" s="41">
        <v>59</v>
      </c>
      <c r="L192" s="43">
        <f t="shared" si="8"/>
        <v>5.833333333333333</v>
      </c>
      <c r="M192" s="41"/>
    </row>
    <row r="193" spans="1:13" s="45" customFormat="1" x14ac:dyDescent="0.3">
      <c r="A193" s="41"/>
      <c r="B193" s="42"/>
      <c r="C193" s="41" t="s">
        <v>874</v>
      </c>
      <c r="D193" s="41"/>
      <c r="E193" s="42" t="s">
        <v>875</v>
      </c>
      <c r="F193" s="42"/>
      <c r="G193" s="42"/>
      <c r="H193" s="42"/>
      <c r="I193" s="41">
        <v>30</v>
      </c>
      <c r="J193" s="41">
        <v>28</v>
      </c>
      <c r="K193" s="41">
        <v>59</v>
      </c>
      <c r="L193" s="43">
        <f t="shared" si="8"/>
        <v>5.833333333333333</v>
      </c>
      <c r="M193" s="41"/>
    </row>
    <row r="194" spans="1:13" s="45" customFormat="1" x14ac:dyDescent="0.3">
      <c r="A194" s="41"/>
      <c r="B194" s="42"/>
      <c r="C194" s="41" t="s">
        <v>874</v>
      </c>
      <c r="D194" s="41"/>
      <c r="E194" s="42" t="s">
        <v>875</v>
      </c>
      <c r="F194" s="42"/>
      <c r="G194" s="42"/>
      <c r="H194" s="42"/>
      <c r="I194" s="41">
        <v>30</v>
      </c>
      <c r="J194" s="41">
        <v>28</v>
      </c>
      <c r="K194" s="41">
        <v>59</v>
      </c>
      <c r="L194" s="43">
        <f t="shared" si="8"/>
        <v>5.833333333333333</v>
      </c>
      <c r="M194" s="41"/>
    </row>
    <row r="195" spans="1:13" s="45" customFormat="1" x14ac:dyDescent="0.3">
      <c r="A195" s="41"/>
      <c r="B195" s="42"/>
      <c r="C195" s="41" t="s">
        <v>874</v>
      </c>
      <c r="D195" s="41"/>
      <c r="E195" s="42" t="s">
        <v>875</v>
      </c>
      <c r="F195" s="42"/>
      <c r="G195" s="42"/>
      <c r="H195" s="42"/>
      <c r="I195" s="41">
        <v>30</v>
      </c>
      <c r="J195" s="41">
        <v>28</v>
      </c>
      <c r="K195" s="41">
        <v>59</v>
      </c>
      <c r="L195" s="43">
        <f t="shared" ref="L195:L258" si="10">(I195*J195/144)</f>
        <v>5.833333333333333</v>
      </c>
      <c r="M195" s="41"/>
    </row>
    <row r="196" spans="1:13" s="45" customFormat="1" x14ac:dyDescent="0.3">
      <c r="A196" s="41"/>
      <c r="B196" s="42"/>
      <c r="C196" s="41" t="s">
        <v>874</v>
      </c>
      <c r="D196" s="41"/>
      <c r="E196" s="42" t="s">
        <v>875</v>
      </c>
      <c r="F196" s="42"/>
      <c r="G196" s="42"/>
      <c r="H196" s="42"/>
      <c r="I196" s="41">
        <v>30</v>
      </c>
      <c r="J196" s="41">
        <v>28</v>
      </c>
      <c r="K196" s="41">
        <v>59</v>
      </c>
      <c r="L196" s="43">
        <f t="shared" si="10"/>
        <v>5.833333333333333</v>
      </c>
      <c r="M196" s="41"/>
    </row>
    <row r="197" spans="1:13" s="45" customFormat="1" x14ac:dyDescent="0.3">
      <c r="A197" s="41">
        <v>30</v>
      </c>
      <c r="B197" s="41">
        <v>28</v>
      </c>
      <c r="C197" s="41" t="s">
        <v>874</v>
      </c>
      <c r="D197" s="41"/>
      <c r="E197" s="42" t="s">
        <v>876</v>
      </c>
      <c r="F197" s="42">
        <v>265</v>
      </c>
      <c r="G197" s="42"/>
      <c r="H197" s="42">
        <f>(G197+F197)</f>
        <v>265</v>
      </c>
      <c r="I197" s="41">
        <v>30</v>
      </c>
      <c r="J197" s="41">
        <v>28</v>
      </c>
      <c r="K197" s="41">
        <v>59</v>
      </c>
      <c r="L197" s="43">
        <f t="shared" si="10"/>
        <v>5.833333333333333</v>
      </c>
      <c r="M197" s="41"/>
    </row>
    <row r="198" spans="1:13" s="45" customFormat="1" x14ac:dyDescent="0.3">
      <c r="A198" s="41"/>
      <c r="B198" s="41"/>
      <c r="C198" s="41" t="s">
        <v>874</v>
      </c>
      <c r="D198" s="41"/>
      <c r="E198" s="42" t="s">
        <v>876</v>
      </c>
      <c r="F198" s="42"/>
      <c r="G198" s="42"/>
      <c r="H198" s="42"/>
      <c r="I198" s="41">
        <v>28</v>
      </c>
      <c r="J198" s="41">
        <v>28</v>
      </c>
      <c r="K198" s="41">
        <v>59</v>
      </c>
      <c r="L198" s="43">
        <f t="shared" si="10"/>
        <v>5.4444444444444446</v>
      </c>
      <c r="M198" s="41"/>
    </row>
    <row r="199" spans="1:13" s="45" customFormat="1" x14ac:dyDescent="0.3">
      <c r="A199" s="41" t="s">
        <v>818</v>
      </c>
      <c r="B199" s="42">
        <v>238</v>
      </c>
      <c r="C199" s="41" t="s">
        <v>874</v>
      </c>
      <c r="D199" s="41"/>
      <c r="E199" s="42" t="s">
        <v>877</v>
      </c>
      <c r="F199" s="42">
        <v>86</v>
      </c>
      <c r="G199" s="42"/>
      <c r="H199" s="42">
        <f>(G199+F199)</f>
        <v>86</v>
      </c>
      <c r="I199" s="41">
        <v>72</v>
      </c>
      <c r="J199" s="41">
        <v>18</v>
      </c>
      <c r="K199" s="41">
        <v>74</v>
      </c>
      <c r="L199" s="43">
        <f t="shared" si="10"/>
        <v>9</v>
      </c>
      <c r="M199" s="41"/>
    </row>
    <row r="200" spans="1:13" s="45" customFormat="1" x14ac:dyDescent="0.3">
      <c r="A200" s="41" t="s">
        <v>818</v>
      </c>
      <c r="B200" s="42">
        <v>238</v>
      </c>
      <c r="C200" s="41" t="s">
        <v>874</v>
      </c>
      <c r="D200" s="41"/>
      <c r="E200" s="42" t="s">
        <v>878</v>
      </c>
      <c r="F200" s="42">
        <v>17</v>
      </c>
      <c r="G200" s="42"/>
      <c r="H200" s="42">
        <f>(G200+F200)</f>
        <v>17</v>
      </c>
      <c r="I200" s="41">
        <v>28</v>
      </c>
      <c r="J200" s="41">
        <v>28</v>
      </c>
      <c r="K200" s="41">
        <v>59</v>
      </c>
      <c r="L200" s="43">
        <f t="shared" si="10"/>
        <v>5.4444444444444446</v>
      </c>
      <c r="M200" s="41"/>
    </row>
    <row r="201" spans="1:13" s="45" customFormat="1" x14ac:dyDescent="0.3">
      <c r="A201" s="41" t="s">
        <v>818</v>
      </c>
      <c r="B201" s="42">
        <v>238</v>
      </c>
      <c r="C201" s="41" t="s">
        <v>874</v>
      </c>
      <c r="D201" s="41"/>
      <c r="E201" s="42" t="s">
        <v>879</v>
      </c>
      <c r="F201" s="42">
        <v>92</v>
      </c>
      <c r="G201" s="42"/>
      <c r="H201" s="42">
        <f>(G201+F201)</f>
        <v>92</v>
      </c>
      <c r="I201" s="41">
        <v>30</v>
      </c>
      <c r="J201" s="41">
        <v>28</v>
      </c>
      <c r="K201" s="41">
        <v>13</v>
      </c>
      <c r="L201" s="43">
        <f t="shared" si="10"/>
        <v>5.833333333333333</v>
      </c>
      <c r="M201" s="41"/>
    </row>
    <row r="202" spans="1:13" s="45" customFormat="1" x14ac:dyDescent="0.3">
      <c r="A202" s="41" t="s">
        <v>818</v>
      </c>
      <c r="B202" s="42">
        <v>238</v>
      </c>
      <c r="C202" s="41" t="s">
        <v>874</v>
      </c>
      <c r="D202" s="41"/>
      <c r="E202" s="42" t="s">
        <v>880</v>
      </c>
      <c r="F202" s="42">
        <v>398</v>
      </c>
      <c r="G202" s="42"/>
      <c r="H202" s="42">
        <f>(G202+F202)</f>
        <v>398</v>
      </c>
      <c r="I202" s="41">
        <v>30</v>
      </c>
      <c r="J202" s="41">
        <v>28</v>
      </c>
      <c r="K202" s="41">
        <v>50</v>
      </c>
      <c r="L202" s="43">
        <f t="shared" si="10"/>
        <v>5.833333333333333</v>
      </c>
      <c r="M202" s="41"/>
    </row>
    <row r="203" spans="1:13" s="45" customFormat="1" x14ac:dyDescent="0.3">
      <c r="A203" s="41" t="s">
        <v>818</v>
      </c>
      <c r="B203" s="42">
        <v>238</v>
      </c>
      <c r="C203" s="41" t="s">
        <v>874</v>
      </c>
      <c r="D203" s="41"/>
      <c r="E203" s="42" t="s">
        <v>880</v>
      </c>
      <c r="F203" s="42"/>
      <c r="G203" s="42"/>
      <c r="H203" s="42"/>
      <c r="I203" s="41">
        <v>42</v>
      </c>
      <c r="J203" s="41">
        <v>18</v>
      </c>
      <c r="K203" s="41">
        <v>50</v>
      </c>
      <c r="L203" s="43">
        <f t="shared" si="10"/>
        <v>5.25</v>
      </c>
      <c r="M203" s="41"/>
    </row>
    <row r="204" spans="1:13" s="45" customFormat="1" x14ac:dyDescent="0.3">
      <c r="A204" s="41"/>
      <c r="B204" s="42"/>
      <c r="C204" s="41" t="s">
        <v>874</v>
      </c>
      <c r="D204" s="41"/>
      <c r="E204" s="42" t="s">
        <v>880</v>
      </c>
      <c r="F204" s="42"/>
      <c r="G204" s="42"/>
      <c r="H204" s="42"/>
      <c r="I204" s="41">
        <v>42</v>
      </c>
      <c r="J204" s="41">
        <v>18</v>
      </c>
      <c r="K204" s="41">
        <v>50</v>
      </c>
      <c r="L204" s="43">
        <f t="shared" si="10"/>
        <v>5.25</v>
      </c>
      <c r="M204" s="41"/>
    </row>
    <row r="205" spans="1:13" s="45" customFormat="1" x14ac:dyDescent="0.3">
      <c r="A205" s="41"/>
      <c r="B205" s="42"/>
      <c r="C205" s="41" t="s">
        <v>874</v>
      </c>
      <c r="D205" s="41"/>
      <c r="E205" s="42" t="s">
        <v>880</v>
      </c>
      <c r="F205" s="42"/>
      <c r="G205" s="42"/>
      <c r="H205" s="42"/>
      <c r="I205" s="41">
        <v>28</v>
      </c>
      <c r="J205" s="41">
        <v>28</v>
      </c>
      <c r="K205" s="41">
        <v>59</v>
      </c>
      <c r="L205" s="43">
        <f t="shared" si="10"/>
        <v>5.4444444444444446</v>
      </c>
      <c r="M205" s="41"/>
    </row>
    <row r="206" spans="1:13" s="45" customFormat="1" x14ac:dyDescent="0.3">
      <c r="A206" s="41"/>
      <c r="B206" s="42"/>
      <c r="C206" s="41" t="s">
        <v>874</v>
      </c>
      <c r="D206" s="41"/>
      <c r="E206" s="42" t="s">
        <v>881</v>
      </c>
      <c r="F206" s="42">
        <v>12</v>
      </c>
      <c r="G206" s="42">
        <v>46</v>
      </c>
      <c r="H206" s="42">
        <f>(G206+F206)</f>
        <v>58</v>
      </c>
      <c r="I206" s="41">
        <v>17</v>
      </c>
      <c r="J206" s="41">
        <v>28</v>
      </c>
      <c r="K206" s="41">
        <v>30</v>
      </c>
      <c r="L206" s="43">
        <f t="shared" si="10"/>
        <v>3.3055555555555554</v>
      </c>
      <c r="M206" s="41"/>
    </row>
    <row r="207" spans="1:13" s="45" customFormat="1" x14ac:dyDescent="0.3">
      <c r="A207" s="41" t="s">
        <v>818</v>
      </c>
      <c r="B207" s="42">
        <v>238</v>
      </c>
      <c r="C207" s="41" t="s">
        <v>874</v>
      </c>
      <c r="D207" s="41"/>
      <c r="E207" s="42" t="s">
        <v>882</v>
      </c>
      <c r="F207" s="42">
        <v>134</v>
      </c>
      <c r="G207" s="42">
        <v>1</v>
      </c>
      <c r="H207" s="42">
        <f>(G207+F207)</f>
        <v>135</v>
      </c>
      <c r="I207" s="41">
        <v>30</v>
      </c>
      <c r="J207" s="41">
        <v>28</v>
      </c>
      <c r="K207" s="41">
        <v>59</v>
      </c>
      <c r="L207" s="43">
        <f t="shared" si="10"/>
        <v>5.833333333333333</v>
      </c>
      <c r="M207" s="41"/>
    </row>
    <row r="208" spans="1:13" s="45" customFormat="1" x14ac:dyDescent="0.3">
      <c r="A208" s="41"/>
      <c r="B208" s="42"/>
      <c r="C208" s="41" t="s">
        <v>874</v>
      </c>
      <c r="D208" s="41"/>
      <c r="E208" s="42" t="s">
        <v>882</v>
      </c>
      <c r="F208" s="42"/>
      <c r="G208" s="42"/>
      <c r="H208" s="42"/>
      <c r="I208" s="36">
        <v>30</v>
      </c>
      <c r="J208" s="36">
        <v>28</v>
      </c>
      <c r="K208" s="36">
        <v>59</v>
      </c>
      <c r="L208" s="43">
        <f t="shared" si="10"/>
        <v>5.833333333333333</v>
      </c>
      <c r="M208" s="36"/>
    </row>
    <row r="209" spans="1:13" s="45" customFormat="1" x14ac:dyDescent="0.3">
      <c r="A209" s="41" t="s">
        <v>818</v>
      </c>
      <c r="B209" s="42" t="s">
        <v>883</v>
      </c>
      <c r="C209" s="41" t="s">
        <v>874</v>
      </c>
      <c r="D209" s="41"/>
      <c r="E209" s="42" t="s">
        <v>884</v>
      </c>
      <c r="F209" s="42">
        <v>23</v>
      </c>
      <c r="G209" s="42"/>
      <c r="H209" s="42">
        <f t="shared" ref="H209:H216" si="11">(G209+F209)</f>
        <v>23</v>
      </c>
      <c r="I209" s="36">
        <v>30</v>
      </c>
      <c r="J209" s="36">
        <v>28</v>
      </c>
      <c r="K209" s="36">
        <v>44</v>
      </c>
      <c r="L209" s="43">
        <f t="shared" si="10"/>
        <v>5.833333333333333</v>
      </c>
      <c r="M209" s="36"/>
    </row>
    <row r="210" spans="1:13" s="45" customFormat="1" x14ac:dyDescent="0.3">
      <c r="A210" s="41" t="s">
        <v>818</v>
      </c>
      <c r="B210" s="42">
        <v>238</v>
      </c>
      <c r="C210" s="41" t="s">
        <v>874</v>
      </c>
      <c r="D210" s="41"/>
      <c r="E210" s="42" t="s">
        <v>885</v>
      </c>
      <c r="F210" s="42">
        <v>16</v>
      </c>
      <c r="G210" s="42"/>
      <c r="H210" s="42">
        <f t="shared" si="11"/>
        <v>16</v>
      </c>
      <c r="I210" s="41">
        <v>30</v>
      </c>
      <c r="J210" s="41">
        <v>28</v>
      </c>
      <c r="K210" s="41">
        <v>40</v>
      </c>
      <c r="L210" s="43">
        <f t="shared" si="10"/>
        <v>5.833333333333333</v>
      </c>
      <c r="M210" s="41"/>
    </row>
    <row r="211" spans="1:13" s="45" customFormat="1" x14ac:dyDescent="0.3">
      <c r="A211" s="41" t="s">
        <v>818</v>
      </c>
      <c r="B211" s="42">
        <v>238</v>
      </c>
      <c r="C211" s="41" t="s">
        <v>874</v>
      </c>
      <c r="D211" s="41"/>
      <c r="E211" s="42" t="s">
        <v>886</v>
      </c>
      <c r="F211" s="42">
        <v>59</v>
      </c>
      <c r="G211" s="42">
        <v>3</v>
      </c>
      <c r="H211" s="42">
        <f t="shared" si="11"/>
        <v>62</v>
      </c>
      <c r="I211" s="41">
        <v>30</v>
      </c>
      <c r="J211" s="41">
        <v>28</v>
      </c>
      <c r="K211" s="41">
        <v>44</v>
      </c>
      <c r="L211" s="43">
        <f t="shared" si="10"/>
        <v>5.833333333333333</v>
      </c>
      <c r="M211" s="41"/>
    </row>
    <row r="212" spans="1:13" s="45" customFormat="1" x14ac:dyDescent="0.3">
      <c r="A212" s="41" t="s">
        <v>818</v>
      </c>
      <c r="B212" s="42">
        <v>238</v>
      </c>
      <c r="C212" s="41" t="s">
        <v>874</v>
      </c>
      <c r="D212" s="41"/>
      <c r="E212" s="42" t="s">
        <v>887</v>
      </c>
      <c r="F212" s="42">
        <v>149</v>
      </c>
      <c r="G212" s="42"/>
      <c r="H212" s="42">
        <f t="shared" si="11"/>
        <v>149</v>
      </c>
      <c r="I212" s="41">
        <v>30</v>
      </c>
      <c r="J212" s="41">
        <v>28</v>
      </c>
      <c r="K212" s="41">
        <v>59</v>
      </c>
      <c r="L212" s="43">
        <f t="shared" si="10"/>
        <v>5.833333333333333</v>
      </c>
      <c r="M212" s="41"/>
    </row>
    <row r="213" spans="1:13" s="45" customFormat="1" x14ac:dyDescent="0.3">
      <c r="A213" s="41" t="s">
        <v>818</v>
      </c>
      <c r="B213" s="42">
        <v>238</v>
      </c>
      <c r="C213" s="41" t="s">
        <v>874</v>
      </c>
      <c r="D213" s="41"/>
      <c r="E213" s="42" t="s">
        <v>888</v>
      </c>
      <c r="F213" s="42">
        <v>98</v>
      </c>
      <c r="G213" s="42"/>
      <c r="H213" s="42">
        <f t="shared" si="11"/>
        <v>98</v>
      </c>
      <c r="I213" s="41">
        <v>30</v>
      </c>
      <c r="J213" s="41">
        <v>28</v>
      </c>
      <c r="K213" s="41">
        <v>59</v>
      </c>
      <c r="L213" s="43">
        <f t="shared" si="10"/>
        <v>5.833333333333333</v>
      </c>
      <c r="M213" s="41"/>
    </row>
    <row r="214" spans="1:13" s="45" customFormat="1" x14ac:dyDescent="0.3">
      <c r="A214" s="41" t="s">
        <v>818</v>
      </c>
      <c r="B214" s="42">
        <v>238</v>
      </c>
      <c r="C214" s="41" t="s">
        <v>874</v>
      </c>
      <c r="D214" s="41"/>
      <c r="E214" s="42" t="s">
        <v>889</v>
      </c>
      <c r="F214" s="42">
        <v>119</v>
      </c>
      <c r="G214" s="42"/>
      <c r="H214" s="42">
        <f t="shared" si="11"/>
        <v>119</v>
      </c>
      <c r="I214" s="41">
        <v>30</v>
      </c>
      <c r="J214" s="41">
        <v>28</v>
      </c>
      <c r="K214" s="41">
        <v>59</v>
      </c>
      <c r="L214" s="43">
        <f t="shared" si="10"/>
        <v>5.833333333333333</v>
      </c>
      <c r="M214" s="41"/>
    </row>
    <row r="215" spans="1:13" s="45" customFormat="1" x14ac:dyDescent="0.3">
      <c r="A215" s="41" t="s">
        <v>818</v>
      </c>
      <c r="B215" s="42">
        <v>238</v>
      </c>
      <c r="C215" s="41" t="s">
        <v>874</v>
      </c>
      <c r="D215" s="41"/>
      <c r="E215" s="42" t="s">
        <v>890</v>
      </c>
      <c r="F215" s="42">
        <v>274</v>
      </c>
      <c r="G215" s="42"/>
      <c r="H215" s="42">
        <f t="shared" si="11"/>
        <v>274</v>
      </c>
      <c r="I215" s="41">
        <v>30</v>
      </c>
      <c r="J215" s="41">
        <v>28</v>
      </c>
      <c r="K215" s="41">
        <v>59</v>
      </c>
      <c r="L215" s="43">
        <f t="shared" si="10"/>
        <v>5.833333333333333</v>
      </c>
      <c r="M215" s="41"/>
    </row>
    <row r="216" spans="1:13" s="45" customFormat="1" x14ac:dyDescent="0.3">
      <c r="A216" s="41" t="s">
        <v>818</v>
      </c>
      <c r="B216" s="42">
        <v>233</v>
      </c>
      <c r="C216" s="41" t="s">
        <v>874</v>
      </c>
      <c r="D216" s="41"/>
      <c r="E216" s="42" t="s">
        <v>891</v>
      </c>
      <c r="F216" s="42">
        <v>139</v>
      </c>
      <c r="G216" s="42">
        <v>244</v>
      </c>
      <c r="H216" s="42">
        <f t="shared" si="11"/>
        <v>383</v>
      </c>
      <c r="I216" s="41">
        <v>30</v>
      </c>
      <c r="J216" s="41">
        <v>28</v>
      </c>
      <c r="K216" s="41">
        <v>59</v>
      </c>
      <c r="L216" s="43">
        <f t="shared" si="10"/>
        <v>5.833333333333333</v>
      </c>
      <c r="M216" s="41"/>
    </row>
    <row r="217" spans="1:13" s="45" customFormat="1" x14ac:dyDescent="0.3">
      <c r="A217" s="41"/>
      <c r="B217" s="42"/>
      <c r="C217" s="41" t="s">
        <v>874</v>
      </c>
      <c r="D217" s="41"/>
      <c r="E217" s="42" t="s">
        <v>891</v>
      </c>
      <c r="F217" s="42"/>
      <c r="G217" s="42"/>
      <c r="H217" s="42"/>
      <c r="I217" s="41">
        <v>30</v>
      </c>
      <c r="J217" s="41">
        <v>28</v>
      </c>
      <c r="K217" s="41">
        <v>59</v>
      </c>
      <c r="L217" s="43">
        <f t="shared" si="10"/>
        <v>5.833333333333333</v>
      </c>
      <c r="M217" s="41"/>
    </row>
    <row r="218" spans="1:13" s="45" customFormat="1" x14ac:dyDescent="0.3">
      <c r="A218" s="41"/>
      <c r="B218" s="42"/>
      <c r="C218" s="41" t="s">
        <v>874</v>
      </c>
      <c r="D218" s="41"/>
      <c r="E218" s="42" t="s">
        <v>891</v>
      </c>
      <c r="F218" s="42"/>
      <c r="G218" s="42"/>
      <c r="H218" s="42"/>
      <c r="I218" s="41">
        <v>30</v>
      </c>
      <c r="J218" s="41">
        <v>28</v>
      </c>
      <c r="K218" s="41">
        <v>59</v>
      </c>
      <c r="L218" s="43">
        <f t="shared" si="10"/>
        <v>5.833333333333333</v>
      </c>
      <c r="M218" s="41"/>
    </row>
    <row r="219" spans="1:13" s="45" customFormat="1" x14ac:dyDescent="0.3">
      <c r="A219" s="41"/>
      <c r="B219" s="42"/>
      <c r="C219" s="41" t="s">
        <v>874</v>
      </c>
      <c r="D219" s="41"/>
      <c r="E219" s="42" t="s">
        <v>891</v>
      </c>
      <c r="F219" s="42"/>
      <c r="G219" s="42"/>
      <c r="H219" s="42"/>
      <c r="I219" s="41">
        <v>30</v>
      </c>
      <c r="J219" s="41">
        <v>28</v>
      </c>
      <c r="K219" s="41">
        <v>59</v>
      </c>
      <c r="L219" s="43">
        <f t="shared" si="10"/>
        <v>5.833333333333333</v>
      </c>
      <c r="M219" s="41"/>
    </row>
    <row r="220" spans="1:13" s="45" customFormat="1" x14ac:dyDescent="0.3">
      <c r="A220" s="41"/>
      <c r="B220" s="42"/>
      <c r="C220" s="41" t="s">
        <v>874</v>
      </c>
      <c r="D220" s="41"/>
      <c r="E220" s="42" t="s">
        <v>891</v>
      </c>
      <c r="F220" s="42"/>
      <c r="G220" s="42"/>
      <c r="H220" s="42"/>
      <c r="I220" s="41">
        <v>30</v>
      </c>
      <c r="J220" s="41">
        <v>28</v>
      </c>
      <c r="K220" s="41">
        <v>59</v>
      </c>
      <c r="L220" s="43">
        <f t="shared" si="10"/>
        <v>5.833333333333333</v>
      </c>
      <c r="M220" s="41"/>
    </row>
    <row r="221" spans="1:13" s="45" customFormat="1" x14ac:dyDescent="0.3">
      <c r="A221" s="41" t="s">
        <v>818</v>
      </c>
      <c r="B221" s="42">
        <v>279</v>
      </c>
      <c r="C221" s="41" t="s">
        <v>874</v>
      </c>
      <c r="D221" s="41"/>
      <c r="E221" s="42" t="s">
        <v>892</v>
      </c>
      <c r="F221" s="42">
        <v>50</v>
      </c>
      <c r="G221" s="42">
        <v>15</v>
      </c>
      <c r="H221" s="42">
        <f>(G221+F221)</f>
        <v>65</v>
      </c>
      <c r="I221" s="41">
        <v>30</v>
      </c>
      <c r="J221" s="41">
        <v>28</v>
      </c>
      <c r="K221" s="41">
        <v>59</v>
      </c>
      <c r="L221" s="43">
        <f t="shared" si="10"/>
        <v>5.833333333333333</v>
      </c>
      <c r="M221" s="41"/>
    </row>
    <row r="222" spans="1:13" s="45" customFormat="1" x14ac:dyDescent="0.3">
      <c r="A222" s="41" t="s">
        <v>818</v>
      </c>
      <c r="B222" s="42">
        <v>279</v>
      </c>
      <c r="C222" s="41" t="s">
        <v>874</v>
      </c>
      <c r="D222" s="41"/>
      <c r="E222" s="42" t="s">
        <v>893</v>
      </c>
      <c r="F222" s="42">
        <v>66</v>
      </c>
      <c r="G222" s="42">
        <v>63</v>
      </c>
      <c r="H222" s="42">
        <f>(G222+F222)</f>
        <v>129</v>
      </c>
      <c r="I222" s="41">
        <v>86</v>
      </c>
      <c r="J222" s="41">
        <v>168</v>
      </c>
      <c r="K222" s="41">
        <v>86</v>
      </c>
      <c r="L222" s="43">
        <f t="shared" si="10"/>
        <v>100.33333333333333</v>
      </c>
      <c r="M222" s="41"/>
    </row>
    <row r="223" spans="1:13" s="45" customFormat="1" x14ac:dyDescent="0.3">
      <c r="A223" s="41" t="s">
        <v>818</v>
      </c>
      <c r="B223" s="42">
        <v>279</v>
      </c>
      <c r="C223" s="41" t="s">
        <v>874</v>
      </c>
      <c r="D223" s="41"/>
      <c r="E223" s="42" t="s">
        <v>894</v>
      </c>
      <c r="F223" s="42">
        <v>454</v>
      </c>
      <c r="G223" s="42">
        <v>93</v>
      </c>
      <c r="H223" s="42">
        <f>(G223+F223)</f>
        <v>547</v>
      </c>
      <c r="I223" s="41">
        <v>86</v>
      </c>
      <c r="J223" s="41">
        <v>168</v>
      </c>
      <c r="K223" s="41">
        <v>86</v>
      </c>
      <c r="L223" s="43">
        <f t="shared" si="10"/>
        <v>100.33333333333333</v>
      </c>
      <c r="M223" s="41"/>
    </row>
    <row r="224" spans="1:13" s="45" customFormat="1" x14ac:dyDescent="0.3">
      <c r="A224" s="41" t="s">
        <v>818</v>
      </c>
      <c r="B224" s="42">
        <v>238</v>
      </c>
      <c r="C224" s="41" t="s">
        <v>874</v>
      </c>
      <c r="D224" s="41"/>
      <c r="E224" s="42" t="s">
        <v>894</v>
      </c>
      <c r="F224" s="42"/>
      <c r="G224" s="42"/>
      <c r="H224" s="42"/>
      <c r="I224" s="41">
        <v>30</v>
      </c>
      <c r="J224" s="41">
        <v>28</v>
      </c>
      <c r="K224" s="41">
        <v>59</v>
      </c>
      <c r="L224" s="43">
        <f t="shared" si="10"/>
        <v>5.833333333333333</v>
      </c>
      <c r="M224" s="41"/>
    </row>
    <row r="225" spans="1:13" s="45" customFormat="1" x14ac:dyDescent="0.3">
      <c r="A225" s="41"/>
      <c r="B225" s="42"/>
      <c r="C225" s="41" t="s">
        <v>874</v>
      </c>
      <c r="D225" s="41"/>
      <c r="E225" s="42" t="s">
        <v>894</v>
      </c>
      <c r="F225" s="42"/>
      <c r="G225" s="42"/>
      <c r="H225" s="42"/>
      <c r="I225" s="41">
        <v>30</v>
      </c>
      <c r="J225" s="41">
        <v>28</v>
      </c>
      <c r="K225" s="41">
        <v>59</v>
      </c>
      <c r="L225" s="43">
        <f t="shared" si="10"/>
        <v>5.833333333333333</v>
      </c>
      <c r="M225" s="41"/>
    </row>
    <row r="226" spans="1:13" s="45" customFormat="1" x14ac:dyDescent="0.3">
      <c r="A226" s="41"/>
      <c r="B226" s="42"/>
      <c r="C226" s="41" t="s">
        <v>874</v>
      </c>
      <c r="D226" s="41"/>
      <c r="E226" s="42" t="s">
        <v>894</v>
      </c>
      <c r="F226" s="42"/>
      <c r="G226" s="42"/>
      <c r="H226" s="42"/>
      <c r="I226" s="41">
        <v>30</v>
      </c>
      <c r="J226" s="41">
        <v>28</v>
      </c>
      <c r="K226" s="41">
        <v>59</v>
      </c>
      <c r="L226" s="43">
        <f t="shared" si="10"/>
        <v>5.833333333333333</v>
      </c>
      <c r="M226" s="41"/>
    </row>
    <row r="227" spans="1:13" s="45" customFormat="1" x14ac:dyDescent="0.3">
      <c r="A227" s="41"/>
      <c r="B227" s="42"/>
      <c r="C227" s="41" t="s">
        <v>874</v>
      </c>
      <c r="D227" s="41"/>
      <c r="E227" s="42" t="s">
        <v>894</v>
      </c>
      <c r="F227" s="42"/>
      <c r="G227" s="42"/>
      <c r="H227" s="42"/>
      <c r="I227" s="41">
        <v>30</v>
      </c>
      <c r="J227" s="41">
        <v>28</v>
      </c>
      <c r="K227" s="41">
        <v>59</v>
      </c>
      <c r="L227" s="43">
        <f t="shared" si="10"/>
        <v>5.833333333333333</v>
      </c>
      <c r="M227" s="41"/>
    </row>
    <row r="228" spans="1:13" s="45" customFormat="1" x14ac:dyDescent="0.3">
      <c r="A228" s="41"/>
      <c r="B228" s="42"/>
      <c r="C228" s="41" t="s">
        <v>874</v>
      </c>
      <c r="D228" s="41"/>
      <c r="E228" s="42" t="s">
        <v>895</v>
      </c>
      <c r="F228" s="42">
        <v>173</v>
      </c>
      <c r="G228" s="42"/>
      <c r="H228" s="42">
        <f t="shared" ref="H228:H236" si="12">(G228+F228)</f>
        <v>173</v>
      </c>
      <c r="I228" s="41">
        <v>30</v>
      </c>
      <c r="J228" s="41">
        <v>28</v>
      </c>
      <c r="K228" s="41">
        <v>59</v>
      </c>
      <c r="L228" s="43">
        <f t="shared" si="10"/>
        <v>5.833333333333333</v>
      </c>
      <c r="M228" s="41"/>
    </row>
    <row r="229" spans="1:13" s="45" customFormat="1" x14ac:dyDescent="0.3">
      <c r="A229" s="41" t="s">
        <v>818</v>
      </c>
      <c r="B229" s="42">
        <v>238</v>
      </c>
      <c r="C229" s="41" t="s">
        <v>874</v>
      </c>
      <c r="D229" s="41"/>
      <c r="E229" s="42" t="s">
        <v>896</v>
      </c>
      <c r="F229" s="42">
        <v>36</v>
      </c>
      <c r="G229" s="42"/>
      <c r="H229" s="42">
        <f t="shared" si="12"/>
        <v>36</v>
      </c>
      <c r="I229" s="41">
        <v>30</v>
      </c>
      <c r="J229" s="41">
        <v>28</v>
      </c>
      <c r="K229" s="41">
        <v>59</v>
      </c>
      <c r="L229" s="43">
        <f t="shared" si="10"/>
        <v>5.833333333333333</v>
      </c>
      <c r="M229" s="41"/>
    </row>
    <row r="230" spans="1:13" s="45" customFormat="1" x14ac:dyDescent="0.3">
      <c r="A230" s="41" t="s">
        <v>818</v>
      </c>
      <c r="B230" s="42">
        <v>238</v>
      </c>
      <c r="C230" s="41" t="s">
        <v>874</v>
      </c>
      <c r="D230" s="41"/>
      <c r="E230" s="42" t="s">
        <v>897</v>
      </c>
      <c r="F230" s="42">
        <v>48</v>
      </c>
      <c r="G230" s="42"/>
      <c r="H230" s="42">
        <f t="shared" si="12"/>
        <v>48</v>
      </c>
      <c r="I230" s="41">
        <v>30</v>
      </c>
      <c r="J230" s="41">
        <v>28</v>
      </c>
      <c r="K230" s="41">
        <v>59</v>
      </c>
      <c r="L230" s="43">
        <f t="shared" si="10"/>
        <v>5.833333333333333</v>
      </c>
      <c r="M230" s="41"/>
    </row>
    <row r="231" spans="1:13" s="45" customFormat="1" x14ac:dyDescent="0.3">
      <c r="A231" s="41" t="s">
        <v>818</v>
      </c>
      <c r="B231" s="42">
        <v>238</v>
      </c>
      <c r="C231" s="41" t="s">
        <v>874</v>
      </c>
      <c r="D231" s="41"/>
      <c r="E231" s="42" t="s">
        <v>898</v>
      </c>
      <c r="F231" s="42">
        <v>21</v>
      </c>
      <c r="G231" s="42"/>
      <c r="H231" s="42">
        <f t="shared" si="12"/>
        <v>21</v>
      </c>
      <c r="I231" s="41">
        <v>30</v>
      </c>
      <c r="J231" s="41">
        <v>28</v>
      </c>
      <c r="K231" s="41">
        <v>46</v>
      </c>
      <c r="L231" s="43">
        <f t="shared" si="10"/>
        <v>5.833333333333333</v>
      </c>
      <c r="M231" s="41"/>
    </row>
    <row r="232" spans="1:13" s="45" customFormat="1" x14ac:dyDescent="0.3">
      <c r="A232" s="41" t="s">
        <v>818</v>
      </c>
      <c r="B232" s="42">
        <v>238</v>
      </c>
      <c r="C232" s="41" t="s">
        <v>874</v>
      </c>
      <c r="D232" s="41"/>
      <c r="E232" s="42" t="s">
        <v>899</v>
      </c>
      <c r="F232" s="42">
        <v>79</v>
      </c>
      <c r="G232" s="42"/>
      <c r="H232" s="42">
        <f t="shared" si="12"/>
        <v>79</v>
      </c>
      <c r="I232" s="41">
        <v>30</v>
      </c>
      <c r="J232" s="41">
        <v>28</v>
      </c>
      <c r="K232" s="41">
        <v>59</v>
      </c>
      <c r="L232" s="43">
        <f t="shared" si="10"/>
        <v>5.833333333333333</v>
      </c>
      <c r="M232" s="41"/>
    </row>
    <row r="233" spans="1:13" s="45" customFormat="1" x14ac:dyDescent="0.3">
      <c r="A233" s="41" t="s">
        <v>818</v>
      </c>
      <c r="B233" s="42">
        <v>238</v>
      </c>
      <c r="C233" s="41" t="s">
        <v>874</v>
      </c>
      <c r="D233" s="41"/>
      <c r="E233" s="42" t="s">
        <v>900</v>
      </c>
      <c r="F233" s="42">
        <v>60</v>
      </c>
      <c r="G233" s="42"/>
      <c r="H233" s="42">
        <f t="shared" si="12"/>
        <v>60</v>
      </c>
      <c r="I233" s="41">
        <v>30</v>
      </c>
      <c r="J233" s="41">
        <v>28</v>
      </c>
      <c r="K233" s="41">
        <v>59</v>
      </c>
      <c r="L233" s="43">
        <f t="shared" si="10"/>
        <v>5.833333333333333</v>
      </c>
      <c r="M233" s="41"/>
    </row>
    <row r="234" spans="1:13" s="45" customFormat="1" x14ac:dyDescent="0.3">
      <c r="A234" s="41" t="s">
        <v>818</v>
      </c>
      <c r="B234" s="42">
        <v>240</v>
      </c>
      <c r="C234" s="41" t="s">
        <v>874</v>
      </c>
      <c r="D234" s="41"/>
      <c r="E234" s="42" t="s">
        <v>901</v>
      </c>
      <c r="F234" s="42">
        <v>49</v>
      </c>
      <c r="G234" s="42"/>
      <c r="H234" s="42">
        <f t="shared" si="12"/>
        <v>49</v>
      </c>
      <c r="I234" s="41">
        <v>30</v>
      </c>
      <c r="J234" s="41">
        <v>28</v>
      </c>
      <c r="K234" s="41">
        <v>59</v>
      </c>
      <c r="L234" s="43">
        <f t="shared" si="10"/>
        <v>5.833333333333333</v>
      </c>
      <c r="M234" s="41"/>
    </row>
    <row r="235" spans="1:13" s="45" customFormat="1" x14ac:dyDescent="0.3">
      <c r="A235" s="41" t="s">
        <v>818</v>
      </c>
      <c r="B235" s="42">
        <v>238</v>
      </c>
      <c r="C235" s="41" t="s">
        <v>874</v>
      </c>
      <c r="D235" s="41"/>
      <c r="E235" s="42" t="s">
        <v>902</v>
      </c>
      <c r="F235" s="42">
        <v>30</v>
      </c>
      <c r="G235" s="42"/>
      <c r="H235" s="42">
        <f t="shared" si="12"/>
        <v>30</v>
      </c>
      <c r="I235" s="41">
        <v>30</v>
      </c>
      <c r="J235" s="41">
        <v>28</v>
      </c>
      <c r="K235" s="41">
        <v>59</v>
      </c>
      <c r="L235" s="43">
        <f t="shared" si="10"/>
        <v>5.833333333333333</v>
      </c>
      <c r="M235" s="41"/>
    </row>
    <row r="236" spans="1:13" s="45" customFormat="1" x14ac:dyDescent="0.3">
      <c r="A236" s="41" t="s">
        <v>818</v>
      </c>
      <c r="B236" s="42">
        <v>503</v>
      </c>
      <c r="C236" s="36" t="s">
        <v>903</v>
      </c>
      <c r="D236" s="36"/>
      <c r="E236" s="42" t="s">
        <v>904</v>
      </c>
      <c r="F236" s="42">
        <v>1675</v>
      </c>
      <c r="G236" s="42">
        <v>15</v>
      </c>
      <c r="H236" s="42">
        <f t="shared" si="12"/>
        <v>1690</v>
      </c>
      <c r="I236" s="41">
        <v>30</v>
      </c>
      <c r="J236" s="41">
        <v>28</v>
      </c>
      <c r="K236" s="41">
        <v>59</v>
      </c>
      <c r="L236" s="43">
        <f t="shared" si="10"/>
        <v>5.833333333333333</v>
      </c>
      <c r="M236" s="41"/>
    </row>
    <row r="237" spans="1:13" s="45" customFormat="1" x14ac:dyDescent="0.3">
      <c r="A237" s="41"/>
      <c r="B237" s="42"/>
      <c r="C237" s="36" t="s">
        <v>903</v>
      </c>
      <c r="D237" s="36"/>
      <c r="E237" s="42" t="s">
        <v>904</v>
      </c>
      <c r="F237" s="42"/>
      <c r="G237" s="42"/>
      <c r="H237" s="42"/>
      <c r="I237" s="36">
        <v>45</v>
      </c>
      <c r="J237" s="36">
        <v>28</v>
      </c>
      <c r="K237" s="36">
        <v>59</v>
      </c>
      <c r="L237" s="43">
        <f t="shared" si="10"/>
        <v>8.75</v>
      </c>
      <c r="M237" s="36"/>
    </row>
    <row r="238" spans="1:13" s="45" customFormat="1" x14ac:dyDescent="0.3">
      <c r="A238" s="41"/>
      <c r="B238" s="42"/>
      <c r="C238" s="36" t="s">
        <v>903</v>
      </c>
      <c r="D238" s="36"/>
      <c r="E238" s="42" t="s">
        <v>904</v>
      </c>
      <c r="F238" s="42"/>
      <c r="G238" s="42"/>
      <c r="H238" s="42"/>
      <c r="I238" s="36">
        <v>45</v>
      </c>
      <c r="J238" s="36">
        <v>28</v>
      </c>
      <c r="K238" s="36">
        <v>59</v>
      </c>
      <c r="L238" s="43">
        <f t="shared" si="10"/>
        <v>8.75</v>
      </c>
      <c r="M238" s="36"/>
    </row>
    <row r="239" spans="1:13" s="45" customFormat="1" x14ac:dyDescent="0.3">
      <c r="A239" s="41"/>
      <c r="B239" s="42"/>
      <c r="C239" s="36" t="s">
        <v>903</v>
      </c>
      <c r="D239" s="36"/>
      <c r="E239" s="42" t="s">
        <v>904</v>
      </c>
      <c r="F239" s="42"/>
      <c r="G239" s="42"/>
      <c r="H239" s="42"/>
      <c r="I239" s="36">
        <v>45</v>
      </c>
      <c r="J239" s="36">
        <v>28</v>
      </c>
      <c r="K239" s="36">
        <v>59</v>
      </c>
      <c r="L239" s="43">
        <f t="shared" si="10"/>
        <v>8.75</v>
      </c>
      <c r="M239" s="36"/>
    </row>
    <row r="240" spans="1:13" s="45" customFormat="1" x14ac:dyDescent="0.3">
      <c r="A240" s="41"/>
      <c r="B240" s="42"/>
      <c r="C240" s="36" t="s">
        <v>903</v>
      </c>
      <c r="D240" s="36"/>
      <c r="E240" s="42" t="s">
        <v>904</v>
      </c>
      <c r="F240" s="42"/>
      <c r="G240" s="42"/>
      <c r="H240" s="42"/>
      <c r="I240" s="36">
        <v>45</v>
      </c>
      <c r="J240" s="36">
        <v>28</v>
      </c>
      <c r="K240" s="36">
        <v>59</v>
      </c>
      <c r="L240" s="43">
        <f t="shared" si="10"/>
        <v>8.75</v>
      </c>
      <c r="M240" s="36"/>
    </row>
    <row r="241" spans="1:13" s="45" customFormat="1" x14ac:dyDescent="0.3">
      <c r="A241" s="41"/>
      <c r="B241" s="42"/>
      <c r="C241" s="36" t="s">
        <v>903</v>
      </c>
      <c r="D241" s="36"/>
      <c r="E241" s="42" t="s">
        <v>904</v>
      </c>
      <c r="F241" s="42"/>
      <c r="G241" s="42"/>
      <c r="H241" s="42"/>
      <c r="I241" s="36">
        <v>45</v>
      </c>
      <c r="J241" s="36">
        <v>28</v>
      </c>
      <c r="K241" s="36">
        <v>59</v>
      </c>
      <c r="L241" s="43">
        <f t="shared" si="10"/>
        <v>8.75</v>
      </c>
      <c r="M241" s="36"/>
    </row>
    <row r="242" spans="1:13" s="45" customFormat="1" x14ac:dyDescent="0.3">
      <c r="A242" s="41"/>
      <c r="B242" s="42"/>
      <c r="C242" s="36" t="s">
        <v>903</v>
      </c>
      <c r="D242" s="36"/>
      <c r="E242" s="42" t="s">
        <v>904</v>
      </c>
      <c r="F242" s="42"/>
      <c r="G242" s="42"/>
      <c r="H242" s="42"/>
      <c r="I242" s="36">
        <v>45</v>
      </c>
      <c r="J242" s="36">
        <v>28</v>
      </c>
      <c r="K242" s="36">
        <v>59</v>
      </c>
      <c r="L242" s="43">
        <f t="shared" si="10"/>
        <v>8.75</v>
      </c>
      <c r="M242" s="36"/>
    </row>
    <row r="243" spans="1:13" s="45" customFormat="1" x14ac:dyDescent="0.3">
      <c r="A243" s="41"/>
      <c r="B243" s="42"/>
      <c r="C243" s="36" t="s">
        <v>903</v>
      </c>
      <c r="D243" s="36"/>
      <c r="E243" s="42" t="s">
        <v>904</v>
      </c>
      <c r="F243" s="42"/>
      <c r="G243" s="42"/>
      <c r="H243" s="42"/>
      <c r="I243" s="36">
        <v>45</v>
      </c>
      <c r="J243" s="36">
        <v>28</v>
      </c>
      <c r="K243" s="36">
        <v>59</v>
      </c>
      <c r="L243" s="43">
        <f t="shared" si="10"/>
        <v>8.75</v>
      </c>
      <c r="M243" s="36"/>
    </row>
    <row r="244" spans="1:13" s="45" customFormat="1" x14ac:dyDescent="0.3">
      <c r="A244" s="41"/>
      <c r="B244" s="42"/>
      <c r="C244" s="36" t="s">
        <v>903</v>
      </c>
      <c r="D244" s="36"/>
      <c r="E244" s="42" t="s">
        <v>904</v>
      </c>
      <c r="F244" s="42"/>
      <c r="G244" s="42"/>
      <c r="H244" s="42"/>
      <c r="I244" s="36">
        <v>45</v>
      </c>
      <c r="J244" s="36">
        <v>28</v>
      </c>
      <c r="K244" s="36">
        <v>59</v>
      </c>
      <c r="L244" s="43">
        <f t="shared" si="10"/>
        <v>8.75</v>
      </c>
      <c r="M244" s="36"/>
    </row>
    <row r="245" spans="1:13" s="45" customFormat="1" x14ac:dyDescent="0.3">
      <c r="A245" s="41"/>
      <c r="B245" s="42"/>
      <c r="C245" s="36" t="s">
        <v>903</v>
      </c>
      <c r="D245" s="36"/>
      <c r="E245" s="42" t="s">
        <v>904</v>
      </c>
      <c r="F245" s="42"/>
      <c r="G245" s="42"/>
      <c r="H245" s="42"/>
      <c r="I245" s="36">
        <v>45</v>
      </c>
      <c r="J245" s="36">
        <v>28</v>
      </c>
      <c r="K245" s="36">
        <v>59</v>
      </c>
      <c r="L245" s="43">
        <f t="shared" si="10"/>
        <v>8.75</v>
      </c>
      <c r="M245" s="36"/>
    </row>
    <row r="246" spans="1:13" s="45" customFormat="1" x14ac:dyDescent="0.3">
      <c r="A246" s="41"/>
      <c r="B246" s="42"/>
      <c r="C246" s="36" t="s">
        <v>903</v>
      </c>
      <c r="D246" s="36"/>
      <c r="E246" s="42" t="s">
        <v>904</v>
      </c>
      <c r="F246" s="42"/>
      <c r="G246" s="42"/>
      <c r="H246" s="42"/>
      <c r="I246" s="36">
        <v>30</v>
      </c>
      <c r="J246" s="36">
        <v>28</v>
      </c>
      <c r="K246" s="36">
        <v>59</v>
      </c>
      <c r="L246" s="43">
        <f t="shared" si="10"/>
        <v>5.833333333333333</v>
      </c>
      <c r="M246" s="36"/>
    </row>
    <row r="247" spans="1:13" s="45" customFormat="1" x14ac:dyDescent="0.3">
      <c r="A247" s="41"/>
      <c r="B247" s="42"/>
      <c r="C247" s="36" t="s">
        <v>903</v>
      </c>
      <c r="D247" s="36"/>
      <c r="E247" s="42" t="s">
        <v>904</v>
      </c>
      <c r="F247" s="42"/>
      <c r="G247" s="42"/>
      <c r="H247" s="42"/>
      <c r="I247" s="36">
        <v>30</v>
      </c>
      <c r="J247" s="36">
        <v>28</v>
      </c>
      <c r="K247" s="36">
        <v>59</v>
      </c>
      <c r="L247" s="43">
        <f t="shared" si="10"/>
        <v>5.833333333333333</v>
      </c>
      <c r="M247" s="36"/>
    </row>
    <row r="248" spans="1:13" s="45" customFormat="1" x14ac:dyDescent="0.3">
      <c r="A248" s="41"/>
      <c r="B248" s="42"/>
      <c r="C248" s="36" t="s">
        <v>903</v>
      </c>
      <c r="D248" s="36"/>
      <c r="E248" s="42" t="s">
        <v>904</v>
      </c>
      <c r="F248" s="42"/>
      <c r="G248" s="42"/>
      <c r="H248" s="42"/>
      <c r="I248" s="36">
        <v>30</v>
      </c>
      <c r="J248" s="36">
        <v>28</v>
      </c>
      <c r="K248" s="36">
        <v>59</v>
      </c>
      <c r="L248" s="43">
        <f t="shared" si="10"/>
        <v>5.833333333333333</v>
      </c>
      <c r="M248" s="36"/>
    </row>
    <row r="249" spans="1:13" s="45" customFormat="1" x14ac:dyDescent="0.3">
      <c r="A249" s="41"/>
      <c r="B249" s="42"/>
      <c r="C249" s="36" t="s">
        <v>903</v>
      </c>
      <c r="D249" s="36"/>
      <c r="E249" s="42" t="s">
        <v>904</v>
      </c>
      <c r="F249" s="42"/>
      <c r="G249" s="42"/>
      <c r="H249" s="42"/>
      <c r="I249" s="36">
        <v>30</v>
      </c>
      <c r="J249" s="36">
        <v>28</v>
      </c>
      <c r="K249" s="36">
        <v>59</v>
      </c>
      <c r="L249" s="43">
        <f t="shared" si="10"/>
        <v>5.833333333333333</v>
      </c>
      <c r="M249" s="36"/>
    </row>
    <row r="250" spans="1:13" s="45" customFormat="1" x14ac:dyDescent="0.3">
      <c r="A250" s="41"/>
      <c r="B250" s="42"/>
      <c r="C250" s="36" t="s">
        <v>903</v>
      </c>
      <c r="D250" s="36"/>
      <c r="E250" s="42" t="s">
        <v>904</v>
      </c>
      <c r="F250" s="42"/>
      <c r="G250" s="42"/>
      <c r="H250" s="42"/>
      <c r="I250" s="36">
        <v>30</v>
      </c>
      <c r="J250" s="36">
        <v>28</v>
      </c>
      <c r="K250" s="36">
        <v>59</v>
      </c>
      <c r="L250" s="43">
        <f t="shared" si="10"/>
        <v>5.833333333333333</v>
      </c>
      <c r="M250" s="36"/>
    </row>
    <row r="251" spans="1:13" s="45" customFormat="1" x14ac:dyDescent="0.3">
      <c r="A251" s="41"/>
      <c r="B251" s="42"/>
      <c r="C251" s="36" t="s">
        <v>903</v>
      </c>
      <c r="D251" s="36"/>
      <c r="E251" s="42" t="s">
        <v>904</v>
      </c>
      <c r="F251" s="42"/>
      <c r="G251" s="42"/>
      <c r="H251" s="42"/>
      <c r="I251" s="36">
        <v>30</v>
      </c>
      <c r="J251" s="36">
        <v>28</v>
      </c>
      <c r="K251" s="36">
        <v>59</v>
      </c>
      <c r="L251" s="43">
        <f t="shared" si="10"/>
        <v>5.833333333333333</v>
      </c>
      <c r="M251" s="36"/>
    </row>
    <row r="252" spans="1:13" s="45" customFormat="1" x14ac:dyDescent="0.3">
      <c r="A252" s="41"/>
      <c r="B252" s="42"/>
      <c r="C252" s="36" t="s">
        <v>903</v>
      </c>
      <c r="D252" s="36"/>
      <c r="E252" s="42" t="s">
        <v>904</v>
      </c>
      <c r="F252" s="42"/>
      <c r="G252" s="42"/>
      <c r="H252" s="42"/>
      <c r="I252" s="36">
        <v>30</v>
      </c>
      <c r="J252" s="36">
        <v>28</v>
      </c>
      <c r="K252" s="36">
        <v>59</v>
      </c>
      <c r="L252" s="43">
        <f t="shared" si="10"/>
        <v>5.833333333333333</v>
      </c>
      <c r="M252" s="36"/>
    </row>
    <row r="253" spans="1:13" s="45" customFormat="1" x14ac:dyDescent="0.3">
      <c r="A253" s="41"/>
      <c r="B253" s="42"/>
      <c r="C253" s="36" t="s">
        <v>903</v>
      </c>
      <c r="D253" s="36"/>
      <c r="E253" s="42" t="s">
        <v>904</v>
      </c>
      <c r="F253" s="42"/>
      <c r="G253" s="42"/>
      <c r="H253" s="42"/>
      <c r="I253" s="36">
        <v>30</v>
      </c>
      <c r="J253" s="36">
        <v>28</v>
      </c>
      <c r="K253" s="36">
        <v>59</v>
      </c>
      <c r="L253" s="43">
        <f t="shared" si="10"/>
        <v>5.833333333333333</v>
      </c>
      <c r="M253" s="36"/>
    </row>
    <row r="254" spans="1:13" s="45" customFormat="1" x14ac:dyDescent="0.3">
      <c r="A254" s="41"/>
      <c r="B254" s="42"/>
      <c r="C254" s="36" t="s">
        <v>903</v>
      </c>
      <c r="D254" s="36"/>
      <c r="E254" s="42" t="s">
        <v>904</v>
      </c>
      <c r="F254" s="42"/>
      <c r="G254" s="42"/>
      <c r="H254" s="42"/>
      <c r="I254" s="36">
        <v>30</v>
      </c>
      <c r="J254" s="36">
        <v>28</v>
      </c>
      <c r="K254" s="36">
        <v>59</v>
      </c>
      <c r="L254" s="43">
        <f t="shared" si="10"/>
        <v>5.833333333333333</v>
      </c>
      <c r="M254" s="36"/>
    </row>
    <row r="255" spans="1:13" s="45" customFormat="1" x14ac:dyDescent="0.3">
      <c r="A255" s="41"/>
      <c r="B255" s="42"/>
      <c r="C255" s="36" t="s">
        <v>903</v>
      </c>
      <c r="D255" s="36"/>
      <c r="E255" s="42" t="s">
        <v>904</v>
      </c>
      <c r="F255" s="42"/>
      <c r="G255" s="42"/>
      <c r="H255" s="42"/>
      <c r="I255" s="36">
        <v>30</v>
      </c>
      <c r="J255" s="36">
        <v>28</v>
      </c>
      <c r="K255" s="36">
        <v>59</v>
      </c>
      <c r="L255" s="43">
        <f t="shared" si="10"/>
        <v>5.833333333333333</v>
      </c>
      <c r="M255" s="36"/>
    </row>
    <row r="256" spans="1:13" s="45" customFormat="1" x14ac:dyDescent="0.3">
      <c r="A256" s="41"/>
      <c r="B256" s="42"/>
      <c r="C256" s="36" t="s">
        <v>903</v>
      </c>
      <c r="D256" s="36"/>
      <c r="E256" s="42" t="s">
        <v>904</v>
      </c>
      <c r="F256" s="42"/>
      <c r="G256" s="42"/>
      <c r="H256" s="42"/>
      <c r="I256" s="36">
        <v>30</v>
      </c>
      <c r="J256" s="36">
        <v>28</v>
      </c>
      <c r="K256" s="36">
        <v>59</v>
      </c>
      <c r="L256" s="43">
        <f t="shared" si="10"/>
        <v>5.833333333333333</v>
      </c>
      <c r="M256" s="36"/>
    </row>
    <row r="257" spans="1:78" s="45" customFormat="1" x14ac:dyDescent="0.3">
      <c r="A257" s="41"/>
      <c r="B257" s="42"/>
      <c r="C257" s="36" t="s">
        <v>903</v>
      </c>
      <c r="D257" s="36"/>
      <c r="E257" s="42" t="s">
        <v>904</v>
      </c>
      <c r="F257" s="42"/>
      <c r="G257" s="42"/>
      <c r="H257" s="42"/>
      <c r="I257" s="36">
        <v>30</v>
      </c>
      <c r="J257" s="36">
        <v>28</v>
      </c>
      <c r="K257" s="36">
        <v>59</v>
      </c>
      <c r="L257" s="43">
        <f t="shared" si="10"/>
        <v>5.833333333333333</v>
      </c>
      <c r="M257" s="36"/>
    </row>
    <row r="258" spans="1:78" s="45" customFormat="1" x14ac:dyDescent="0.3">
      <c r="A258" s="41" t="s">
        <v>818</v>
      </c>
      <c r="B258" s="42" t="s">
        <v>905</v>
      </c>
      <c r="C258" s="36" t="s">
        <v>903</v>
      </c>
      <c r="D258" s="36"/>
      <c r="E258" s="42" t="s">
        <v>906</v>
      </c>
      <c r="F258" s="42">
        <v>376</v>
      </c>
      <c r="G258" s="42"/>
      <c r="H258" s="42">
        <f>(G258+F258)</f>
        <v>376</v>
      </c>
      <c r="I258" s="36">
        <v>30</v>
      </c>
      <c r="J258" s="36">
        <v>28</v>
      </c>
      <c r="K258" s="36">
        <v>59</v>
      </c>
      <c r="L258" s="43">
        <f t="shared" si="10"/>
        <v>5.833333333333333</v>
      </c>
      <c r="M258" s="36"/>
    </row>
    <row r="259" spans="1:78" s="45" customFormat="1" x14ac:dyDescent="0.3">
      <c r="A259" s="41"/>
      <c r="B259" s="42"/>
      <c r="C259" s="36" t="s">
        <v>903</v>
      </c>
      <c r="D259" s="36"/>
      <c r="E259" s="42" t="s">
        <v>906</v>
      </c>
      <c r="F259" s="42"/>
      <c r="G259" s="42"/>
      <c r="H259" s="42"/>
      <c r="I259" s="36">
        <v>30</v>
      </c>
      <c r="J259" s="36">
        <v>28</v>
      </c>
      <c r="K259" s="36">
        <v>59</v>
      </c>
      <c r="L259" s="43">
        <f t="shared" ref="L259:L322" si="13">(I259*J259/144)</f>
        <v>5.833333333333333</v>
      </c>
      <c r="M259" s="36"/>
    </row>
    <row r="260" spans="1:78" s="45" customFormat="1" x14ac:dyDescent="0.3">
      <c r="A260" s="41"/>
      <c r="B260" s="42"/>
      <c r="C260" s="36" t="s">
        <v>903</v>
      </c>
      <c r="D260" s="36"/>
      <c r="E260" s="42" t="s">
        <v>906</v>
      </c>
      <c r="F260" s="42"/>
      <c r="G260" s="42"/>
      <c r="H260" s="42"/>
      <c r="I260" s="36">
        <v>30</v>
      </c>
      <c r="J260" s="36">
        <v>28</v>
      </c>
      <c r="K260" s="36">
        <v>59</v>
      </c>
      <c r="L260" s="43">
        <f t="shared" si="13"/>
        <v>5.833333333333333</v>
      </c>
      <c r="M260" s="36"/>
    </row>
    <row r="261" spans="1:78" s="45" customFormat="1" x14ac:dyDescent="0.3">
      <c r="A261" s="41" t="s">
        <v>818</v>
      </c>
      <c r="B261" s="42">
        <v>2013</v>
      </c>
      <c r="C261" s="36" t="s">
        <v>903</v>
      </c>
      <c r="D261" s="36"/>
      <c r="E261" s="42" t="s">
        <v>907</v>
      </c>
      <c r="F261" s="42">
        <v>136</v>
      </c>
      <c r="G261" s="42">
        <v>3</v>
      </c>
      <c r="H261" s="42">
        <f>(G261+F261)</f>
        <v>139</v>
      </c>
      <c r="I261" s="36">
        <v>30</v>
      </c>
      <c r="J261" s="36">
        <v>28</v>
      </c>
      <c r="K261" s="36">
        <v>59</v>
      </c>
      <c r="L261" s="43">
        <f t="shared" si="13"/>
        <v>5.833333333333333</v>
      </c>
      <c r="M261" s="36"/>
    </row>
    <row r="262" spans="1:78" s="44" customFormat="1" x14ac:dyDescent="0.3">
      <c r="A262" s="41" t="s">
        <v>818</v>
      </c>
      <c r="B262" s="42">
        <v>847</v>
      </c>
      <c r="C262" s="36" t="s">
        <v>903</v>
      </c>
      <c r="D262" s="36"/>
      <c r="E262" s="42" t="s">
        <v>908</v>
      </c>
      <c r="F262" s="42">
        <v>393</v>
      </c>
      <c r="G262" s="42">
        <v>30</v>
      </c>
      <c r="H262" s="42">
        <v>423</v>
      </c>
      <c r="I262" s="41">
        <v>60</v>
      </c>
      <c r="J262" s="41">
        <v>28</v>
      </c>
      <c r="K262" s="41">
        <v>59</v>
      </c>
      <c r="L262" s="43">
        <f t="shared" si="13"/>
        <v>11.666666666666666</v>
      </c>
      <c r="M262" s="41"/>
    </row>
    <row r="263" spans="1:78" s="44" customFormat="1" x14ac:dyDescent="0.3">
      <c r="A263" s="41" t="s">
        <v>818</v>
      </c>
      <c r="B263" s="42">
        <v>503</v>
      </c>
      <c r="C263" s="36" t="s">
        <v>903</v>
      </c>
      <c r="D263" s="36"/>
      <c r="E263" s="42" t="s">
        <v>909</v>
      </c>
      <c r="F263" s="42">
        <v>483</v>
      </c>
      <c r="G263" s="42">
        <v>37</v>
      </c>
      <c r="H263" s="42">
        <v>520</v>
      </c>
      <c r="I263" s="41">
        <v>270</v>
      </c>
      <c r="J263" s="41">
        <v>28</v>
      </c>
      <c r="K263" s="41">
        <v>59</v>
      </c>
      <c r="L263" s="43">
        <f t="shared" si="13"/>
        <v>52.5</v>
      </c>
      <c r="M263" s="13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</row>
    <row r="264" spans="1:78" s="45" customFormat="1" x14ac:dyDescent="0.3">
      <c r="A264" s="41"/>
      <c r="B264" s="42"/>
      <c r="C264" s="36" t="s">
        <v>903</v>
      </c>
      <c r="D264" s="36"/>
      <c r="E264" s="42" t="s">
        <v>909</v>
      </c>
      <c r="F264" s="42"/>
      <c r="G264" s="42"/>
      <c r="H264" s="42"/>
      <c r="I264" s="41">
        <v>30</v>
      </c>
      <c r="J264" s="41">
        <v>28</v>
      </c>
      <c r="K264" s="41">
        <v>59</v>
      </c>
      <c r="L264" s="43">
        <f t="shared" si="13"/>
        <v>5.833333333333333</v>
      </c>
      <c r="M264" s="41"/>
    </row>
    <row r="265" spans="1:78" s="45" customFormat="1" x14ac:dyDescent="0.3">
      <c r="A265" s="41"/>
      <c r="B265" s="42"/>
      <c r="C265" s="36" t="s">
        <v>903</v>
      </c>
      <c r="D265" s="36"/>
      <c r="E265" s="42" t="s">
        <v>909</v>
      </c>
      <c r="F265" s="42"/>
      <c r="G265" s="42"/>
      <c r="H265" s="42"/>
      <c r="I265" s="41">
        <v>30</v>
      </c>
      <c r="J265" s="41">
        <v>28</v>
      </c>
      <c r="K265" s="41">
        <v>59</v>
      </c>
      <c r="L265" s="43">
        <f t="shared" si="13"/>
        <v>5.833333333333333</v>
      </c>
      <c r="M265" s="41"/>
    </row>
    <row r="266" spans="1:78" s="45" customFormat="1" x14ac:dyDescent="0.3">
      <c r="A266" s="41"/>
      <c r="B266" s="42"/>
      <c r="C266" s="36" t="s">
        <v>903</v>
      </c>
      <c r="D266" s="36"/>
      <c r="E266" s="42" t="s">
        <v>909</v>
      </c>
      <c r="F266" s="42"/>
      <c r="G266" s="42"/>
      <c r="H266" s="42"/>
      <c r="I266" s="41">
        <v>30</v>
      </c>
      <c r="J266" s="41">
        <v>28</v>
      </c>
      <c r="K266" s="41">
        <v>59</v>
      </c>
      <c r="L266" s="43">
        <f t="shared" si="13"/>
        <v>5.833333333333333</v>
      </c>
      <c r="M266" s="41"/>
    </row>
    <row r="267" spans="1:78" s="45" customFormat="1" x14ac:dyDescent="0.3">
      <c r="A267" s="41"/>
      <c r="B267" s="42"/>
      <c r="C267" s="36" t="s">
        <v>903</v>
      </c>
      <c r="D267" s="36"/>
      <c r="E267" s="42" t="s">
        <v>909</v>
      </c>
      <c r="F267" s="42"/>
      <c r="G267" s="42"/>
      <c r="H267" s="42"/>
      <c r="I267" s="41">
        <v>30</v>
      </c>
      <c r="J267" s="41">
        <v>28</v>
      </c>
      <c r="K267" s="41">
        <v>59</v>
      </c>
      <c r="L267" s="43">
        <f t="shared" si="13"/>
        <v>5.833333333333333</v>
      </c>
      <c r="M267" s="41"/>
    </row>
    <row r="268" spans="1:78" s="45" customFormat="1" x14ac:dyDescent="0.3">
      <c r="A268" s="41" t="s">
        <v>818</v>
      </c>
      <c r="B268" s="42">
        <v>503</v>
      </c>
      <c r="C268" s="36" t="s">
        <v>903</v>
      </c>
      <c r="D268" s="36"/>
      <c r="E268" s="42" t="s">
        <v>910</v>
      </c>
      <c r="F268" s="42">
        <v>1554</v>
      </c>
      <c r="G268" s="42"/>
      <c r="H268" s="42">
        <f>(G268+F268)</f>
        <v>1554</v>
      </c>
      <c r="I268" s="41">
        <v>30</v>
      </c>
      <c r="J268" s="41">
        <v>28</v>
      </c>
      <c r="K268" s="41">
        <v>59</v>
      </c>
      <c r="L268" s="43">
        <f t="shared" si="13"/>
        <v>5.833333333333333</v>
      </c>
      <c r="M268" s="41"/>
    </row>
    <row r="269" spans="1:78" s="45" customFormat="1" x14ac:dyDescent="0.3">
      <c r="A269" s="41"/>
      <c r="B269" s="42"/>
      <c r="C269" s="36" t="s">
        <v>903</v>
      </c>
      <c r="D269" s="36"/>
      <c r="E269" s="42" t="s">
        <v>910</v>
      </c>
      <c r="F269" s="42"/>
      <c r="G269" s="42"/>
      <c r="H269" s="42"/>
      <c r="I269" s="41">
        <v>30</v>
      </c>
      <c r="J269" s="41">
        <v>28</v>
      </c>
      <c r="K269" s="41">
        <v>59</v>
      </c>
      <c r="L269" s="43">
        <f t="shared" si="13"/>
        <v>5.833333333333333</v>
      </c>
      <c r="M269" s="41"/>
    </row>
    <row r="270" spans="1:78" s="45" customFormat="1" x14ac:dyDescent="0.3">
      <c r="A270" s="41"/>
      <c r="B270" s="42"/>
      <c r="C270" s="36" t="s">
        <v>903</v>
      </c>
      <c r="D270" s="36"/>
      <c r="E270" s="42" t="s">
        <v>910</v>
      </c>
      <c r="F270" s="42"/>
      <c r="G270" s="42"/>
      <c r="H270" s="42"/>
      <c r="I270" s="41">
        <v>30</v>
      </c>
      <c r="J270" s="41">
        <v>28</v>
      </c>
      <c r="K270" s="41">
        <v>59</v>
      </c>
      <c r="L270" s="43">
        <f t="shared" si="13"/>
        <v>5.833333333333333</v>
      </c>
      <c r="M270" s="41"/>
    </row>
    <row r="271" spans="1:78" s="45" customFormat="1" x14ac:dyDescent="0.3">
      <c r="A271" s="41"/>
      <c r="B271" s="42"/>
      <c r="C271" s="36" t="s">
        <v>903</v>
      </c>
      <c r="D271" s="36"/>
      <c r="E271" s="42" t="s">
        <v>910</v>
      </c>
      <c r="F271" s="42"/>
      <c r="G271" s="42"/>
      <c r="H271" s="42"/>
      <c r="I271" s="41">
        <v>30</v>
      </c>
      <c r="J271" s="41">
        <v>28</v>
      </c>
      <c r="K271" s="41">
        <v>59</v>
      </c>
      <c r="L271" s="43">
        <f t="shared" si="13"/>
        <v>5.833333333333333</v>
      </c>
      <c r="M271" s="41"/>
    </row>
    <row r="272" spans="1:78" s="45" customFormat="1" x14ac:dyDescent="0.3">
      <c r="A272" s="41"/>
      <c r="B272" s="42"/>
      <c r="C272" s="36" t="s">
        <v>903</v>
      </c>
      <c r="D272" s="36"/>
      <c r="E272" s="42" t="s">
        <v>910</v>
      </c>
      <c r="F272" s="42"/>
      <c r="G272" s="42"/>
      <c r="H272" s="42"/>
      <c r="I272" s="41">
        <v>30</v>
      </c>
      <c r="J272" s="41">
        <v>28</v>
      </c>
      <c r="K272" s="41">
        <v>59</v>
      </c>
      <c r="L272" s="43">
        <f t="shared" si="13"/>
        <v>5.833333333333333</v>
      </c>
      <c r="M272" s="41"/>
    </row>
    <row r="273" spans="1:13" s="45" customFormat="1" x14ac:dyDescent="0.3">
      <c r="A273" s="41"/>
      <c r="B273" s="42"/>
      <c r="C273" s="36" t="s">
        <v>903</v>
      </c>
      <c r="D273" s="36"/>
      <c r="E273" s="42" t="s">
        <v>910</v>
      </c>
      <c r="F273" s="42"/>
      <c r="G273" s="42"/>
      <c r="H273" s="42"/>
      <c r="I273" s="41">
        <v>30</v>
      </c>
      <c r="J273" s="41">
        <v>28</v>
      </c>
      <c r="K273" s="41">
        <v>59</v>
      </c>
      <c r="L273" s="43">
        <f t="shared" si="13"/>
        <v>5.833333333333333</v>
      </c>
      <c r="M273" s="41"/>
    </row>
    <row r="274" spans="1:13" s="45" customFormat="1" x14ac:dyDescent="0.3">
      <c r="A274" s="41"/>
      <c r="B274" s="42"/>
      <c r="C274" s="36" t="s">
        <v>903</v>
      </c>
      <c r="D274" s="36"/>
      <c r="E274" s="42" t="s">
        <v>910</v>
      </c>
      <c r="F274" s="42"/>
      <c r="G274" s="42"/>
      <c r="H274" s="42"/>
      <c r="I274" s="41">
        <v>30</v>
      </c>
      <c r="J274" s="41">
        <v>28</v>
      </c>
      <c r="K274" s="41">
        <v>59</v>
      </c>
      <c r="L274" s="43">
        <f t="shared" si="13"/>
        <v>5.833333333333333</v>
      </c>
      <c r="M274" s="41"/>
    </row>
    <row r="275" spans="1:13" s="45" customFormat="1" x14ac:dyDescent="0.3">
      <c r="A275" s="41"/>
      <c r="B275" s="42"/>
      <c r="C275" s="36" t="s">
        <v>903</v>
      </c>
      <c r="D275" s="36"/>
      <c r="E275" s="42" t="s">
        <v>910</v>
      </c>
      <c r="F275" s="42"/>
      <c r="G275" s="42"/>
      <c r="H275" s="42"/>
      <c r="I275" s="41">
        <v>30</v>
      </c>
      <c r="J275" s="41">
        <v>28</v>
      </c>
      <c r="K275" s="41">
        <v>59</v>
      </c>
      <c r="L275" s="43">
        <f t="shared" si="13"/>
        <v>5.833333333333333</v>
      </c>
      <c r="M275" s="41"/>
    </row>
    <row r="276" spans="1:13" s="45" customFormat="1" x14ac:dyDescent="0.3">
      <c r="A276" s="41"/>
      <c r="B276" s="42"/>
      <c r="C276" s="36" t="s">
        <v>903</v>
      </c>
      <c r="D276" s="36"/>
      <c r="E276" s="42" t="s">
        <v>910</v>
      </c>
      <c r="F276" s="42"/>
      <c r="G276" s="42"/>
      <c r="H276" s="42"/>
      <c r="I276" s="41">
        <v>30</v>
      </c>
      <c r="J276" s="41">
        <v>28</v>
      </c>
      <c r="K276" s="41">
        <v>59</v>
      </c>
      <c r="L276" s="43">
        <f t="shared" si="13"/>
        <v>5.833333333333333</v>
      </c>
      <c r="M276" s="41"/>
    </row>
    <row r="277" spans="1:13" s="45" customFormat="1" x14ac:dyDescent="0.3">
      <c r="A277" s="41"/>
      <c r="B277" s="42"/>
      <c r="C277" s="36" t="s">
        <v>903</v>
      </c>
      <c r="D277" s="36"/>
      <c r="E277" s="42" t="s">
        <v>910</v>
      </c>
      <c r="F277" s="42"/>
      <c r="G277" s="42"/>
      <c r="H277" s="42"/>
      <c r="I277" s="41">
        <v>30</v>
      </c>
      <c r="J277" s="41">
        <v>28</v>
      </c>
      <c r="K277" s="41">
        <v>59</v>
      </c>
      <c r="L277" s="43">
        <f t="shared" si="13"/>
        <v>5.833333333333333</v>
      </c>
      <c r="M277" s="41"/>
    </row>
    <row r="278" spans="1:13" s="45" customFormat="1" x14ac:dyDescent="0.3">
      <c r="A278" s="41"/>
      <c r="B278" s="42"/>
      <c r="C278" s="36" t="s">
        <v>903</v>
      </c>
      <c r="D278" s="36"/>
      <c r="E278" s="42" t="s">
        <v>910</v>
      </c>
      <c r="F278" s="42"/>
      <c r="G278" s="42"/>
      <c r="H278" s="42"/>
      <c r="I278" s="41">
        <v>30</v>
      </c>
      <c r="J278" s="41">
        <v>28</v>
      </c>
      <c r="K278" s="41">
        <v>59</v>
      </c>
      <c r="L278" s="43">
        <f t="shared" si="13"/>
        <v>5.833333333333333</v>
      </c>
      <c r="M278" s="41"/>
    </row>
    <row r="279" spans="1:13" s="45" customFormat="1" x14ac:dyDescent="0.3">
      <c r="A279" s="41"/>
      <c r="B279" s="42"/>
      <c r="C279" s="36" t="s">
        <v>903</v>
      </c>
      <c r="D279" s="36"/>
      <c r="E279" s="42" t="s">
        <v>910</v>
      </c>
      <c r="F279" s="42"/>
      <c r="G279" s="42"/>
      <c r="H279" s="42"/>
      <c r="I279" s="41">
        <v>30</v>
      </c>
      <c r="J279" s="41">
        <v>28</v>
      </c>
      <c r="K279" s="41">
        <v>59</v>
      </c>
      <c r="L279" s="43">
        <f t="shared" si="13"/>
        <v>5.833333333333333</v>
      </c>
      <c r="M279" s="41"/>
    </row>
    <row r="280" spans="1:13" s="45" customFormat="1" x14ac:dyDescent="0.3">
      <c r="A280" s="41"/>
      <c r="B280" s="42"/>
      <c r="C280" s="36" t="s">
        <v>903</v>
      </c>
      <c r="D280" s="36"/>
      <c r="E280" s="42" t="s">
        <v>910</v>
      </c>
      <c r="F280" s="42"/>
      <c r="G280" s="42"/>
      <c r="H280" s="42"/>
      <c r="I280" s="41">
        <v>30</v>
      </c>
      <c r="J280" s="41">
        <v>28</v>
      </c>
      <c r="K280" s="41">
        <v>59</v>
      </c>
      <c r="L280" s="43">
        <f t="shared" si="13"/>
        <v>5.833333333333333</v>
      </c>
      <c r="M280" s="41"/>
    </row>
    <row r="281" spans="1:13" s="45" customFormat="1" x14ac:dyDescent="0.3">
      <c r="A281" s="41"/>
      <c r="B281" s="42"/>
      <c r="C281" s="36" t="s">
        <v>903</v>
      </c>
      <c r="D281" s="36"/>
      <c r="E281" s="42" t="s">
        <v>910</v>
      </c>
      <c r="F281" s="42"/>
      <c r="G281" s="42"/>
      <c r="H281" s="42"/>
      <c r="I281" s="41">
        <v>30</v>
      </c>
      <c r="J281" s="41">
        <v>28</v>
      </c>
      <c r="K281" s="41">
        <v>59</v>
      </c>
      <c r="L281" s="43">
        <f t="shared" si="13"/>
        <v>5.833333333333333</v>
      </c>
      <c r="M281" s="41"/>
    </row>
    <row r="282" spans="1:13" s="45" customFormat="1" x14ac:dyDescent="0.3">
      <c r="A282" s="41"/>
      <c r="B282" s="42"/>
      <c r="C282" s="36" t="s">
        <v>903</v>
      </c>
      <c r="D282" s="36"/>
      <c r="E282" s="42" t="s">
        <v>910</v>
      </c>
      <c r="F282" s="42"/>
      <c r="G282" s="42"/>
      <c r="H282" s="42"/>
      <c r="I282" s="41">
        <v>30</v>
      </c>
      <c r="J282" s="41">
        <v>28</v>
      </c>
      <c r="K282" s="41">
        <v>59</v>
      </c>
      <c r="L282" s="43">
        <f t="shared" si="13"/>
        <v>5.833333333333333</v>
      </c>
      <c r="M282" s="41"/>
    </row>
    <row r="283" spans="1:13" s="45" customFormat="1" x14ac:dyDescent="0.3">
      <c r="A283" s="41"/>
      <c r="B283" s="42"/>
      <c r="C283" s="36" t="s">
        <v>903</v>
      </c>
      <c r="D283" s="36"/>
      <c r="E283" s="42" t="s">
        <v>910</v>
      </c>
      <c r="F283" s="42"/>
      <c r="G283" s="42"/>
      <c r="H283" s="42"/>
      <c r="I283" s="41">
        <v>30</v>
      </c>
      <c r="J283" s="41">
        <v>28</v>
      </c>
      <c r="K283" s="41">
        <v>59</v>
      </c>
      <c r="L283" s="43">
        <f t="shared" si="13"/>
        <v>5.833333333333333</v>
      </c>
      <c r="M283" s="41"/>
    </row>
    <row r="284" spans="1:13" s="45" customFormat="1" x14ac:dyDescent="0.3">
      <c r="A284" s="41"/>
      <c r="B284" s="42"/>
      <c r="C284" s="36" t="s">
        <v>903</v>
      </c>
      <c r="D284" s="36"/>
      <c r="E284" s="42" t="s">
        <v>910</v>
      </c>
      <c r="F284" s="42"/>
      <c r="G284" s="42"/>
      <c r="H284" s="42"/>
      <c r="I284" s="41">
        <v>30</v>
      </c>
      <c r="J284" s="41">
        <v>28</v>
      </c>
      <c r="K284" s="41">
        <v>59</v>
      </c>
      <c r="L284" s="43">
        <f t="shared" si="13"/>
        <v>5.833333333333333</v>
      </c>
      <c r="M284" s="41"/>
    </row>
    <row r="285" spans="1:13" s="45" customFormat="1" x14ac:dyDescent="0.3">
      <c r="A285" s="41"/>
      <c r="B285" s="42"/>
      <c r="C285" s="36" t="s">
        <v>903</v>
      </c>
      <c r="D285" s="36"/>
      <c r="E285" s="42" t="s">
        <v>910</v>
      </c>
      <c r="F285" s="42"/>
      <c r="G285" s="42"/>
      <c r="H285" s="42"/>
      <c r="I285" s="41">
        <v>30</v>
      </c>
      <c r="J285" s="41">
        <v>28</v>
      </c>
      <c r="K285" s="41">
        <v>59</v>
      </c>
      <c r="L285" s="43">
        <f t="shared" si="13"/>
        <v>5.833333333333333</v>
      </c>
      <c r="M285" s="41"/>
    </row>
    <row r="286" spans="1:13" s="45" customFormat="1" x14ac:dyDescent="0.3">
      <c r="A286" s="41"/>
      <c r="B286" s="42"/>
      <c r="C286" s="36" t="s">
        <v>903</v>
      </c>
      <c r="D286" s="36"/>
      <c r="E286" s="42" t="s">
        <v>910</v>
      </c>
      <c r="F286" s="42"/>
      <c r="G286" s="42"/>
      <c r="H286" s="42"/>
      <c r="I286" s="41">
        <v>30</v>
      </c>
      <c r="J286" s="41">
        <v>28</v>
      </c>
      <c r="K286" s="41">
        <v>59</v>
      </c>
      <c r="L286" s="43">
        <f t="shared" si="13"/>
        <v>5.833333333333333</v>
      </c>
      <c r="M286" s="41"/>
    </row>
    <row r="287" spans="1:13" s="45" customFormat="1" x14ac:dyDescent="0.3">
      <c r="A287" s="41"/>
      <c r="B287" s="42"/>
      <c r="C287" s="36" t="s">
        <v>903</v>
      </c>
      <c r="D287" s="36"/>
      <c r="E287" s="42" t="s">
        <v>910</v>
      </c>
      <c r="F287" s="42"/>
      <c r="G287" s="42"/>
      <c r="H287" s="42"/>
      <c r="I287" s="41">
        <v>30</v>
      </c>
      <c r="J287" s="41">
        <v>28</v>
      </c>
      <c r="K287" s="41">
        <v>59</v>
      </c>
      <c r="L287" s="43">
        <f t="shared" si="13"/>
        <v>5.833333333333333</v>
      </c>
      <c r="M287" s="41"/>
    </row>
    <row r="288" spans="1:13" s="45" customFormat="1" x14ac:dyDescent="0.3">
      <c r="A288" s="41"/>
      <c r="B288" s="42"/>
      <c r="C288" s="36" t="s">
        <v>903</v>
      </c>
      <c r="D288" s="36"/>
      <c r="E288" s="42" t="s">
        <v>910</v>
      </c>
      <c r="F288" s="42"/>
      <c r="G288" s="42"/>
      <c r="H288" s="42"/>
      <c r="I288" s="41">
        <v>30</v>
      </c>
      <c r="J288" s="41">
        <v>28</v>
      </c>
      <c r="K288" s="41">
        <v>59</v>
      </c>
      <c r="L288" s="43">
        <f t="shared" si="13"/>
        <v>5.833333333333333</v>
      </c>
      <c r="M288" s="41"/>
    </row>
    <row r="289" spans="1:13" s="45" customFormat="1" x14ac:dyDescent="0.3">
      <c r="A289" s="41"/>
      <c r="B289" s="42"/>
      <c r="C289" s="36" t="s">
        <v>903</v>
      </c>
      <c r="D289" s="36"/>
      <c r="E289" s="42" t="s">
        <v>910</v>
      </c>
      <c r="F289" s="42"/>
      <c r="G289" s="42"/>
      <c r="H289" s="42"/>
      <c r="I289" s="41">
        <v>30</v>
      </c>
      <c r="J289" s="41">
        <v>28</v>
      </c>
      <c r="K289" s="41">
        <v>59</v>
      </c>
      <c r="L289" s="43">
        <f t="shared" si="13"/>
        <v>5.833333333333333</v>
      </c>
      <c r="M289" s="41"/>
    </row>
    <row r="290" spans="1:13" s="45" customFormat="1" x14ac:dyDescent="0.3">
      <c r="A290" s="41"/>
      <c r="B290" s="42"/>
      <c r="C290" s="36" t="s">
        <v>903</v>
      </c>
      <c r="D290" s="36"/>
      <c r="E290" s="42" t="s">
        <v>910</v>
      </c>
      <c r="F290" s="42"/>
      <c r="G290" s="42"/>
      <c r="H290" s="42"/>
      <c r="I290" s="41">
        <v>30</v>
      </c>
      <c r="J290" s="41">
        <v>28</v>
      </c>
      <c r="K290" s="41">
        <v>59</v>
      </c>
      <c r="L290" s="43">
        <f t="shared" si="13"/>
        <v>5.833333333333333</v>
      </c>
      <c r="M290" s="41"/>
    </row>
    <row r="291" spans="1:13" s="45" customFormat="1" x14ac:dyDescent="0.3">
      <c r="A291" s="41"/>
      <c r="B291" s="42"/>
      <c r="C291" s="36" t="s">
        <v>903</v>
      </c>
      <c r="D291" s="36"/>
      <c r="E291" s="42" t="s">
        <v>910</v>
      </c>
      <c r="F291" s="42"/>
      <c r="G291" s="42"/>
      <c r="H291" s="42"/>
      <c r="I291" s="41">
        <v>30</v>
      </c>
      <c r="J291" s="41">
        <v>28</v>
      </c>
      <c r="K291" s="41">
        <v>59</v>
      </c>
      <c r="L291" s="43">
        <f t="shared" si="13"/>
        <v>5.833333333333333</v>
      </c>
      <c r="M291" s="41"/>
    </row>
    <row r="292" spans="1:13" s="45" customFormat="1" x14ac:dyDescent="0.3">
      <c r="A292" s="41"/>
      <c r="B292" s="42"/>
      <c r="C292" s="36" t="s">
        <v>903</v>
      </c>
      <c r="D292" s="36"/>
      <c r="E292" s="42" t="s">
        <v>910</v>
      </c>
      <c r="F292" s="42"/>
      <c r="G292" s="42"/>
      <c r="H292" s="42"/>
      <c r="I292" s="41">
        <v>60</v>
      </c>
      <c r="J292" s="41">
        <v>28</v>
      </c>
      <c r="K292" s="41">
        <v>59</v>
      </c>
      <c r="L292" s="43">
        <f t="shared" si="13"/>
        <v>11.666666666666666</v>
      </c>
      <c r="M292" s="41"/>
    </row>
    <row r="293" spans="1:13" s="45" customFormat="1" x14ac:dyDescent="0.3">
      <c r="A293" s="41" t="s">
        <v>818</v>
      </c>
      <c r="B293" s="42">
        <v>503</v>
      </c>
      <c r="C293" s="41" t="s">
        <v>819</v>
      </c>
      <c r="D293" s="41"/>
      <c r="E293" s="42" t="s">
        <v>911</v>
      </c>
      <c r="F293" s="42">
        <v>667</v>
      </c>
      <c r="G293" s="42">
        <v>106</v>
      </c>
      <c r="H293" s="42">
        <f t="shared" ref="H293:H307" si="14">(G293+F293)</f>
        <v>773</v>
      </c>
      <c r="I293" s="41">
        <v>45</v>
      </c>
      <c r="J293" s="41">
        <v>28</v>
      </c>
      <c r="K293" s="41">
        <v>59</v>
      </c>
      <c r="L293" s="43">
        <f t="shared" si="13"/>
        <v>8.75</v>
      </c>
      <c r="M293" s="41"/>
    </row>
    <row r="294" spans="1:13" s="45" customFormat="1" x14ac:dyDescent="0.3">
      <c r="A294" s="41" t="s">
        <v>818</v>
      </c>
      <c r="B294" s="42">
        <v>847</v>
      </c>
      <c r="C294" s="36" t="s">
        <v>903</v>
      </c>
      <c r="D294" s="36"/>
      <c r="E294" s="42" t="s">
        <v>912</v>
      </c>
      <c r="F294" s="42">
        <v>19</v>
      </c>
      <c r="G294" s="42"/>
      <c r="H294" s="42">
        <f t="shared" si="14"/>
        <v>19</v>
      </c>
      <c r="I294" s="41">
        <v>45</v>
      </c>
      <c r="J294" s="41">
        <v>28</v>
      </c>
      <c r="K294" s="41">
        <v>59</v>
      </c>
      <c r="L294" s="43">
        <f t="shared" si="13"/>
        <v>8.75</v>
      </c>
      <c r="M294" s="41"/>
    </row>
    <row r="295" spans="1:13" s="45" customFormat="1" x14ac:dyDescent="0.3">
      <c r="A295" s="41" t="s">
        <v>818</v>
      </c>
      <c r="B295" s="42">
        <v>503</v>
      </c>
      <c r="C295" s="41" t="s">
        <v>819</v>
      </c>
      <c r="D295" s="41"/>
      <c r="E295" s="42" t="s">
        <v>913</v>
      </c>
      <c r="F295" s="42">
        <v>61</v>
      </c>
      <c r="G295" s="42"/>
      <c r="H295" s="42">
        <f t="shared" si="14"/>
        <v>61</v>
      </c>
      <c r="I295" s="41">
        <v>36</v>
      </c>
      <c r="J295" s="41">
        <v>24</v>
      </c>
      <c r="K295" s="41">
        <v>59</v>
      </c>
      <c r="L295" s="43">
        <f t="shared" si="13"/>
        <v>6</v>
      </c>
      <c r="M295" s="41"/>
    </row>
    <row r="296" spans="1:13" s="45" customFormat="1" x14ac:dyDescent="0.3">
      <c r="A296" s="41" t="s">
        <v>818</v>
      </c>
      <c r="B296" s="42" t="s">
        <v>914</v>
      </c>
      <c r="C296" s="41" t="s">
        <v>819</v>
      </c>
      <c r="D296" s="41"/>
      <c r="E296" s="42" t="s">
        <v>915</v>
      </c>
      <c r="F296" s="42">
        <v>22</v>
      </c>
      <c r="G296" s="42"/>
      <c r="H296" s="42">
        <f t="shared" si="14"/>
        <v>22</v>
      </c>
      <c r="I296" s="41">
        <v>30</v>
      </c>
      <c r="J296" s="41">
        <v>28</v>
      </c>
      <c r="K296" s="41">
        <v>59</v>
      </c>
      <c r="L296" s="43">
        <f t="shared" si="13"/>
        <v>5.833333333333333</v>
      </c>
      <c r="M296" s="41"/>
    </row>
    <row r="297" spans="1:13" s="45" customFormat="1" x14ac:dyDescent="0.3">
      <c r="A297" s="41" t="s">
        <v>818</v>
      </c>
      <c r="B297" s="42">
        <v>847</v>
      </c>
      <c r="C297" s="41" t="s">
        <v>819</v>
      </c>
      <c r="D297" s="41"/>
      <c r="E297" s="42" t="s">
        <v>916</v>
      </c>
      <c r="F297" s="42">
        <v>35</v>
      </c>
      <c r="G297" s="42"/>
      <c r="H297" s="42">
        <f t="shared" si="14"/>
        <v>35</v>
      </c>
      <c r="I297" s="41">
        <v>30</v>
      </c>
      <c r="J297" s="41">
        <v>28</v>
      </c>
      <c r="K297" s="41">
        <v>59</v>
      </c>
      <c r="L297" s="43">
        <f t="shared" si="13"/>
        <v>5.833333333333333</v>
      </c>
      <c r="M297" s="41"/>
    </row>
    <row r="298" spans="1:13" s="45" customFormat="1" x14ac:dyDescent="0.3">
      <c r="A298" s="41" t="s">
        <v>818</v>
      </c>
      <c r="B298" s="42" t="s">
        <v>914</v>
      </c>
      <c r="C298" s="41" t="s">
        <v>917</v>
      </c>
      <c r="D298" s="41"/>
      <c r="E298" s="42">
        <v>866</v>
      </c>
      <c r="F298" s="42">
        <v>18</v>
      </c>
      <c r="G298" s="42"/>
      <c r="H298" s="42">
        <f t="shared" si="14"/>
        <v>18</v>
      </c>
      <c r="I298" s="41">
        <v>30</v>
      </c>
      <c r="J298" s="41">
        <v>28</v>
      </c>
      <c r="K298" s="41">
        <v>59</v>
      </c>
      <c r="L298" s="43">
        <f t="shared" si="13"/>
        <v>5.833333333333333</v>
      </c>
      <c r="M298" s="41"/>
    </row>
    <row r="299" spans="1:13" s="45" customFormat="1" x14ac:dyDescent="0.3">
      <c r="A299" s="41" t="s">
        <v>818</v>
      </c>
      <c r="B299" s="42">
        <v>257</v>
      </c>
      <c r="C299" s="41" t="s">
        <v>827</v>
      </c>
      <c r="D299" s="41"/>
      <c r="E299" s="42" t="s">
        <v>918</v>
      </c>
      <c r="F299" s="42">
        <v>158</v>
      </c>
      <c r="G299" s="42">
        <v>1</v>
      </c>
      <c r="H299" s="42">
        <f t="shared" si="14"/>
        <v>159</v>
      </c>
      <c r="I299" s="41">
        <v>30</v>
      </c>
      <c r="J299" s="41">
        <v>28</v>
      </c>
      <c r="K299" s="41">
        <v>65</v>
      </c>
      <c r="L299" s="43">
        <f t="shared" si="13"/>
        <v>5.833333333333333</v>
      </c>
      <c r="M299" s="41"/>
    </row>
    <row r="300" spans="1:13" s="45" customFormat="1" x14ac:dyDescent="0.3">
      <c r="A300" s="41" t="s">
        <v>818</v>
      </c>
      <c r="B300" s="42">
        <v>257</v>
      </c>
      <c r="C300" s="41" t="s">
        <v>917</v>
      </c>
      <c r="D300" s="41"/>
      <c r="E300" s="42" t="s">
        <v>919</v>
      </c>
      <c r="F300" s="42">
        <v>174</v>
      </c>
      <c r="G300" s="42"/>
      <c r="H300" s="42">
        <f t="shared" si="14"/>
        <v>174</v>
      </c>
      <c r="I300" s="41">
        <v>30</v>
      </c>
      <c r="J300" s="41">
        <v>28</v>
      </c>
      <c r="K300" s="41">
        <v>65</v>
      </c>
      <c r="L300" s="43">
        <f t="shared" si="13"/>
        <v>5.833333333333333</v>
      </c>
      <c r="M300" s="41"/>
    </row>
    <row r="301" spans="1:13" s="45" customFormat="1" x14ac:dyDescent="0.3">
      <c r="A301" s="41"/>
      <c r="B301" s="42"/>
      <c r="C301" s="41" t="s">
        <v>917</v>
      </c>
      <c r="D301" s="41"/>
      <c r="E301" s="42" t="s">
        <v>919</v>
      </c>
      <c r="F301" s="42"/>
      <c r="G301" s="42"/>
      <c r="H301" s="42"/>
      <c r="I301" s="41">
        <v>30</v>
      </c>
      <c r="J301" s="41">
        <v>28</v>
      </c>
      <c r="K301" s="41">
        <v>59</v>
      </c>
      <c r="L301" s="43">
        <f t="shared" si="13"/>
        <v>5.833333333333333</v>
      </c>
      <c r="M301" s="41"/>
    </row>
    <row r="302" spans="1:13" s="45" customFormat="1" x14ac:dyDescent="0.3">
      <c r="A302" s="41"/>
      <c r="B302" s="42"/>
      <c r="C302" s="41" t="s">
        <v>917</v>
      </c>
      <c r="D302" s="41"/>
      <c r="E302" s="42" t="s">
        <v>919</v>
      </c>
      <c r="F302" s="42"/>
      <c r="G302" s="42"/>
      <c r="H302" s="42"/>
      <c r="I302" s="41">
        <v>30</v>
      </c>
      <c r="J302" s="41">
        <v>28</v>
      </c>
      <c r="K302" s="41">
        <v>59</v>
      </c>
      <c r="L302" s="43">
        <f t="shared" si="13"/>
        <v>5.833333333333333</v>
      </c>
      <c r="M302" s="41"/>
    </row>
    <row r="303" spans="1:13" s="45" customFormat="1" x14ac:dyDescent="0.3">
      <c r="A303" s="41"/>
      <c r="B303" s="42"/>
      <c r="C303" s="41" t="s">
        <v>917</v>
      </c>
      <c r="D303" s="41"/>
      <c r="E303" s="42" t="s">
        <v>919</v>
      </c>
      <c r="F303" s="42"/>
      <c r="G303" s="42"/>
      <c r="H303" s="42"/>
      <c r="I303" s="41">
        <v>30</v>
      </c>
      <c r="J303" s="41">
        <v>28</v>
      </c>
      <c r="K303" s="41">
        <v>59</v>
      </c>
      <c r="L303" s="43">
        <f t="shared" si="13"/>
        <v>5.833333333333333</v>
      </c>
      <c r="M303" s="41"/>
    </row>
    <row r="304" spans="1:13" s="45" customFormat="1" x14ac:dyDescent="0.3">
      <c r="A304" s="41" t="s">
        <v>818</v>
      </c>
      <c r="B304" s="42">
        <v>257</v>
      </c>
      <c r="C304" s="41" t="s">
        <v>832</v>
      </c>
      <c r="D304" s="41"/>
      <c r="E304" s="42" t="s">
        <v>920</v>
      </c>
      <c r="F304" s="42">
        <v>77</v>
      </c>
      <c r="G304" s="42"/>
      <c r="H304" s="42">
        <f t="shared" si="14"/>
        <v>77</v>
      </c>
      <c r="I304" s="41">
        <v>30</v>
      </c>
      <c r="J304" s="41">
        <v>28</v>
      </c>
      <c r="K304" s="41">
        <v>59</v>
      </c>
      <c r="L304" s="43">
        <f t="shared" si="13"/>
        <v>5.833333333333333</v>
      </c>
      <c r="M304" s="41"/>
    </row>
    <row r="305" spans="1:13" s="45" customFormat="1" x14ac:dyDescent="0.3">
      <c r="A305" s="41" t="s">
        <v>818</v>
      </c>
      <c r="B305" s="42">
        <v>257</v>
      </c>
      <c r="C305" s="41" t="s">
        <v>917</v>
      </c>
      <c r="D305" s="41"/>
      <c r="E305" s="42" t="s">
        <v>921</v>
      </c>
      <c r="F305" s="42">
        <v>54</v>
      </c>
      <c r="G305" s="42"/>
      <c r="H305" s="42">
        <f t="shared" si="14"/>
        <v>54</v>
      </c>
      <c r="I305" s="41">
        <v>30</v>
      </c>
      <c r="J305" s="41">
        <v>28</v>
      </c>
      <c r="K305" s="41">
        <v>59</v>
      </c>
      <c r="L305" s="43">
        <f t="shared" si="13"/>
        <v>5.833333333333333</v>
      </c>
      <c r="M305" s="41"/>
    </row>
    <row r="306" spans="1:13" s="45" customFormat="1" x14ac:dyDescent="0.3">
      <c r="A306" s="41" t="s">
        <v>818</v>
      </c>
      <c r="B306" s="42">
        <v>257</v>
      </c>
      <c r="C306" s="41" t="s">
        <v>819</v>
      </c>
      <c r="D306" s="41"/>
      <c r="E306" s="42" t="s">
        <v>922</v>
      </c>
      <c r="F306" s="42">
        <v>326</v>
      </c>
      <c r="G306" s="42"/>
      <c r="H306" s="42">
        <f t="shared" si="14"/>
        <v>326</v>
      </c>
      <c r="I306" s="41">
        <v>30</v>
      </c>
      <c r="J306" s="41">
        <v>28</v>
      </c>
      <c r="K306" s="41">
        <v>59</v>
      </c>
      <c r="L306" s="43">
        <f t="shared" si="13"/>
        <v>5.833333333333333</v>
      </c>
      <c r="M306" s="41"/>
    </row>
    <row r="307" spans="1:13" s="45" customFormat="1" x14ac:dyDescent="0.3">
      <c r="A307" s="41" t="s">
        <v>818</v>
      </c>
      <c r="B307" s="42">
        <v>1424</v>
      </c>
      <c r="C307" s="41" t="s">
        <v>872</v>
      </c>
      <c r="D307" s="41"/>
      <c r="E307" s="42" t="s">
        <v>923</v>
      </c>
      <c r="F307" s="42">
        <v>138</v>
      </c>
      <c r="G307" s="42"/>
      <c r="H307" s="42">
        <f t="shared" si="14"/>
        <v>138</v>
      </c>
      <c r="I307" s="41">
        <v>30</v>
      </c>
      <c r="J307" s="41">
        <v>28</v>
      </c>
      <c r="K307" s="41">
        <v>59</v>
      </c>
      <c r="L307" s="43">
        <f t="shared" si="13"/>
        <v>5.833333333333333</v>
      </c>
      <c r="M307" s="41"/>
    </row>
    <row r="308" spans="1:13" s="45" customFormat="1" x14ac:dyDescent="0.3">
      <c r="A308" s="41"/>
      <c r="B308" s="42"/>
      <c r="C308" s="41" t="s">
        <v>872</v>
      </c>
      <c r="D308" s="41"/>
      <c r="E308" s="42" t="s">
        <v>923</v>
      </c>
      <c r="F308" s="42"/>
      <c r="G308" s="42"/>
      <c r="H308" s="42"/>
      <c r="I308" s="41">
        <v>30</v>
      </c>
      <c r="J308" s="41">
        <v>28</v>
      </c>
      <c r="K308" s="41">
        <v>59</v>
      </c>
      <c r="L308" s="43">
        <f t="shared" si="13"/>
        <v>5.833333333333333</v>
      </c>
      <c r="M308" s="41"/>
    </row>
    <row r="309" spans="1:13" s="45" customFormat="1" x14ac:dyDescent="0.3">
      <c r="A309" s="41"/>
      <c r="B309" s="42"/>
      <c r="C309" s="41" t="s">
        <v>872</v>
      </c>
      <c r="D309" s="41"/>
      <c r="E309" s="42" t="s">
        <v>923</v>
      </c>
      <c r="F309" s="42"/>
      <c r="G309" s="42"/>
      <c r="H309" s="42"/>
      <c r="I309" s="41">
        <v>30</v>
      </c>
      <c r="J309" s="41">
        <v>28</v>
      </c>
      <c r="K309" s="41">
        <v>59</v>
      </c>
      <c r="L309" s="43">
        <f t="shared" si="13"/>
        <v>5.833333333333333</v>
      </c>
      <c r="M309" s="41"/>
    </row>
    <row r="310" spans="1:13" s="45" customFormat="1" x14ac:dyDescent="0.3">
      <c r="A310" s="41" t="s">
        <v>818</v>
      </c>
      <c r="B310" s="42">
        <v>843</v>
      </c>
      <c r="C310" s="41" t="s">
        <v>872</v>
      </c>
      <c r="D310" s="41"/>
      <c r="E310" s="42" t="s">
        <v>924</v>
      </c>
      <c r="F310" s="42">
        <v>244</v>
      </c>
      <c r="G310" s="42">
        <v>2</v>
      </c>
      <c r="H310" s="42">
        <f>(G310+F310)</f>
        <v>246</v>
      </c>
      <c r="I310" s="41">
        <v>30</v>
      </c>
      <c r="J310" s="41">
        <v>28</v>
      </c>
      <c r="K310" s="41">
        <v>59</v>
      </c>
      <c r="L310" s="43">
        <f t="shared" si="13"/>
        <v>5.833333333333333</v>
      </c>
      <c r="M310" s="41"/>
    </row>
    <row r="311" spans="1:13" s="45" customFormat="1" x14ac:dyDescent="0.3">
      <c r="A311" s="41"/>
      <c r="B311" s="42"/>
      <c r="C311" s="41" t="s">
        <v>872</v>
      </c>
      <c r="D311" s="41"/>
      <c r="E311" s="42" t="s">
        <v>924</v>
      </c>
      <c r="F311" s="42"/>
      <c r="G311" s="42"/>
      <c r="H311" s="42"/>
      <c r="I311" s="41">
        <v>30</v>
      </c>
      <c r="J311" s="41">
        <v>28</v>
      </c>
      <c r="K311" s="41">
        <v>59</v>
      </c>
      <c r="L311" s="43">
        <f t="shared" si="13"/>
        <v>5.833333333333333</v>
      </c>
      <c r="M311" s="41"/>
    </row>
    <row r="312" spans="1:13" s="45" customFormat="1" x14ac:dyDescent="0.3">
      <c r="A312" s="41"/>
      <c r="B312" s="42"/>
      <c r="C312" s="41" t="s">
        <v>872</v>
      </c>
      <c r="D312" s="41"/>
      <c r="E312" s="42" t="s">
        <v>924</v>
      </c>
      <c r="F312" s="42"/>
      <c r="G312" s="42"/>
      <c r="H312" s="42"/>
      <c r="I312" s="41">
        <v>30</v>
      </c>
      <c r="J312" s="41">
        <v>28</v>
      </c>
      <c r="K312" s="41">
        <v>59</v>
      </c>
      <c r="L312" s="43">
        <f t="shared" si="13"/>
        <v>5.833333333333333</v>
      </c>
      <c r="M312" s="41"/>
    </row>
    <row r="313" spans="1:13" s="45" customFormat="1" x14ac:dyDescent="0.3">
      <c r="A313" s="41" t="s">
        <v>818</v>
      </c>
      <c r="B313" s="42">
        <v>843</v>
      </c>
      <c r="C313" s="41" t="s">
        <v>872</v>
      </c>
      <c r="D313" s="41"/>
      <c r="E313" s="42" t="s">
        <v>925</v>
      </c>
      <c r="F313" s="42">
        <v>125</v>
      </c>
      <c r="G313" s="42"/>
      <c r="H313" s="42">
        <f>(G313+F313)</f>
        <v>125</v>
      </c>
      <c r="I313" s="41">
        <v>30</v>
      </c>
      <c r="J313" s="41">
        <v>28</v>
      </c>
      <c r="K313" s="41">
        <v>59</v>
      </c>
      <c r="L313" s="43">
        <f t="shared" si="13"/>
        <v>5.833333333333333</v>
      </c>
      <c r="M313" s="41"/>
    </row>
    <row r="314" spans="1:13" s="45" customFormat="1" x14ac:dyDescent="0.3">
      <c r="A314" s="41" t="s">
        <v>818</v>
      </c>
      <c r="B314" s="42">
        <v>843</v>
      </c>
      <c r="C314" s="41" t="s">
        <v>872</v>
      </c>
      <c r="D314" s="41"/>
      <c r="E314" s="42" t="s">
        <v>926</v>
      </c>
      <c r="F314" s="42">
        <v>162</v>
      </c>
      <c r="G314" s="42">
        <v>1</v>
      </c>
      <c r="H314" s="42">
        <f>(G314+F314)</f>
        <v>163</v>
      </c>
      <c r="I314" s="41">
        <v>30</v>
      </c>
      <c r="J314" s="41">
        <v>28</v>
      </c>
      <c r="K314" s="41">
        <v>44</v>
      </c>
      <c r="L314" s="43">
        <f t="shared" si="13"/>
        <v>5.833333333333333</v>
      </c>
      <c r="M314" s="41"/>
    </row>
    <row r="315" spans="1:13" s="45" customFormat="1" x14ac:dyDescent="0.3">
      <c r="A315" s="41" t="s">
        <v>818</v>
      </c>
      <c r="B315" s="42">
        <v>843</v>
      </c>
      <c r="C315" s="41" t="s">
        <v>872</v>
      </c>
      <c r="D315" s="41"/>
      <c r="E315" s="42" t="s">
        <v>927</v>
      </c>
      <c r="F315" s="42">
        <v>123</v>
      </c>
      <c r="G315" s="42"/>
      <c r="H315" s="42">
        <f>(G315+F315)</f>
        <v>123</v>
      </c>
      <c r="I315" s="41">
        <v>30</v>
      </c>
      <c r="J315" s="41">
        <v>28</v>
      </c>
      <c r="K315" s="41">
        <v>44</v>
      </c>
      <c r="L315" s="43">
        <f t="shared" si="13"/>
        <v>5.833333333333333</v>
      </c>
      <c r="M315" s="41"/>
    </row>
    <row r="316" spans="1:13" s="45" customFormat="1" x14ac:dyDescent="0.3">
      <c r="A316" s="41" t="s">
        <v>818</v>
      </c>
      <c r="B316" s="42">
        <v>843</v>
      </c>
      <c r="C316" s="41" t="s">
        <v>872</v>
      </c>
      <c r="D316" s="41"/>
      <c r="E316" s="42" t="s">
        <v>928</v>
      </c>
      <c r="F316" s="42">
        <v>130</v>
      </c>
      <c r="G316" s="42"/>
      <c r="H316" s="42">
        <f>(G316+F316)</f>
        <v>130</v>
      </c>
      <c r="I316" s="41">
        <v>60</v>
      </c>
      <c r="J316" s="41">
        <v>28</v>
      </c>
      <c r="K316" s="41">
        <v>59</v>
      </c>
      <c r="L316" s="43">
        <f t="shared" si="13"/>
        <v>11.666666666666666</v>
      </c>
      <c r="M316" s="41"/>
    </row>
    <row r="317" spans="1:13" s="45" customFormat="1" x14ac:dyDescent="0.3">
      <c r="A317" s="41" t="s">
        <v>818</v>
      </c>
      <c r="B317" s="42">
        <v>843</v>
      </c>
      <c r="C317" s="41" t="s">
        <v>872</v>
      </c>
      <c r="D317" s="41"/>
      <c r="E317" s="42" t="s">
        <v>929</v>
      </c>
      <c r="F317" s="42">
        <v>71</v>
      </c>
      <c r="G317" s="42"/>
      <c r="H317" s="42">
        <f t="shared" ref="H317:H362" si="15">(G317+F317)</f>
        <v>71</v>
      </c>
      <c r="I317" s="41">
        <v>60</v>
      </c>
      <c r="J317" s="41">
        <v>28</v>
      </c>
      <c r="K317" s="41">
        <v>59</v>
      </c>
      <c r="L317" s="43">
        <f t="shared" si="13"/>
        <v>11.666666666666666</v>
      </c>
      <c r="M317" s="41"/>
    </row>
    <row r="318" spans="1:13" s="45" customFormat="1" x14ac:dyDescent="0.3">
      <c r="A318" s="41" t="s">
        <v>818</v>
      </c>
      <c r="B318" s="42">
        <v>843</v>
      </c>
      <c r="C318" s="41" t="s">
        <v>872</v>
      </c>
      <c r="D318" s="41"/>
      <c r="E318" s="42" t="s">
        <v>930</v>
      </c>
      <c r="F318" s="42">
        <v>103</v>
      </c>
      <c r="G318" s="42">
        <v>3</v>
      </c>
      <c r="H318" s="42">
        <f t="shared" si="15"/>
        <v>106</v>
      </c>
      <c r="I318" s="41">
        <v>30</v>
      </c>
      <c r="J318" s="41">
        <v>28</v>
      </c>
      <c r="K318" s="41">
        <v>59</v>
      </c>
      <c r="L318" s="43">
        <f t="shared" si="13"/>
        <v>5.833333333333333</v>
      </c>
      <c r="M318" s="41"/>
    </row>
    <row r="319" spans="1:13" s="45" customFormat="1" x14ac:dyDescent="0.3">
      <c r="A319" s="41" t="s">
        <v>818</v>
      </c>
      <c r="B319" s="42">
        <v>507</v>
      </c>
      <c r="C319" s="36" t="s">
        <v>903</v>
      </c>
      <c r="D319" s="36"/>
      <c r="E319" s="42" t="s">
        <v>931</v>
      </c>
      <c r="F319" s="42">
        <v>39</v>
      </c>
      <c r="G319" s="42"/>
      <c r="H319" s="42">
        <f t="shared" si="15"/>
        <v>39</v>
      </c>
      <c r="I319" s="41">
        <v>30</v>
      </c>
      <c r="J319" s="41">
        <v>28</v>
      </c>
      <c r="K319" s="41">
        <v>59</v>
      </c>
      <c r="L319" s="43">
        <f t="shared" si="13"/>
        <v>5.833333333333333</v>
      </c>
      <c r="M319" s="41"/>
    </row>
    <row r="320" spans="1:13" s="45" customFormat="1" x14ac:dyDescent="0.3">
      <c r="A320" s="41" t="s">
        <v>818</v>
      </c>
      <c r="B320" s="42">
        <v>503</v>
      </c>
      <c r="C320" s="41" t="s">
        <v>820</v>
      </c>
      <c r="D320" s="41"/>
      <c r="E320" s="42" t="s">
        <v>932</v>
      </c>
      <c r="F320" s="42">
        <v>35</v>
      </c>
      <c r="G320" s="42">
        <v>2</v>
      </c>
      <c r="H320" s="42">
        <f t="shared" si="15"/>
        <v>37</v>
      </c>
      <c r="I320" s="41">
        <v>30</v>
      </c>
      <c r="J320" s="41">
        <v>28</v>
      </c>
      <c r="K320" s="41">
        <v>59</v>
      </c>
      <c r="L320" s="43">
        <f t="shared" si="13"/>
        <v>5.833333333333333</v>
      </c>
      <c r="M320" s="41"/>
    </row>
    <row r="321" spans="1:13" s="45" customFormat="1" x14ac:dyDescent="0.3">
      <c r="A321" s="41" t="s">
        <v>818</v>
      </c>
      <c r="B321" s="42">
        <v>509</v>
      </c>
      <c r="C321" s="41" t="s">
        <v>820</v>
      </c>
      <c r="D321" s="41"/>
      <c r="E321" s="42" t="s">
        <v>933</v>
      </c>
      <c r="F321" s="42">
        <v>89</v>
      </c>
      <c r="G321" s="42">
        <v>7</v>
      </c>
      <c r="H321" s="42">
        <f t="shared" si="15"/>
        <v>96</v>
      </c>
      <c r="I321" s="41">
        <v>30</v>
      </c>
      <c r="J321" s="41">
        <v>28</v>
      </c>
      <c r="K321" s="41">
        <v>36</v>
      </c>
      <c r="L321" s="43">
        <f t="shared" si="13"/>
        <v>5.833333333333333</v>
      </c>
      <c r="M321" s="41"/>
    </row>
    <row r="322" spans="1:13" s="45" customFormat="1" x14ac:dyDescent="0.3">
      <c r="A322" s="41" t="s">
        <v>818</v>
      </c>
      <c r="B322" s="42">
        <v>509</v>
      </c>
      <c r="C322" s="36" t="s">
        <v>934</v>
      </c>
      <c r="D322" s="36"/>
      <c r="E322" s="42" t="s">
        <v>935</v>
      </c>
      <c r="F322" s="42">
        <v>125</v>
      </c>
      <c r="G322" s="42"/>
      <c r="H322" s="42">
        <f t="shared" si="15"/>
        <v>125</v>
      </c>
      <c r="I322" s="41">
        <v>30</v>
      </c>
      <c r="J322" s="41">
        <v>28</v>
      </c>
      <c r="K322" s="41">
        <v>40</v>
      </c>
      <c r="L322" s="43">
        <f t="shared" si="13"/>
        <v>5.833333333333333</v>
      </c>
      <c r="M322" s="41"/>
    </row>
    <row r="323" spans="1:13" s="45" customFormat="1" x14ac:dyDescent="0.3">
      <c r="A323" s="41" t="s">
        <v>818</v>
      </c>
      <c r="B323" s="42" t="s">
        <v>936</v>
      </c>
      <c r="C323" s="36" t="s">
        <v>934</v>
      </c>
      <c r="D323" s="36"/>
      <c r="E323" s="42" t="s">
        <v>937</v>
      </c>
      <c r="F323" s="42">
        <v>576</v>
      </c>
      <c r="G323" s="42"/>
      <c r="H323" s="42">
        <f t="shared" si="15"/>
        <v>576</v>
      </c>
      <c r="I323" s="41">
        <v>30</v>
      </c>
      <c r="J323" s="41">
        <v>28</v>
      </c>
      <c r="K323" s="41">
        <v>59</v>
      </c>
      <c r="L323" s="43">
        <f t="shared" ref="L323:L386" si="16">(I323*J323/144)</f>
        <v>5.833333333333333</v>
      </c>
      <c r="M323" s="36"/>
    </row>
    <row r="324" spans="1:13" s="45" customFormat="1" x14ac:dyDescent="0.3">
      <c r="A324" s="41" t="s">
        <v>818</v>
      </c>
      <c r="B324" s="42" t="s">
        <v>938</v>
      </c>
      <c r="C324" s="36" t="s">
        <v>934</v>
      </c>
      <c r="D324" s="36"/>
      <c r="E324" s="42" t="s">
        <v>937</v>
      </c>
      <c r="F324" s="42">
        <v>576</v>
      </c>
      <c r="G324" s="42"/>
      <c r="H324" s="42">
        <f t="shared" si="15"/>
        <v>576</v>
      </c>
      <c r="I324" s="41">
        <v>30</v>
      </c>
      <c r="J324" s="41">
        <v>28</v>
      </c>
      <c r="K324" s="41">
        <v>59</v>
      </c>
      <c r="L324" s="43">
        <f t="shared" si="16"/>
        <v>5.833333333333333</v>
      </c>
      <c r="M324" s="36"/>
    </row>
    <row r="325" spans="1:13" s="45" customFormat="1" x14ac:dyDescent="0.3">
      <c r="A325" s="41" t="s">
        <v>818</v>
      </c>
      <c r="B325" s="42" t="s">
        <v>938</v>
      </c>
      <c r="C325" s="36" t="s">
        <v>874</v>
      </c>
      <c r="D325" s="36"/>
      <c r="E325" s="42" t="s">
        <v>939</v>
      </c>
      <c r="F325" s="42">
        <v>242</v>
      </c>
      <c r="G325" s="42"/>
      <c r="H325" s="42">
        <f t="shared" si="15"/>
        <v>242</v>
      </c>
      <c r="I325" s="41">
        <v>30</v>
      </c>
      <c r="J325" s="41">
        <v>28</v>
      </c>
      <c r="K325" s="41">
        <v>59</v>
      </c>
      <c r="L325" s="43">
        <f t="shared" si="16"/>
        <v>5.833333333333333</v>
      </c>
      <c r="M325" s="36"/>
    </row>
    <row r="326" spans="1:13" s="45" customFormat="1" x14ac:dyDescent="0.3">
      <c r="A326" s="41" t="s">
        <v>818</v>
      </c>
      <c r="B326" s="42" t="s">
        <v>883</v>
      </c>
      <c r="C326" s="36" t="s">
        <v>874</v>
      </c>
      <c r="D326" s="36"/>
      <c r="E326" s="42" t="s">
        <v>939</v>
      </c>
      <c r="F326" s="42"/>
      <c r="G326" s="42"/>
      <c r="H326" s="42"/>
      <c r="I326" s="36">
        <v>30</v>
      </c>
      <c r="J326" s="36">
        <v>28</v>
      </c>
      <c r="K326" s="36">
        <v>59</v>
      </c>
      <c r="L326" s="43">
        <f t="shared" si="16"/>
        <v>5.833333333333333</v>
      </c>
      <c r="M326" s="36"/>
    </row>
    <row r="327" spans="1:13" s="45" customFormat="1" x14ac:dyDescent="0.3">
      <c r="A327" s="41"/>
      <c r="B327" s="42"/>
      <c r="C327" s="36" t="s">
        <v>874</v>
      </c>
      <c r="D327" s="36"/>
      <c r="E327" s="42" t="s">
        <v>939</v>
      </c>
      <c r="F327" s="42"/>
      <c r="G327" s="42"/>
      <c r="H327" s="42"/>
      <c r="I327" s="36">
        <v>30</v>
      </c>
      <c r="J327" s="36">
        <v>28</v>
      </c>
      <c r="K327" s="36">
        <v>59</v>
      </c>
      <c r="L327" s="43">
        <f t="shared" si="16"/>
        <v>5.833333333333333</v>
      </c>
      <c r="M327" s="36"/>
    </row>
    <row r="328" spans="1:13" s="45" customFormat="1" x14ac:dyDescent="0.3">
      <c r="A328" s="41"/>
      <c r="B328" s="42"/>
      <c r="C328" s="36" t="s">
        <v>874</v>
      </c>
      <c r="D328" s="36"/>
      <c r="E328" s="42" t="s">
        <v>939</v>
      </c>
      <c r="F328" s="42"/>
      <c r="G328" s="42"/>
      <c r="H328" s="42"/>
      <c r="I328" s="36">
        <v>30</v>
      </c>
      <c r="J328" s="36">
        <v>28</v>
      </c>
      <c r="K328" s="36">
        <v>59</v>
      </c>
      <c r="L328" s="43">
        <f t="shared" si="16"/>
        <v>5.833333333333333</v>
      </c>
      <c r="M328" s="36"/>
    </row>
    <row r="329" spans="1:13" s="45" customFormat="1" x14ac:dyDescent="0.3">
      <c r="A329" s="41"/>
      <c r="B329" s="42"/>
      <c r="C329" s="36" t="s">
        <v>874</v>
      </c>
      <c r="D329" s="36"/>
      <c r="E329" s="42" t="s">
        <v>939</v>
      </c>
      <c r="F329" s="42"/>
      <c r="G329" s="42"/>
      <c r="H329" s="42"/>
      <c r="I329" s="36">
        <v>30</v>
      </c>
      <c r="J329" s="36">
        <v>28</v>
      </c>
      <c r="K329" s="36">
        <v>59</v>
      </c>
      <c r="L329" s="43">
        <f t="shared" si="16"/>
        <v>5.833333333333333</v>
      </c>
      <c r="M329" s="36"/>
    </row>
    <row r="330" spans="1:13" s="45" customFormat="1" x14ac:dyDescent="0.3">
      <c r="A330" s="41"/>
      <c r="B330" s="42"/>
      <c r="C330" s="36" t="s">
        <v>874</v>
      </c>
      <c r="D330" s="36"/>
      <c r="E330" s="42" t="s">
        <v>940</v>
      </c>
      <c r="F330" s="42">
        <v>137</v>
      </c>
      <c r="G330" s="42">
        <v>2</v>
      </c>
      <c r="H330" s="42">
        <f t="shared" si="15"/>
        <v>139</v>
      </c>
      <c r="I330" s="36">
        <v>30</v>
      </c>
      <c r="J330" s="36">
        <v>28</v>
      </c>
      <c r="K330" s="36">
        <v>59</v>
      </c>
      <c r="L330" s="43">
        <f t="shared" si="16"/>
        <v>5.833333333333333</v>
      </c>
      <c r="M330" s="36"/>
    </row>
    <row r="331" spans="1:13" s="45" customFormat="1" x14ac:dyDescent="0.3">
      <c r="A331" s="41" t="s">
        <v>818</v>
      </c>
      <c r="B331" s="42">
        <v>843</v>
      </c>
      <c r="C331" s="41" t="s">
        <v>872</v>
      </c>
      <c r="D331" s="41"/>
      <c r="E331" s="42" t="s">
        <v>940</v>
      </c>
      <c r="F331" s="42"/>
      <c r="G331" s="42"/>
      <c r="H331" s="42"/>
      <c r="I331" s="41">
        <v>30</v>
      </c>
      <c r="J331" s="41">
        <v>28</v>
      </c>
      <c r="K331" s="41">
        <v>59</v>
      </c>
      <c r="L331" s="43">
        <f t="shared" si="16"/>
        <v>5.833333333333333</v>
      </c>
      <c r="M331" s="41"/>
    </row>
    <row r="332" spans="1:13" s="45" customFormat="1" x14ac:dyDescent="0.3">
      <c r="A332" s="41"/>
      <c r="B332" s="42"/>
      <c r="C332" s="41" t="s">
        <v>872</v>
      </c>
      <c r="D332" s="41"/>
      <c r="E332" s="42" t="s">
        <v>940</v>
      </c>
      <c r="F332" s="42"/>
      <c r="G332" s="42"/>
      <c r="H332" s="42"/>
      <c r="I332" s="41">
        <v>30</v>
      </c>
      <c r="J332" s="41">
        <v>28</v>
      </c>
      <c r="K332" s="41">
        <v>59</v>
      </c>
      <c r="L332" s="43">
        <f t="shared" si="16"/>
        <v>5.833333333333333</v>
      </c>
      <c r="M332" s="41"/>
    </row>
    <row r="333" spans="1:13" s="45" customFormat="1" x14ac:dyDescent="0.3">
      <c r="A333" s="41"/>
      <c r="B333" s="42"/>
      <c r="C333" s="41" t="s">
        <v>872</v>
      </c>
      <c r="D333" s="41"/>
      <c r="E333" s="42" t="s">
        <v>941</v>
      </c>
      <c r="F333" s="42">
        <v>160</v>
      </c>
      <c r="G333" s="42">
        <v>2</v>
      </c>
      <c r="H333" s="42">
        <f t="shared" si="15"/>
        <v>162</v>
      </c>
      <c r="I333" s="41">
        <v>30</v>
      </c>
      <c r="J333" s="41">
        <v>28</v>
      </c>
      <c r="K333" s="41">
        <v>59</v>
      </c>
      <c r="L333" s="43">
        <f t="shared" si="16"/>
        <v>5.833333333333333</v>
      </c>
      <c r="M333" s="41"/>
    </row>
    <row r="334" spans="1:13" s="45" customFormat="1" x14ac:dyDescent="0.3">
      <c r="A334" s="41" t="s">
        <v>818</v>
      </c>
      <c r="B334" s="42">
        <v>843</v>
      </c>
      <c r="C334" s="41" t="s">
        <v>872</v>
      </c>
      <c r="D334" s="41"/>
      <c r="E334" s="42" t="s">
        <v>942</v>
      </c>
      <c r="F334" s="42">
        <v>233</v>
      </c>
      <c r="G334" s="42">
        <v>1</v>
      </c>
      <c r="H334" s="42">
        <f t="shared" si="15"/>
        <v>234</v>
      </c>
      <c r="I334" s="41">
        <v>30</v>
      </c>
      <c r="J334" s="41">
        <v>28</v>
      </c>
      <c r="K334" s="41">
        <v>33</v>
      </c>
      <c r="L334" s="43">
        <f t="shared" si="16"/>
        <v>5.833333333333333</v>
      </c>
      <c r="M334" s="41"/>
    </row>
    <row r="335" spans="1:13" s="45" customFormat="1" x14ac:dyDescent="0.3">
      <c r="A335" s="41"/>
      <c r="B335" s="42"/>
      <c r="C335" s="41" t="s">
        <v>872</v>
      </c>
      <c r="D335" s="41"/>
      <c r="E335" s="42" t="s">
        <v>942</v>
      </c>
      <c r="F335" s="42"/>
      <c r="G335" s="42"/>
      <c r="H335" s="42"/>
      <c r="I335" s="41">
        <v>30</v>
      </c>
      <c r="J335" s="41">
        <v>28</v>
      </c>
      <c r="K335" s="41">
        <v>59</v>
      </c>
      <c r="L335" s="43">
        <f t="shared" si="16"/>
        <v>5.833333333333333</v>
      </c>
      <c r="M335" s="41"/>
    </row>
    <row r="336" spans="1:13" s="45" customFormat="1" x14ac:dyDescent="0.3">
      <c r="A336" s="41"/>
      <c r="B336" s="42"/>
      <c r="C336" s="41" t="s">
        <v>872</v>
      </c>
      <c r="D336" s="41"/>
      <c r="E336" s="42" t="s">
        <v>942</v>
      </c>
      <c r="F336" s="42"/>
      <c r="G336" s="42"/>
      <c r="H336" s="42"/>
      <c r="I336" s="41">
        <v>30</v>
      </c>
      <c r="J336" s="41">
        <v>28</v>
      </c>
      <c r="K336" s="41">
        <v>59</v>
      </c>
      <c r="L336" s="43">
        <f t="shared" si="16"/>
        <v>5.833333333333333</v>
      </c>
      <c r="M336" s="41"/>
    </row>
    <row r="337" spans="1:13" s="45" customFormat="1" x14ac:dyDescent="0.3">
      <c r="A337" s="41"/>
      <c r="B337" s="42"/>
      <c r="C337" s="41" t="s">
        <v>872</v>
      </c>
      <c r="D337" s="41"/>
      <c r="E337" s="42" t="s">
        <v>942</v>
      </c>
      <c r="F337" s="42"/>
      <c r="G337" s="42"/>
      <c r="H337" s="42"/>
      <c r="I337" s="41">
        <v>30</v>
      </c>
      <c r="J337" s="41">
        <v>28</v>
      </c>
      <c r="K337" s="41">
        <v>59</v>
      </c>
      <c r="L337" s="43">
        <f t="shared" si="16"/>
        <v>5.833333333333333</v>
      </c>
      <c r="M337" s="41"/>
    </row>
    <row r="338" spans="1:13" s="45" customFormat="1" x14ac:dyDescent="0.3">
      <c r="A338" s="41"/>
      <c r="B338" s="42"/>
      <c r="C338" s="41" t="s">
        <v>872</v>
      </c>
      <c r="D338" s="41"/>
      <c r="E338" s="42" t="s">
        <v>942</v>
      </c>
      <c r="F338" s="42"/>
      <c r="G338" s="42"/>
      <c r="H338" s="42"/>
      <c r="I338" s="41">
        <v>60</v>
      </c>
      <c r="J338" s="41">
        <v>28</v>
      </c>
      <c r="K338" s="41">
        <v>59</v>
      </c>
      <c r="L338" s="43">
        <f t="shared" si="16"/>
        <v>11.666666666666666</v>
      </c>
      <c r="M338" s="41"/>
    </row>
    <row r="339" spans="1:13" s="45" customFormat="1" x14ac:dyDescent="0.3">
      <c r="A339" s="41"/>
      <c r="B339" s="42"/>
      <c r="C339" s="41" t="s">
        <v>872</v>
      </c>
      <c r="D339" s="41"/>
      <c r="E339" s="42" t="s">
        <v>942</v>
      </c>
      <c r="F339" s="42"/>
      <c r="G339" s="42"/>
      <c r="H339" s="42"/>
      <c r="I339" s="41">
        <v>60</v>
      </c>
      <c r="J339" s="41">
        <v>28</v>
      </c>
      <c r="K339" s="41">
        <v>59</v>
      </c>
      <c r="L339" s="43">
        <f t="shared" si="16"/>
        <v>11.666666666666666</v>
      </c>
      <c r="M339" s="41"/>
    </row>
    <row r="340" spans="1:13" s="45" customFormat="1" x14ac:dyDescent="0.3">
      <c r="A340" s="41" t="s">
        <v>818</v>
      </c>
      <c r="B340" s="42">
        <v>843</v>
      </c>
      <c r="C340" s="41" t="s">
        <v>872</v>
      </c>
      <c r="D340" s="41"/>
      <c r="E340" s="42" t="s">
        <v>943</v>
      </c>
      <c r="F340" s="42">
        <v>234</v>
      </c>
      <c r="G340" s="42"/>
      <c r="H340" s="42">
        <f t="shared" si="15"/>
        <v>234</v>
      </c>
      <c r="I340" s="41">
        <v>60</v>
      </c>
      <c r="J340" s="41">
        <v>28</v>
      </c>
      <c r="K340" s="41">
        <v>59</v>
      </c>
      <c r="L340" s="43">
        <f t="shared" si="16"/>
        <v>11.666666666666666</v>
      </c>
      <c r="M340" s="41"/>
    </row>
    <row r="341" spans="1:13" s="45" customFormat="1" x14ac:dyDescent="0.3">
      <c r="A341" s="41"/>
      <c r="B341" s="42"/>
      <c r="C341" s="41" t="s">
        <v>872</v>
      </c>
      <c r="D341" s="41"/>
      <c r="E341" s="42" t="s">
        <v>943</v>
      </c>
      <c r="F341" s="42"/>
      <c r="G341" s="42"/>
      <c r="H341" s="42"/>
      <c r="I341" s="41">
        <v>60</v>
      </c>
      <c r="J341" s="41">
        <v>28</v>
      </c>
      <c r="K341" s="41">
        <v>44</v>
      </c>
      <c r="L341" s="43">
        <f t="shared" si="16"/>
        <v>11.666666666666666</v>
      </c>
      <c r="M341" s="41"/>
    </row>
    <row r="342" spans="1:13" s="45" customFormat="1" x14ac:dyDescent="0.3">
      <c r="A342" s="41"/>
      <c r="B342" s="42"/>
      <c r="C342" s="41" t="s">
        <v>872</v>
      </c>
      <c r="D342" s="41"/>
      <c r="E342" s="42" t="s">
        <v>943</v>
      </c>
      <c r="F342" s="42"/>
      <c r="G342" s="42"/>
      <c r="H342" s="42"/>
      <c r="I342" s="41">
        <v>30</v>
      </c>
      <c r="J342" s="41">
        <v>28</v>
      </c>
      <c r="K342" s="41">
        <v>33</v>
      </c>
      <c r="L342" s="43">
        <f t="shared" si="16"/>
        <v>5.833333333333333</v>
      </c>
      <c r="M342" s="41"/>
    </row>
    <row r="343" spans="1:13" s="45" customFormat="1" x14ac:dyDescent="0.3">
      <c r="A343" s="41"/>
      <c r="B343" s="42"/>
      <c r="C343" s="41" t="s">
        <v>872</v>
      </c>
      <c r="D343" s="41"/>
      <c r="E343" s="42" t="s">
        <v>943</v>
      </c>
      <c r="F343" s="42"/>
      <c r="G343" s="42"/>
      <c r="H343" s="42"/>
      <c r="I343" s="41">
        <v>60</v>
      </c>
      <c r="J343" s="41">
        <v>28</v>
      </c>
      <c r="K343" s="41">
        <v>59</v>
      </c>
      <c r="L343" s="43">
        <f t="shared" si="16"/>
        <v>11.666666666666666</v>
      </c>
      <c r="M343" s="41"/>
    </row>
    <row r="344" spans="1:13" s="45" customFormat="1" x14ac:dyDescent="0.3">
      <c r="A344" s="41"/>
      <c r="B344" s="42"/>
      <c r="C344" s="41" t="s">
        <v>872</v>
      </c>
      <c r="D344" s="41"/>
      <c r="E344" s="42" t="s">
        <v>943</v>
      </c>
      <c r="F344" s="42"/>
      <c r="G344" s="42"/>
      <c r="H344" s="42"/>
      <c r="I344" s="41">
        <v>60</v>
      </c>
      <c r="J344" s="41">
        <v>28</v>
      </c>
      <c r="K344" s="41">
        <v>59</v>
      </c>
      <c r="L344" s="43">
        <f t="shared" si="16"/>
        <v>11.666666666666666</v>
      </c>
      <c r="M344" s="41"/>
    </row>
    <row r="345" spans="1:13" s="45" customFormat="1" x14ac:dyDescent="0.3">
      <c r="A345" s="41" t="s">
        <v>818</v>
      </c>
      <c r="B345" s="42">
        <v>843</v>
      </c>
      <c r="C345" s="41" t="s">
        <v>872</v>
      </c>
      <c r="D345" s="41"/>
      <c r="E345" s="42" t="s">
        <v>944</v>
      </c>
      <c r="F345" s="42">
        <v>142</v>
      </c>
      <c r="G345" s="42"/>
      <c r="H345" s="42">
        <f t="shared" si="15"/>
        <v>142</v>
      </c>
      <c r="I345" s="41">
        <v>60</v>
      </c>
      <c r="J345" s="41">
        <v>28</v>
      </c>
      <c r="K345" s="41">
        <v>59</v>
      </c>
      <c r="L345" s="43">
        <f t="shared" si="16"/>
        <v>11.666666666666666</v>
      </c>
      <c r="M345" s="41"/>
    </row>
    <row r="346" spans="1:13" s="45" customFormat="1" x14ac:dyDescent="0.3">
      <c r="A346" s="41"/>
      <c r="B346" s="42"/>
      <c r="C346" s="41" t="s">
        <v>872</v>
      </c>
      <c r="D346" s="41"/>
      <c r="E346" s="42" t="s">
        <v>944</v>
      </c>
      <c r="F346" s="42"/>
      <c r="G346" s="42"/>
      <c r="H346" s="42"/>
      <c r="I346" s="41">
        <v>30</v>
      </c>
      <c r="J346" s="41">
        <v>28</v>
      </c>
      <c r="K346" s="41">
        <v>59</v>
      </c>
      <c r="L346" s="43">
        <f t="shared" si="16"/>
        <v>5.833333333333333</v>
      </c>
      <c r="M346" s="41"/>
    </row>
    <row r="347" spans="1:13" s="45" customFormat="1" x14ac:dyDescent="0.3">
      <c r="A347" s="41"/>
      <c r="B347" s="42"/>
      <c r="C347" s="41" t="s">
        <v>872</v>
      </c>
      <c r="D347" s="41"/>
      <c r="E347" s="42" t="s">
        <v>944</v>
      </c>
      <c r="F347" s="42"/>
      <c r="G347" s="42"/>
      <c r="H347" s="42"/>
      <c r="I347" s="41">
        <v>30</v>
      </c>
      <c r="J347" s="41">
        <v>28</v>
      </c>
      <c r="K347" s="41">
        <v>59</v>
      </c>
      <c r="L347" s="43">
        <f t="shared" si="16"/>
        <v>5.833333333333333</v>
      </c>
      <c r="M347" s="41"/>
    </row>
    <row r="348" spans="1:13" s="45" customFormat="1" x14ac:dyDescent="0.3">
      <c r="A348" s="41" t="s">
        <v>818</v>
      </c>
      <c r="B348" s="42">
        <v>843</v>
      </c>
      <c r="C348" s="41" t="s">
        <v>872</v>
      </c>
      <c r="D348" s="41"/>
      <c r="E348" s="42" t="s">
        <v>945</v>
      </c>
      <c r="F348" s="42">
        <v>118</v>
      </c>
      <c r="G348" s="42">
        <v>1</v>
      </c>
      <c r="H348" s="42">
        <f t="shared" si="15"/>
        <v>119</v>
      </c>
      <c r="I348" s="41">
        <v>30</v>
      </c>
      <c r="J348" s="41">
        <v>28</v>
      </c>
      <c r="K348" s="41">
        <v>33</v>
      </c>
      <c r="L348" s="43">
        <f t="shared" si="16"/>
        <v>5.833333333333333</v>
      </c>
      <c r="M348" s="41"/>
    </row>
    <row r="349" spans="1:13" s="45" customFormat="1" x14ac:dyDescent="0.3">
      <c r="A349" s="41" t="s">
        <v>818</v>
      </c>
      <c r="B349" s="42">
        <v>843</v>
      </c>
      <c r="C349" s="41" t="s">
        <v>872</v>
      </c>
      <c r="D349" s="41"/>
      <c r="E349" s="42" t="s">
        <v>946</v>
      </c>
      <c r="F349" s="42">
        <v>294</v>
      </c>
      <c r="G349" s="42"/>
      <c r="H349" s="42">
        <f t="shared" si="15"/>
        <v>294</v>
      </c>
      <c r="I349" s="41">
        <v>30</v>
      </c>
      <c r="J349" s="41">
        <v>28</v>
      </c>
      <c r="K349" s="41">
        <v>59</v>
      </c>
      <c r="L349" s="43">
        <f t="shared" si="16"/>
        <v>5.833333333333333</v>
      </c>
      <c r="M349" s="41"/>
    </row>
    <row r="350" spans="1:13" s="45" customFormat="1" x14ac:dyDescent="0.3">
      <c r="A350" s="41" t="s">
        <v>818</v>
      </c>
      <c r="B350" s="42">
        <v>843</v>
      </c>
      <c r="C350" s="41" t="s">
        <v>872</v>
      </c>
      <c r="D350" s="41"/>
      <c r="E350" s="42" t="s">
        <v>946</v>
      </c>
      <c r="F350" s="42"/>
      <c r="G350" s="42"/>
      <c r="H350" s="42"/>
      <c r="I350" s="41">
        <v>30</v>
      </c>
      <c r="J350" s="41">
        <v>28</v>
      </c>
      <c r="K350" s="41">
        <v>59</v>
      </c>
      <c r="L350" s="43">
        <f t="shared" si="16"/>
        <v>5.833333333333333</v>
      </c>
      <c r="M350" s="41"/>
    </row>
    <row r="351" spans="1:13" s="45" customFormat="1" x14ac:dyDescent="0.3">
      <c r="A351" s="41"/>
      <c r="B351" s="42"/>
      <c r="C351" s="41" t="s">
        <v>872</v>
      </c>
      <c r="D351" s="41"/>
      <c r="E351" s="42"/>
      <c r="F351" s="42"/>
      <c r="G351" s="42"/>
      <c r="H351" s="42"/>
      <c r="I351" s="41">
        <v>30</v>
      </c>
      <c r="J351" s="41">
        <v>28</v>
      </c>
      <c r="K351" s="41">
        <v>59</v>
      </c>
      <c r="L351" s="43">
        <f t="shared" si="16"/>
        <v>5.833333333333333</v>
      </c>
      <c r="M351" s="41"/>
    </row>
    <row r="352" spans="1:13" s="45" customFormat="1" x14ac:dyDescent="0.3">
      <c r="A352" s="41"/>
      <c r="B352" s="42"/>
      <c r="C352" s="41" t="s">
        <v>872</v>
      </c>
      <c r="D352" s="41"/>
      <c r="E352" s="42" t="s">
        <v>947</v>
      </c>
      <c r="F352" s="42">
        <v>169</v>
      </c>
      <c r="G352" s="42"/>
      <c r="H352" s="42">
        <f t="shared" si="15"/>
        <v>169</v>
      </c>
      <c r="I352" s="41">
        <v>30</v>
      </c>
      <c r="J352" s="41">
        <v>28</v>
      </c>
      <c r="K352" s="41">
        <v>59</v>
      </c>
      <c r="L352" s="43">
        <f t="shared" si="16"/>
        <v>5.833333333333333</v>
      </c>
      <c r="M352" s="41"/>
    </row>
    <row r="353" spans="1:78" s="44" customFormat="1" x14ac:dyDescent="0.3">
      <c r="A353" s="41" t="s">
        <v>818</v>
      </c>
      <c r="B353" s="42">
        <v>940</v>
      </c>
      <c r="C353" s="41" t="s">
        <v>819</v>
      </c>
      <c r="D353" s="41"/>
      <c r="E353" s="42" t="s">
        <v>948</v>
      </c>
      <c r="F353" s="42">
        <v>161</v>
      </c>
      <c r="G353" s="42"/>
      <c r="H353" s="42">
        <v>161</v>
      </c>
      <c r="I353" s="41">
        <v>30</v>
      </c>
      <c r="J353" s="41">
        <v>28</v>
      </c>
      <c r="K353" s="41">
        <v>59</v>
      </c>
      <c r="L353" s="43">
        <f t="shared" si="16"/>
        <v>5.833333333333333</v>
      </c>
      <c r="M353" s="13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</row>
    <row r="354" spans="1:78" s="44" customFormat="1" x14ac:dyDescent="0.3">
      <c r="A354" s="41" t="s">
        <v>818</v>
      </c>
      <c r="B354" s="42">
        <v>945</v>
      </c>
      <c r="C354" s="41" t="s">
        <v>819</v>
      </c>
      <c r="D354" s="41"/>
      <c r="E354" s="42" t="s">
        <v>949</v>
      </c>
      <c r="F354" s="42">
        <v>164</v>
      </c>
      <c r="G354" s="42"/>
      <c r="H354" s="42">
        <v>164</v>
      </c>
      <c r="I354" s="41">
        <v>30</v>
      </c>
      <c r="J354" s="41">
        <v>28</v>
      </c>
      <c r="K354" s="41">
        <v>59</v>
      </c>
      <c r="L354" s="43">
        <f t="shared" si="16"/>
        <v>5.833333333333333</v>
      </c>
      <c r="M354" s="13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</row>
    <row r="355" spans="1:78" s="44" customFormat="1" x14ac:dyDescent="0.3">
      <c r="A355" s="41" t="s">
        <v>818</v>
      </c>
      <c r="B355" s="42">
        <v>950</v>
      </c>
      <c r="C355" s="41" t="s">
        <v>819</v>
      </c>
      <c r="D355" s="41"/>
      <c r="E355" s="42" t="s">
        <v>950</v>
      </c>
      <c r="F355" s="42">
        <v>138</v>
      </c>
      <c r="G355" s="42"/>
      <c r="H355" s="42">
        <v>138</v>
      </c>
      <c r="I355" s="41">
        <v>30</v>
      </c>
      <c r="J355" s="41">
        <v>28</v>
      </c>
      <c r="K355" s="41">
        <v>59</v>
      </c>
      <c r="L355" s="43">
        <f t="shared" si="16"/>
        <v>5.833333333333333</v>
      </c>
      <c r="M355" s="13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</row>
    <row r="356" spans="1:78" s="44" customFormat="1" x14ac:dyDescent="0.3">
      <c r="A356" s="41" t="s">
        <v>818</v>
      </c>
      <c r="B356" s="42">
        <v>965</v>
      </c>
      <c r="C356" s="41" t="s">
        <v>819</v>
      </c>
      <c r="D356" s="41"/>
      <c r="E356" s="42" t="s">
        <v>951</v>
      </c>
      <c r="F356" s="42">
        <v>130</v>
      </c>
      <c r="G356" s="42"/>
      <c r="H356" s="42">
        <v>130</v>
      </c>
      <c r="I356" s="41">
        <v>30</v>
      </c>
      <c r="J356" s="41">
        <v>28</v>
      </c>
      <c r="K356" s="41">
        <v>59</v>
      </c>
      <c r="L356" s="43">
        <f t="shared" si="16"/>
        <v>5.833333333333333</v>
      </c>
      <c r="M356" s="13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</row>
    <row r="357" spans="1:78" s="44" customFormat="1" x14ac:dyDescent="0.3">
      <c r="A357" s="41" t="s">
        <v>818</v>
      </c>
      <c r="B357" s="42">
        <v>970</v>
      </c>
      <c r="C357" s="41" t="s">
        <v>819</v>
      </c>
      <c r="D357" s="41"/>
      <c r="E357" s="42" t="s">
        <v>952</v>
      </c>
      <c r="F357" s="42">
        <v>165</v>
      </c>
      <c r="G357" s="42"/>
      <c r="H357" s="42">
        <v>165</v>
      </c>
      <c r="I357" s="41">
        <v>30</v>
      </c>
      <c r="J357" s="41">
        <v>28</v>
      </c>
      <c r="K357" s="41">
        <v>59</v>
      </c>
      <c r="L357" s="43">
        <f t="shared" si="16"/>
        <v>5.833333333333333</v>
      </c>
      <c r="M357" s="41"/>
    </row>
    <row r="358" spans="1:78" s="44" customFormat="1" x14ac:dyDescent="0.3">
      <c r="A358" s="41" t="s">
        <v>818</v>
      </c>
      <c r="B358" s="42">
        <v>975</v>
      </c>
      <c r="C358" s="41" t="s">
        <v>819</v>
      </c>
      <c r="D358" s="41"/>
      <c r="E358" s="42" t="s">
        <v>953</v>
      </c>
      <c r="F358" s="42">
        <v>120</v>
      </c>
      <c r="G358" s="42"/>
      <c r="H358" s="42">
        <v>120</v>
      </c>
      <c r="I358" s="41">
        <v>30</v>
      </c>
      <c r="J358" s="41">
        <v>28</v>
      </c>
      <c r="K358" s="41">
        <v>59</v>
      </c>
      <c r="L358" s="43">
        <f t="shared" si="16"/>
        <v>5.833333333333333</v>
      </c>
      <c r="M358" s="41"/>
    </row>
    <row r="359" spans="1:78" s="44" customFormat="1" x14ac:dyDescent="0.3">
      <c r="A359" s="41" t="s">
        <v>818</v>
      </c>
      <c r="B359" s="47">
        <v>975</v>
      </c>
      <c r="C359" s="48" t="s">
        <v>819</v>
      </c>
      <c r="D359" s="48"/>
      <c r="E359" s="47" t="s">
        <v>953</v>
      </c>
      <c r="F359" s="47">
        <v>120</v>
      </c>
      <c r="G359" s="47"/>
      <c r="H359" s="47">
        <v>120</v>
      </c>
      <c r="I359" s="48">
        <v>30</v>
      </c>
      <c r="J359" s="48">
        <v>28</v>
      </c>
      <c r="K359" s="48">
        <v>59</v>
      </c>
      <c r="L359" s="43">
        <f t="shared" si="16"/>
        <v>5.833333333333333</v>
      </c>
      <c r="M359" s="41"/>
    </row>
    <row r="360" spans="1:78" s="44" customFormat="1" x14ac:dyDescent="0.3">
      <c r="A360" s="41" t="s">
        <v>818</v>
      </c>
      <c r="B360" s="47">
        <v>1208</v>
      </c>
      <c r="C360" s="48" t="s">
        <v>819</v>
      </c>
      <c r="D360" s="48"/>
      <c r="E360" s="47" t="s">
        <v>954</v>
      </c>
      <c r="F360" s="47">
        <v>485</v>
      </c>
      <c r="G360" s="47"/>
      <c r="H360" s="47">
        <v>485</v>
      </c>
      <c r="I360" s="48">
        <v>102</v>
      </c>
      <c r="J360" s="48">
        <v>48</v>
      </c>
      <c r="K360" s="48">
        <v>119</v>
      </c>
      <c r="L360" s="43">
        <f t="shared" si="16"/>
        <v>34</v>
      </c>
      <c r="M360" s="13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</row>
    <row r="361" spans="1:78" s="45" customFormat="1" x14ac:dyDescent="0.3">
      <c r="A361" s="41" t="s">
        <v>818</v>
      </c>
      <c r="B361" s="47">
        <v>100</v>
      </c>
      <c r="C361" s="48" t="s">
        <v>819</v>
      </c>
      <c r="D361" s="48"/>
      <c r="E361" s="47" t="s">
        <v>955</v>
      </c>
      <c r="F361" s="47">
        <v>298</v>
      </c>
      <c r="G361" s="47"/>
      <c r="H361" s="47">
        <v>298</v>
      </c>
      <c r="I361" s="48">
        <v>60</v>
      </c>
      <c r="J361" s="48">
        <v>27</v>
      </c>
      <c r="K361" s="48">
        <v>59</v>
      </c>
      <c r="L361" s="43">
        <f t="shared" si="16"/>
        <v>11.25</v>
      </c>
      <c r="M361" s="13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</row>
    <row r="362" spans="1:78" s="45" customFormat="1" x14ac:dyDescent="0.3">
      <c r="A362" s="41" t="s">
        <v>818</v>
      </c>
      <c r="B362" s="42">
        <v>100</v>
      </c>
      <c r="C362" s="41" t="s">
        <v>819</v>
      </c>
      <c r="D362" s="41"/>
      <c r="E362" s="42" t="s">
        <v>956</v>
      </c>
      <c r="F362" s="42">
        <v>59</v>
      </c>
      <c r="G362" s="42"/>
      <c r="H362" s="42">
        <f t="shared" si="15"/>
        <v>59</v>
      </c>
      <c r="I362" s="41">
        <v>30</v>
      </c>
      <c r="J362" s="41">
        <v>28</v>
      </c>
      <c r="K362" s="41">
        <v>59</v>
      </c>
      <c r="L362" s="43">
        <f t="shared" si="16"/>
        <v>5.833333333333333</v>
      </c>
      <c r="M362" s="41"/>
    </row>
    <row r="363" spans="1:78" s="44" customFormat="1" x14ac:dyDescent="0.3">
      <c r="A363" s="41" t="s">
        <v>818</v>
      </c>
      <c r="B363" s="47">
        <v>2014</v>
      </c>
      <c r="C363" s="48" t="s">
        <v>819</v>
      </c>
      <c r="D363" s="48"/>
      <c r="E363" s="47" t="s">
        <v>957</v>
      </c>
      <c r="F363" s="47">
        <v>10</v>
      </c>
      <c r="G363" s="47"/>
      <c r="H363" s="47">
        <v>10</v>
      </c>
      <c r="I363" s="48">
        <v>30</v>
      </c>
      <c r="J363" s="48">
        <v>28</v>
      </c>
      <c r="K363" s="48">
        <v>59</v>
      </c>
      <c r="L363" s="43">
        <f t="shared" si="16"/>
        <v>5.833333333333333</v>
      </c>
      <c r="M363" s="13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</row>
    <row r="364" spans="1:78" s="44" customFormat="1" x14ac:dyDescent="0.3">
      <c r="A364" s="41" t="s">
        <v>818</v>
      </c>
      <c r="B364" s="47">
        <v>2213</v>
      </c>
      <c r="C364" s="48" t="s">
        <v>819</v>
      </c>
      <c r="D364" s="48"/>
      <c r="E364" s="47" t="s">
        <v>958</v>
      </c>
      <c r="F364" s="47">
        <v>49</v>
      </c>
      <c r="G364" s="47">
        <v>1</v>
      </c>
      <c r="H364" s="47">
        <v>50</v>
      </c>
      <c r="I364" s="48">
        <v>30</v>
      </c>
      <c r="J364" s="48">
        <v>28</v>
      </c>
      <c r="K364" s="48">
        <v>59</v>
      </c>
      <c r="L364" s="43">
        <f t="shared" si="16"/>
        <v>5.833333333333333</v>
      </c>
      <c r="M364" s="13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</row>
    <row r="365" spans="1:78" s="44" customFormat="1" x14ac:dyDescent="0.3">
      <c r="A365" s="41" t="s">
        <v>818</v>
      </c>
      <c r="B365" s="47">
        <v>2213</v>
      </c>
      <c r="C365" s="48" t="s">
        <v>819</v>
      </c>
      <c r="D365" s="48"/>
      <c r="E365" s="47" t="s">
        <v>959</v>
      </c>
      <c r="F365" s="47">
        <v>37</v>
      </c>
      <c r="G365" s="47"/>
      <c r="H365" s="47">
        <v>37</v>
      </c>
      <c r="I365" s="48">
        <v>30</v>
      </c>
      <c r="J365" s="48">
        <v>28</v>
      </c>
      <c r="K365" s="48">
        <v>59</v>
      </c>
      <c r="L365" s="43">
        <f t="shared" si="16"/>
        <v>5.833333333333333</v>
      </c>
      <c r="M365" s="13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</row>
    <row r="366" spans="1:78" s="44" customFormat="1" x14ac:dyDescent="0.3">
      <c r="A366" s="41" t="s">
        <v>818</v>
      </c>
      <c r="B366" s="47">
        <v>2016</v>
      </c>
      <c r="C366" s="48" t="s">
        <v>819</v>
      </c>
      <c r="D366" s="48"/>
      <c r="E366" s="47" t="s">
        <v>960</v>
      </c>
      <c r="F366" s="47">
        <v>123</v>
      </c>
      <c r="G366" s="47">
        <v>1</v>
      </c>
      <c r="H366" s="47">
        <v>124</v>
      </c>
      <c r="I366" s="48">
        <v>30</v>
      </c>
      <c r="J366" s="48">
        <v>28</v>
      </c>
      <c r="K366" s="48">
        <v>59</v>
      </c>
      <c r="L366" s="43">
        <f t="shared" si="16"/>
        <v>5.833333333333333</v>
      </c>
      <c r="M366" s="13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</row>
    <row r="367" spans="1:78" s="44" customFormat="1" x14ac:dyDescent="0.3">
      <c r="A367" s="41" t="s">
        <v>818</v>
      </c>
      <c r="B367" s="47">
        <v>2016</v>
      </c>
      <c r="C367" s="48" t="s">
        <v>819</v>
      </c>
      <c r="D367" s="48"/>
      <c r="E367" s="47" t="s">
        <v>961</v>
      </c>
      <c r="F367" s="47">
        <v>76</v>
      </c>
      <c r="G367" s="47"/>
      <c r="H367" s="47">
        <v>76</v>
      </c>
      <c r="I367" s="48">
        <v>28</v>
      </c>
      <c r="J367" s="48">
        <v>28</v>
      </c>
      <c r="K367" s="48">
        <v>59</v>
      </c>
      <c r="L367" s="43">
        <f t="shared" si="16"/>
        <v>5.4444444444444446</v>
      </c>
      <c r="M367" s="13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</row>
    <row r="368" spans="1:78" s="44" customFormat="1" x14ac:dyDescent="0.3">
      <c r="A368" s="41" t="s">
        <v>818</v>
      </c>
      <c r="B368" s="47">
        <v>2016</v>
      </c>
      <c r="C368" s="48" t="s">
        <v>819</v>
      </c>
      <c r="D368" s="48"/>
      <c r="E368" s="47" t="s">
        <v>962</v>
      </c>
      <c r="F368" s="47">
        <v>27</v>
      </c>
      <c r="G368" s="47"/>
      <c r="H368" s="47">
        <v>27</v>
      </c>
      <c r="I368" s="48">
        <v>30</v>
      </c>
      <c r="J368" s="48">
        <v>28</v>
      </c>
      <c r="K368" s="48">
        <v>30</v>
      </c>
      <c r="L368" s="43">
        <f t="shared" si="16"/>
        <v>5.833333333333333</v>
      </c>
      <c r="M368" s="13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</row>
    <row r="369" spans="1:78" s="44" customFormat="1" x14ac:dyDescent="0.3">
      <c r="A369" s="41" t="s">
        <v>818</v>
      </c>
      <c r="B369" s="47">
        <v>214</v>
      </c>
      <c r="C369" s="48" t="s">
        <v>819</v>
      </c>
      <c r="D369" s="48"/>
      <c r="E369" s="47" t="s">
        <v>963</v>
      </c>
      <c r="F369" s="47">
        <v>170</v>
      </c>
      <c r="G369" s="47"/>
      <c r="H369" s="47">
        <v>170</v>
      </c>
      <c r="I369" s="48">
        <v>28</v>
      </c>
      <c r="J369" s="48">
        <v>28</v>
      </c>
      <c r="K369" s="48">
        <v>61</v>
      </c>
      <c r="L369" s="43">
        <f t="shared" si="16"/>
        <v>5.4444444444444446</v>
      </c>
      <c r="M369" s="13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</row>
    <row r="370" spans="1:78" s="45" customFormat="1" ht="28.8" x14ac:dyDescent="0.3">
      <c r="A370" s="41" t="s">
        <v>818</v>
      </c>
      <c r="B370" s="42" t="s">
        <v>938</v>
      </c>
      <c r="C370" s="36" t="s">
        <v>934</v>
      </c>
      <c r="D370" s="36"/>
      <c r="E370" s="42">
        <v>920</v>
      </c>
      <c r="F370" s="42"/>
      <c r="G370" s="42" t="s">
        <v>964</v>
      </c>
      <c r="H370" s="42"/>
      <c r="I370" s="36">
        <v>28</v>
      </c>
      <c r="J370" s="36">
        <v>28</v>
      </c>
      <c r="K370" s="36">
        <v>61</v>
      </c>
      <c r="L370" s="43">
        <f t="shared" si="16"/>
        <v>5.4444444444444446</v>
      </c>
      <c r="M370" s="36"/>
    </row>
    <row r="371" spans="1:78" s="45" customFormat="1" x14ac:dyDescent="0.3">
      <c r="A371" s="41"/>
      <c r="B371" s="42"/>
      <c r="C371" s="36" t="s">
        <v>934</v>
      </c>
      <c r="D371" s="36"/>
      <c r="E371" s="42" t="s">
        <v>965</v>
      </c>
      <c r="F371" s="42">
        <v>430</v>
      </c>
      <c r="G371" s="42">
        <v>1</v>
      </c>
      <c r="H371" s="42">
        <f t="shared" ref="H371:H390" si="17">(G371+F371)</f>
        <v>431</v>
      </c>
      <c r="I371" s="36">
        <v>28</v>
      </c>
      <c r="J371" s="36">
        <v>18</v>
      </c>
      <c r="K371" s="36">
        <v>41</v>
      </c>
      <c r="L371" s="43">
        <f t="shared" si="16"/>
        <v>3.5</v>
      </c>
      <c r="M371" s="36"/>
    </row>
    <row r="372" spans="1:78" s="45" customFormat="1" x14ac:dyDescent="0.3">
      <c r="A372" s="41" t="s">
        <v>818</v>
      </c>
      <c r="B372" s="42" t="s">
        <v>966</v>
      </c>
      <c r="C372" s="36" t="s">
        <v>829</v>
      </c>
      <c r="D372" s="36"/>
      <c r="E372" s="42" t="s">
        <v>965</v>
      </c>
      <c r="F372" s="42">
        <v>430</v>
      </c>
      <c r="G372" s="42">
        <v>1</v>
      </c>
      <c r="H372" s="42">
        <f t="shared" si="17"/>
        <v>431</v>
      </c>
      <c r="I372" s="41">
        <v>30</v>
      </c>
      <c r="J372" s="41">
        <v>28</v>
      </c>
      <c r="K372" s="41">
        <v>59</v>
      </c>
      <c r="L372" s="43">
        <f t="shared" si="16"/>
        <v>5.833333333333333</v>
      </c>
      <c r="M372" s="36"/>
    </row>
    <row r="373" spans="1:78" s="45" customFormat="1" x14ac:dyDescent="0.3">
      <c r="A373" s="41" t="s">
        <v>818</v>
      </c>
      <c r="B373" s="42" t="s">
        <v>966</v>
      </c>
      <c r="C373" s="36" t="s">
        <v>829</v>
      </c>
      <c r="D373" s="36"/>
      <c r="E373" s="42" t="s">
        <v>965</v>
      </c>
      <c r="F373" s="42">
        <v>430</v>
      </c>
      <c r="G373" s="42">
        <v>1</v>
      </c>
      <c r="H373" s="42">
        <f t="shared" si="17"/>
        <v>431</v>
      </c>
      <c r="I373" s="41">
        <v>30</v>
      </c>
      <c r="J373" s="41">
        <v>28</v>
      </c>
      <c r="K373" s="41">
        <v>59</v>
      </c>
      <c r="L373" s="43">
        <f t="shared" si="16"/>
        <v>5.833333333333333</v>
      </c>
      <c r="M373" s="36"/>
    </row>
    <row r="374" spans="1:78" s="45" customFormat="1" x14ac:dyDescent="0.3">
      <c r="A374" s="41" t="s">
        <v>818</v>
      </c>
      <c r="B374" s="42" t="s">
        <v>966</v>
      </c>
      <c r="C374" s="36" t="s">
        <v>829</v>
      </c>
      <c r="D374" s="36"/>
      <c r="E374" s="42" t="s">
        <v>965</v>
      </c>
      <c r="F374" s="42">
        <v>430</v>
      </c>
      <c r="G374" s="42">
        <v>1</v>
      </c>
      <c r="H374" s="42">
        <f t="shared" si="17"/>
        <v>431</v>
      </c>
      <c r="I374" s="41">
        <v>30</v>
      </c>
      <c r="J374" s="41">
        <v>28</v>
      </c>
      <c r="K374" s="41">
        <v>59</v>
      </c>
      <c r="L374" s="43">
        <f t="shared" si="16"/>
        <v>5.833333333333333</v>
      </c>
      <c r="M374" s="36"/>
    </row>
    <row r="375" spans="1:78" s="45" customFormat="1" x14ac:dyDescent="0.3">
      <c r="A375" s="41" t="s">
        <v>818</v>
      </c>
      <c r="B375" s="42" t="s">
        <v>966</v>
      </c>
      <c r="C375" s="36" t="s">
        <v>829</v>
      </c>
      <c r="D375" s="36"/>
      <c r="E375" s="42" t="s">
        <v>967</v>
      </c>
      <c r="F375" s="42">
        <v>366</v>
      </c>
      <c r="G375" s="42"/>
      <c r="H375" s="42">
        <f t="shared" si="17"/>
        <v>366</v>
      </c>
      <c r="I375" s="41">
        <v>30</v>
      </c>
      <c r="J375" s="41">
        <v>28</v>
      </c>
      <c r="K375" s="41">
        <v>59</v>
      </c>
      <c r="L375" s="43">
        <f t="shared" si="16"/>
        <v>5.833333333333333</v>
      </c>
      <c r="M375" s="36"/>
    </row>
    <row r="376" spans="1:78" s="45" customFormat="1" x14ac:dyDescent="0.3">
      <c r="A376" s="41" t="s">
        <v>818</v>
      </c>
      <c r="B376" s="42" t="s">
        <v>968</v>
      </c>
      <c r="C376" s="36" t="s">
        <v>829</v>
      </c>
      <c r="D376" s="36"/>
      <c r="E376" s="42" t="s">
        <v>969</v>
      </c>
      <c r="F376" s="42">
        <v>266</v>
      </c>
      <c r="G376" s="42"/>
      <c r="H376" s="42">
        <f t="shared" si="17"/>
        <v>266</v>
      </c>
      <c r="I376" s="41">
        <v>28</v>
      </c>
      <c r="J376" s="41">
        <v>28</v>
      </c>
      <c r="K376" s="41">
        <v>41</v>
      </c>
      <c r="L376" s="43">
        <f t="shared" si="16"/>
        <v>5.4444444444444446</v>
      </c>
      <c r="M376" s="41"/>
    </row>
    <row r="377" spans="1:78" s="45" customFormat="1" x14ac:dyDescent="0.3">
      <c r="A377" s="41" t="s">
        <v>818</v>
      </c>
      <c r="B377" s="42">
        <v>100</v>
      </c>
      <c r="C377" s="36" t="s">
        <v>829</v>
      </c>
      <c r="D377" s="36"/>
      <c r="E377" s="42" t="s">
        <v>969</v>
      </c>
      <c r="F377" s="42">
        <v>266</v>
      </c>
      <c r="G377" s="42"/>
      <c r="H377" s="42">
        <f t="shared" si="17"/>
        <v>266</v>
      </c>
      <c r="I377" s="41">
        <v>47</v>
      </c>
      <c r="J377" s="41">
        <v>28</v>
      </c>
      <c r="K377" s="41">
        <v>61</v>
      </c>
      <c r="L377" s="43">
        <f t="shared" si="16"/>
        <v>9.1388888888888893</v>
      </c>
      <c r="M377" s="41"/>
    </row>
    <row r="378" spans="1:78" s="45" customFormat="1" x14ac:dyDescent="0.3">
      <c r="A378" s="41" t="s">
        <v>818</v>
      </c>
      <c r="B378" s="42">
        <v>100</v>
      </c>
      <c r="C378" s="36" t="s">
        <v>829</v>
      </c>
      <c r="D378" s="36"/>
      <c r="E378" s="42" t="s">
        <v>970</v>
      </c>
      <c r="F378" s="42">
        <v>298</v>
      </c>
      <c r="G378" s="42">
        <v>41</v>
      </c>
      <c r="H378" s="42">
        <f t="shared" si="17"/>
        <v>339</v>
      </c>
      <c r="I378" s="41">
        <v>47</v>
      </c>
      <c r="J378" s="41">
        <v>28</v>
      </c>
      <c r="K378" s="41">
        <v>61</v>
      </c>
      <c r="L378" s="43">
        <f t="shared" si="16"/>
        <v>9.1388888888888893</v>
      </c>
      <c r="M378" s="41"/>
    </row>
    <row r="379" spans="1:78" s="45" customFormat="1" x14ac:dyDescent="0.3">
      <c r="A379" s="41" t="s">
        <v>818</v>
      </c>
      <c r="B379" s="42" t="s">
        <v>971</v>
      </c>
      <c r="C379" s="36" t="s">
        <v>829</v>
      </c>
      <c r="D379" s="36"/>
      <c r="E379" s="42" t="s">
        <v>970</v>
      </c>
      <c r="F379" s="42">
        <v>298</v>
      </c>
      <c r="G379" s="42">
        <v>41</v>
      </c>
      <c r="H379" s="42">
        <f t="shared" si="17"/>
        <v>339</v>
      </c>
      <c r="I379" s="41">
        <v>47</v>
      </c>
      <c r="J379" s="41">
        <v>28</v>
      </c>
      <c r="K379" s="41">
        <v>61</v>
      </c>
      <c r="L379" s="43">
        <f t="shared" si="16"/>
        <v>9.1388888888888893</v>
      </c>
      <c r="M379" s="41"/>
    </row>
    <row r="380" spans="1:78" s="45" customFormat="1" x14ac:dyDescent="0.3">
      <c r="A380" s="41" t="s">
        <v>818</v>
      </c>
      <c r="B380" s="42" t="s">
        <v>971</v>
      </c>
      <c r="C380" s="36" t="s">
        <v>829</v>
      </c>
      <c r="D380" s="36"/>
      <c r="E380" s="42" t="s">
        <v>972</v>
      </c>
      <c r="F380" s="42">
        <v>31</v>
      </c>
      <c r="G380" s="42"/>
      <c r="H380" s="42">
        <f t="shared" si="17"/>
        <v>31</v>
      </c>
      <c r="I380" s="41">
        <v>47</v>
      </c>
      <c r="J380" s="41">
        <v>28</v>
      </c>
      <c r="K380" s="41">
        <v>61</v>
      </c>
      <c r="L380" s="43">
        <f t="shared" si="16"/>
        <v>9.1388888888888893</v>
      </c>
      <c r="M380" s="41"/>
    </row>
    <row r="381" spans="1:78" s="45" customFormat="1" x14ac:dyDescent="0.3">
      <c r="A381" s="41" t="s">
        <v>818</v>
      </c>
      <c r="B381" s="42" t="s">
        <v>966</v>
      </c>
      <c r="C381" s="36" t="s">
        <v>829</v>
      </c>
      <c r="D381" s="36"/>
      <c r="E381" s="42" t="s">
        <v>973</v>
      </c>
      <c r="F381" s="42">
        <v>201</v>
      </c>
      <c r="G381" s="42">
        <v>22</v>
      </c>
      <c r="H381" s="42">
        <f t="shared" si="17"/>
        <v>223</v>
      </c>
      <c r="I381" s="41">
        <v>30</v>
      </c>
      <c r="J381" s="41">
        <v>28</v>
      </c>
      <c r="K381" s="41">
        <v>59</v>
      </c>
      <c r="L381" s="43">
        <f t="shared" si="16"/>
        <v>5.833333333333333</v>
      </c>
      <c r="M381" s="36"/>
    </row>
    <row r="382" spans="1:78" s="45" customFormat="1" x14ac:dyDescent="0.3">
      <c r="A382" s="41" t="s">
        <v>818</v>
      </c>
      <c r="B382" s="42" t="s">
        <v>966</v>
      </c>
      <c r="C382" s="36" t="s">
        <v>829</v>
      </c>
      <c r="D382" s="36"/>
      <c r="E382" s="42" t="s">
        <v>974</v>
      </c>
      <c r="F382" s="42">
        <v>2488</v>
      </c>
      <c r="G382" s="42">
        <v>839</v>
      </c>
      <c r="H382" s="42">
        <f t="shared" si="17"/>
        <v>3327</v>
      </c>
      <c r="I382" s="36">
        <v>28</v>
      </c>
      <c r="J382" s="36">
        <v>28</v>
      </c>
      <c r="K382" s="36">
        <v>60</v>
      </c>
      <c r="L382" s="43">
        <f t="shared" si="16"/>
        <v>5.4444444444444446</v>
      </c>
      <c r="M382" s="36"/>
    </row>
    <row r="383" spans="1:78" s="45" customFormat="1" x14ac:dyDescent="0.3">
      <c r="A383" s="41" t="s">
        <v>818</v>
      </c>
      <c r="B383" s="42" t="s">
        <v>975</v>
      </c>
      <c r="C383" s="36" t="s">
        <v>829</v>
      </c>
      <c r="D383" s="36"/>
      <c r="E383" s="42" t="s">
        <v>974</v>
      </c>
      <c r="F383" s="42">
        <v>2488</v>
      </c>
      <c r="G383" s="42">
        <v>839</v>
      </c>
      <c r="H383" s="42">
        <f t="shared" si="17"/>
        <v>3327</v>
      </c>
      <c r="I383" s="41">
        <v>30</v>
      </c>
      <c r="J383" s="41">
        <v>28</v>
      </c>
      <c r="K383" s="41">
        <v>59</v>
      </c>
      <c r="L383" s="43">
        <f t="shared" si="16"/>
        <v>5.833333333333333</v>
      </c>
      <c r="M383" s="36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  <c r="BS383" s="38"/>
      <c r="BT383" s="38"/>
      <c r="BU383" s="38"/>
      <c r="BV383" s="38"/>
      <c r="BW383" s="38"/>
      <c r="BX383" s="38"/>
      <c r="BY383" s="38"/>
    </row>
    <row r="384" spans="1:78" s="45" customFormat="1" x14ac:dyDescent="0.3">
      <c r="A384" s="41" t="s">
        <v>818</v>
      </c>
      <c r="B384" s="42" t="s">
        <v>975</v>
      </c>
      <c r="C384" s="36" t="s">
        <v>829</v>
      </c>
      <c r="D384" s="36"/>
      <c r="E384" s="42" t="s">
        <v>974</v>
      </c>
      <c r="F384" s="42">
        <v>2488</v>
      </c>
      <c r="G384" s="42">
        <v>839</v>
      </c>
      <c r="H384" s="42">
        <f t="shared" si="17"/>
        <v>3327</v>
      </c>
      <c r="I384" s="41">
        <v>30</v>
      </c>
      <c r="J384" s="41">
        <v>28</v>
      </c>
      <c r="K384" s="41">
        <v>59</v>
      </c>
      <c r="L384" s="43">
        <f t="shared" si="16"/>
        <v>5.833333333333333</v>
      </c>
      <c r="M384" s="36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P384" s="38"/>
      <c r="BQ384" s="38"/>
      <c r="BR384" s="38"/>
      <c r="BS384" s="38"/>
      <c r="BT384" s="38"/>
      <c r="BU384" s="38"/>
      <c r="BV384" s="38"/>
      <c r="BW384" s="38"/>
      <c r="BX384" s="38"/>
      <c r="BY384" s="38"/>
    </row>
    <row r="385" spans="1:77" s="45" customFormat="1" x14ac:dyDescent="0.3">
      <c r="A385" s="41" t="s">
        <v>818</v>
      </c>
      <c r="B385" s="42" t="s">
        <v>975</v>
      </c>
      <c r="C385" s="36" t="s">
        <v>829</v>
      </c>
      <c r="D385" s="36"/>
      <c r="E385" s="42" t="s">
        <v>974</v>
      </c>
      <c r="F385" s="42">
        <v>2488</v>
      </c>
      <c r="G385" s="42">
        <v>839</v>
      </c>
      <c r="H385" s="42">
        <f t="shared" si="17"/>
        <v>3327</v>
      </c>
      <c r="I385" s="41">
        <v>30</v>
      </c>
      <c r="J385" s="41">
        <v>28</v>
      </c>
      <c r="K385" s="41">
        <v>59</v>
      </c>
      <c r="L385" s="43">
        <f t="shared" si="16"/>
        <v>5.833333333333333</v>
      </c>
      <c r="M385" s="36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P385" s="38"/>
      <c r="BQ385" s="38"/>
      <c r="BR385" s="38"/>
      <c r="BS385" s="38"/>
      <c r="BT385" s="38"/>
      <c r="BU385" s="38"/>
      <c r="BV385" s="38"/>
      <c r="BW385" s="38"/>
      <c r="BX385" s="38"/>
      <c r="BY385" s="38"/>
    </row>
    <row r="386" spans="1:77" s="45" customFormat="1" x14ac:dyDescent="0.3">
      <c r="A386" s="41" t="s">
        <v>818</v>
      </c>
      <c r="B386" s="42" t="s">
        <v>975</v>
      </c>
      <c r="C386" s="36" t="s">
        <v>829</v>
      </c>
      <c r="D386" s="36"/>
      <c r="E386" s="42" t="s">
        <v>974</v>
      </c>
      <c r="F386" s="42">
        <v>2488</v>
      </c>
      <c r="G386" s="42">
        <v>839</v>
      </c>
      <c r="H386" s="42">
        <f t="shared" si="17"/>
        <v>3327</v>
      </c>
      <c r="I386" s="41">
        <v>30</v>
      </c>
      <c r="J386" s="41">
        <v>28</v>
      </c>
      <c r="K386" s="41">
        <v>59</v>
      </c>
      <c r="L386" s="43">
        <f t="shared" si="16"/>
        <v>5.833333333333333</v>
      </c>
      <c r="M386" s="36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</row>
    <row r="387" spans="1:77" s="45" customFormat="1" x14ac:dyDescent="0.3">
      <c r="A387" s="41" t="s">
        <v>818</v>
      </c>
      <c r="B387" s="42" t="s">
        <v>975</v>
      </c>
      <c r="C387" s="36" t="s">
        <v>829</v>
      </c>
      <c r="D387" s="36"/>
      <c r="E387" s="42" t="s">
        <v>974</v>
      </c>
      <c r="F387" s="42">
        <v>2488</v>
      </c>
      <c r="G387" s="42">
        <v>839</v>
      </c>
      <c r="H387" s="42">
        <f t="shared" si="17"/>
        <v>3327</v>
      </c>
      <c r="I387" s="41">
        <v>30</v>
      </c>
      <c r="J387" s="41">
        <v>28</v>
      </c>
      <c r="K387" s="41">
        <v>59</v>
      </c>
      <c r="L387" s="43">
        <f t="shared" ref="L387:L450" si="18">(I387*J387/144)</f>
        <v>5.833333333333333</v>
      </c>
      <c r="M387" s="36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  <c r="BO387" s="38"/>
      <c r="BP387" s="38"/>
      <c r="BQ387" s="38"/>
      <c r="BR387" s="38"/>
      <c r="BS387" s="38"/>
      <c r="BT387" s="38"/>
      <c r="BU387" s="38"/>
      <c r="BV387" s="38"/>
      <c r="BW387" s="38"/>
      <c r="BX387" s="38"/>
      <c r="BY387" s="38"/>
    </row>
    <row r="388" spans="1:77" s="45" customFormat="1" x14ac:dyDescent="0.3">
      <c r="A388" s="41" t="s">
        <v>818</v>
      </c>
      <c r="B388" s="42" t="s">
        <v>975</v>
      </c>
      <c r="C388" s="36" t="s">
        <v>829</v>
      </c>
      <c r="D388" s="36"/>
      <c r="E388" s="42" t="s">
        <v>974</v>
      </c>
      <c r="F388" s="42">
        <v>2488</v>
      </c>
      <c r="G388" s="42">
        <v>839</v>
      </c>
      <c r="H388" s="42">
        <f t="shared" si="17"/>
        <v>3327</v>
      </c>
      <c r="I388" s="41">
        <v>30</v>
      </c>
      <c r="J388" s="41">
        <v>28</v>
      </c>
      <c r="K388" s="41">
        <v>59</v>
      </c>
      <c r="L388" s="43">
        <f t="shared" si="18"/>
        <v>5.833333333333333</v>
      </c>
      <c r="M388" s="36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P388" s="38"/>
      <c r="BQ388" s="38"/>
      <c r="BR388" s="38"/>
      <c r="BS388" s="38"/>
      <c r="BT388" s="38"/>
      <c r="BU388" s="38"/>
      <c r="BV388" s="38"/>
      <c r="BW388" s="38"/>
      <c r="BX388" s="38"/>
      <c r="BY388" s="38"/>
    </row>
    <row r="389" spans="1:77" s="45" customFormat="1" x14ac:dyDescent="0.3">
      <c r="A389" s="41" t="s">
        <v>818</v>
      </c>
      <c r="B389" s="42" t="s">
        <v>975</v>
      </c>
      <c r="C389" s="36" t="s">
        <v>829</v>
      </c>
      <c r="D389" s="36"/>
      <c r="E389" s="42" t="s">
        <v>974</v>
      </c>
      <c r="F389" s="42">
        <v>2488</v>
      </c>
      <c r="G389" s="42">
        <v>839</v>
      </c>
      <c r="H389" s="42">
        <f t="shared" si="17"/>
        <v>3327</v>
      </c>
      <c r="I389" s="41">
        <v>30</v>
      </c>
      <c r="J389" s="41">
        <v>28</v>
      </c>
      <c r="K389" s="41">
        <v>59</v>
      </c>
      <c r="L389" s="43">
        <f t="shared" si="18"/>
        <v>5.833333333333333</v>
      </c>
      <c r="M389" s="36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  <c r="BS389" s="38"/>
      <c r="BT389" s="38"/>
      <c r="BU389" s="38"/>
      <c r="BV389" s="38"/>
      <c r="BW389" s="38"/>
      <c r="BX389" s="38"/>
      <c r="BY389" s="38"/>
    </row>
    <row r="390" spans="1:77" s="45" customFormat="1" x14ac:dyDescent="0.3">
      <c r="A390" s="41" t="s">
        <v>818</v>
      </c>
      <c r="B390" s="42" t="s">
        <v>975</v>
      </c>
      <c r="C390" s="36" t="s">
        <v>829</v>
      </c>
      <c r="D390" s="36"/>
      <c r="E390" s="42" t="s">
        <v>974</v>
      </c>
      <c r="F390" s="42">
        <v>2488</v>
      </c>
      <c r="G390" s="42">
        <v>839</v>
      </c>
      <c r="H390" s="42">
        <f t="shared" si="17"/>
        <v>3327</v>
      </c>
      <c r="I390" s="41">
        <v>30</v>
      </c>
      <c r="J390" s="41">
        <v>28</v>
      </c>
      <c r="K390" s="41">
        <v>59</v>
      </c>
      <c r="L390" s="43">
        <f t="shared" si="18"/>
        <v>5.833333333333333</v>
      </c>
      <c r="M390" s="36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  <c r="BS390" s="38"/>
      <c r="BT390" s="38"/>
      <c r="BU390" s="38"/>
      <c r="BV390" s="38"/>
      <c r="BW390" s="38"/>
      <c r="BX390" s="38"/>
      <c r="BY390" s="38"/>
    </row>
    <row r="391" spans="1:77" s="45" customFormat="1" x14ac:dyDescent="0.3">
      <c r="A391" s="41" t="s">
        <v>818</v>
      </c>
      <c r="B391" s="42" t="s">
        <v>975</v>
      </c>
      <c r="C391" s="36" t="s">
        <v>829</v>
      </c>
      <c r="D391" s="36"/>
      <c r="E391" s="42">
        <v>927</v>
      </c>
      <c r="F391" s="42"/>
      <c r="G391" s="42"/>
      <c r="H391" s="42"/>
      <c r="I391" s="41">
        <v>30</v>
      </c>
      <c r="J391" s="41">
        <v>28</v>
      </c>
      <c r="K391" s="41">
        <v>59</v>
      </c>
      <c r="L391" s="43">
        <f t="shared" si="18"/>
        <v>5.833333333333333</v>
      </c>
      <c r="M391" s="36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8"/>
      <c r="BU391" s="38"/>
      <c r="BV391" s="38"/>
      <c r="BW391" s="38"/>
      <c r="BX391" s="38"/>
      <c r="BY391" s="38"/>
    </row>
    <row r="392" spans="1:77" s="45" customFormat="1" x14ac:dyDescent="0.3">
      <c r="A392" s="41"/>
      <c r="B392" s="42"/>
      <c r="C392" s="36" t="s">
        <v>829</v>
      </c>
      <c r="D392" s="36"/>
      <c r="E392" s="42">
        <v>927</v>
      </c>
      <c r="F392" s="42"/>
      <c r="G392" s="42"/>
      <c r="H392" s="42"/>
      <c r="I392" s="41">
        <v>30</v>
      </c>
      <c r="J392" s="41">
        <v>28</v>
      </c>
      <c r="K392" s="41">
        <v>62</v>
      </c>
      <c r="L392" s="43">
        <f t="shared" si="18"/>
        <v>5.833333333333333</v>
      </c>
      <c r="M392" s="36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8"/>
      <c r="BU392" s="38"/>
      <c r="BV392" s="38"/>
      <c r="BW392" s="38"/>
      <c r="BX392" s="38"/>
      <c r="BY392" s="38"/>
    </row>
    <row r="393" spans="1:77" s="45" customFormat="1" x14ac:dyDescent="0.3">
      <c r="A393" s="41"/>
      <c r="B393" s="42"/>
      <c r="C393" s="36" t="s">
        <v>829</v>
      </c>
      <c r="D393" s="36"/>
      <c r="E393" s="42">
        <v>927</v>
      </c>
      <c r="F393" s="42"/>
      <c r="G393" s="42"/>
      <c r="H393" s="42"/>
      <c r="I393" s="41">
        <v>30</v>
      </c>
      <c r="J393" s="41">
        <v>28</v>
      </c>
      <c r="K393" s="41">
        <v>62</v>
      </c>
      <c r="L393" s="43">
        <f t="shared" si="18"/>
        <v>5.833333333333333</v>
      </c>
      <c r="M393" s="36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8"/>
      <c r="BU393" s="38"/>
      <c r="BV393" s="38"/>
      <c r="BW393" s="38"/>
      <c r="BX393" s="38"/>
      <c r="BY393" s="38"/>
    </row>
    <row r="394" spans="1:77" s="45" customFormat="1" x14ac:dyDescent="0.3">
      <c r="A394" s="41"/>
      <c r="B394" s="42"/>
      <c r="C394" s="36" t="s">
        <v>829</v>
      </c>
      <c r="D394" s="36"/>
      <c r="E394" s="42">
        <v>927</v>
      </c>
      <c r="F394" s="42"/>
      <c r="G394" s="42"/>
      <c r="H394" s="42"/>
      <c r="I394" s="41">
        <v>30</v>
      </c>
      <c r="J394" s="41">
        <v>28</v>
      </c>
      <c r="K394" s="41">
        <v>44</v>
      </c>
      <c r="L394" s="43">
        <f t="shared" si="18"/>
        <v>5.833333333333333</v>
      </c>
      <c r="M394" s="36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P394" s="38"/>
      <c r="BQ394" s="38"/>
      <c r="BR394" s="38"/>
      <c r="BS394" s="38"/>
      <c r="BT394" s="38"/>
      <c r="BU394" s="38"/>
      <c r="BV394" s="38"/>
      <c r="BW394" s="38"/>
      <c r="BX394" s="38"/>
      <c r="BY394" s="38"/>
    </row>
    <row r="395" spans="1:77" s="45" customFormat="1" x14ac:dyDescent="0.3">
      <c r="A395" s="41"/>
      <c r="B395" s="42"/>
      <c r="C395" s="36" t="s">
        <v>829</v>
      </c>
      <c r="D395" s="36"/>
      <c r="E395" s="42" t="s">
        <v>976</v>
      </c>
      <c r="F395" s="42">
        <v>1635</v>
      </c>
      <c r="G395" s="42"/>
      <c r="H395" s="42">
        <f>(G395+F395)</f>
        <v>1635</v>
      </c>
      <c r="I395" s="41">
        <v>30</v>
      </c>
      <c r="J395" s="41">
        <v>28</v>
      </c>
      <c r="K395" s="41">
        <v>44</v>
      </c>
      <c r="L395" s="43">
        <f t="shared" si="18"/>
        <v>5.833333333333333</v>
      </c>
      <c r="M395" s="36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8"/>
      <c r="BU395" s="38"/>
      <c r="BV395" s="38"/>
      <c r="BW395" s="38"/>
      <c r="BX395" s="38"/>
      <c r="BY395" s="38"/>
    </row>
    <row r="396" spans="1:77" s="45" customFormat="1" x14ac:dyDescent="0.3">
      <c r="A396" s="41" t="s">
        <v>818</v>
      </c>
      <c r="B396" s="42" t="s">
        <v>977</v>
      </c>
      <c r="C396" s="36" t="s">
        <v>934</v>
      </c>
      <c r="D396" s="36"/>
      <c r="E396" s="42" t="s">
        <v>976</v>
      </c>
      <c r="F396" s="42">
        <v>1635</v>
      </c>
      <c r="G396" s="42"/>
      <c r="H396" s="42">
        <f t="shared" ref="H396:H413" si="19">(G396+F396)</f>
        <v>1635</v>
      </c>
      <c r="I396" s="36">
        <v>30</v>
      </c>
      <c r="J396" s="36">
        <v>28</v>
      </c>
      <c r="K396" s="36">
        <v>59</v>
      </c>
      <c r="L396" s="43">
        <f t="shared" si="18"/>
        <v>5.833333333333333</v>
      </c>
      <c r="M396" s="36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  <c r="BS396" s="38"/>
      <c r="BT396" s="38"/>
      <c r="BU396" s="38"/>
      <c r="BV396" s="38"/>
      <c r="BW396" s="38"/>
      <c r="BX396" s="38"/>
      <c r="BY396" s="38"/>
    </row>
    <row r="397" spans="1:77" s="45" customFormat="1" x14ac:dyDescent="0.3">
      <c r="A397" s="41" t="s">
        <v>818</v>
      </c>
      <c r="B397" s="42" t="s">
        <v>977</v>
      </c>
      <c r="C397" s="36" t="s">
        <v>934</v>
      </c>
      <c r="D397" s="36"/>
      <c r="E397" s="42" t="s">
        <v>976</v>
      </c>
      <c r="F397" s="42">
        <v>1635</v>
      </c>
      <c r="G397" s="42"/>
      <c r="H397" s="42">
        <f t="shared" si="19"/>
        <v>1635</v>
      </c>
      <c r="I397" s="36">
        <v>30</v>
      </c>
      <c r="J397" s="36">
        <v>28</v>
      </c>
      <c r="K397" s="36">
        <v>59</v>
      </c>
      <c r="L397" s="43">
        <f t="shared" si="18"/>
        <v>5.833333333333333</v>
      </c>
      <c r="M397" s="36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  <c r="BS397" s="38"/>
      <c r="BT397" s="38"/>
      <c r="BU397" s="38"/>
      <c r="BV397" s="38"/>
      <c r="BW397" s="38"/>
      <c r="BX397" s="38"/>
      <c r="BY397" s="38"/>
    </row>
    <row r="398" spans="1:77" s="45" customFormat="1" x14ac:dyDescent="0.3">
      <c r="A398" s="41" t="s">
        <v>818</v>
      </c>
      <c r="B398" s="42" t="s">
        <v>977</v>
      </c>
      <c r="C398" s="36" t="s">
        <v>934</v>
      </c>
      <c r="D398" s="36"/>
      <c r="E398" s="42" t="s">
        <v>976</v>
      </c>
      <c r="F398" s="42">
        <v>1635</v>
      </c>
      <c r="G398" s="42"/>
      <c r="H398" s="42">
        <f t="shared" si="19"/>
        <v>1635</v>
      </c>
      <c r="I398" s="36">
        <v>30</v>
      </c>
      <c r="J398" s="36">
        <v>28</v>
      </c>
      <c r="K398" s="36">
        <v>59</v>
      </c>
      <c r="L398" s="43">
        <f t="shared" si="18"/>
        <v>5.833333333333333</v>
      </c>
      <c r="M398" s="36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  <c r="BS398" s="38"/>
      <c r="BT398" s="38"/>
      <c r="BU398" s="38"/>
      <c r="BV398" s="38"/>
      <c r="BW398" s="38"/>
      <c r="BX398" s="38"/>
      <c r="BY398" s="38"/>
    </row>
    <row r="399" spans="1:77" s="45" customFormat="1" x14ac:dyDescent="0.3">
      <c r="A399" s="41" t="s">
        <v>818</v>
      </c>
      <c r="B399" s="42" t="s">
        <v>977</v>
      </c>
      <c r="C399" s="36" t="s">
        <v>934</v>
      </c>
      <c r="D399" s="36"/>
      <c r="E399" s="42" t="s">
        <v>976</v>
      </c>
      <c r="F399" s="42">
        <v>1635</v>
      </c>
      <c r="G399" s="42"/>
      <c r="H399" s="42">
        <f t="shared" si="19"/>
        <v>1635</v>
      </c>
      <c r="I399" s="36">
        <v>30</v>
      </c>
      <c r="J399" s="36">
        <v>28</v>
      </c>
      <c r="K399" s="36">
        <v>59</v>
      </c>
      <c r="L399" s="43">
        <f t="shared" si="18"/>
        <v>5.833333333333333</v>
      </c>
      <c r="M399" s="36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P399" s="38"/>
      <c r="BQ399" s="38"/>
      <c r="BR399" s="38"/>
      <c r="BS399" s="38"/>
      <c r="BT399" s="38"/>
      <c r="BU399" s="38"/>
      <c r="BV399" s="38"/>
      <c r="BW399" s="38"/>
      <c r="BX399" s="38"/>
      <c r="BY399" s="38"/>
    </row>
    <row r="400" spans="1:77" s="45" customFormat="1" x14ac:dyDescent="0.3">
      <c r="A400" s="41" t="s">
        <v>818</v>
      </c>
      <c r="B400" s="42" t="s">
        <v>977</v>
      </c>
      <c r="C400" s="36" t="s">
        <v>934</v>
      </c>
      <c r="D400" s="36"/>
      <c r="E400" s="42" t="s">
        <v>976</v>
      </c>
      <c r="F400" s="42">
        <v>1635</v>
      </c>
      <c r="G400" s="42"/>
      <c r="H400" s="42">
        <f t="shared" si="19"/>
        <v>1635</v>
      </c>
      <c r="I400" s="36">
        <v>30</v>
      </c>
      <c r="J400" s="36">
        <v>28</v>
      </c>
      <c r="K400" s="36">
        <v>59</v>
      </c>
      <c r="L400" s="43">
        <f t="shared" si="18"/>
        <v>5.833333333333333</v>
      </c>
      <c r="M400" s="36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  <c r="BS400" s="38"/>
      <c r="BT400" s="38"/>
      <c r="BU400" s="38"/>
      <c r="BV400" s="38"/>
      <c r="BW400" s="38"/>
      <c r="BX400" s="38"/>
      <c r="BY400" s="38"/>
    </row>
    <row r="401" spans="1:77" s="45" customFormat="1" x14ac:dyDescent="0.3">
      <c r="A401" s="41" t="s">
        <v>818</v>
      </c>
      <c r="B401" s="42" t="s">
        <v>977</v>
      </c>
      <c r="C401" s="36" t="s">
        <v>934</v>
      </c>
      <c r="D401" s="36"/>
      <c r="E401" s="42" t="s">
        <v>976</v>
      </c>
      <c r="F401" s="42">
        <v>1635</v>
      </c>
      <c r="G401" s="42"/>
      <c r="H401" s="42">
        <f t="shared" si="19"/>
        <v>1635</v>
      </c>
      <c r="I401" s="36">
        <v>30</v>
      </c>
      <c r="J401" s="36">
        <v>28</v>
      </c>
      <c r="K401" s="36">
        <v>59</v>
      </c>
      <c r="L401" s="43">
        <f t="shared" si="18"/>
        <v>5.833333333333333</v>
      </c>
      <c r="M401" s="36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</row>
    <row r="402" spans="1:77" s="45" customFormat="1" x14ac:dyDescent="0.3">
      <c r="A402" s="41" t="s">
        <v>818</v>
      </c>
      <c r="B402" s="42" t="s">
        <v>977</v>
      </c>
      <c r="C402" s="36" t="s">
        <v>934</v>
      </c>
      <c r="D402" s="36"/>
      <c r="E402" s="42" t="s">
        <v>976</v>
      </c>
      <c r="F402" s="42">
        <v>1635</v>
      </c>
      <c r="G402" s="42"/>
      <c r="H402" s="42">
        <f t="shared" si="19"/>
        <v>1635</v>
      </c>
      <c r="I402" s="36">
        <v>30</v>
      </c>
      <c r="J402" s="36">
        <v>28</v>
      </c>
      <c r="K402" s="36">
        <v>59</v>
      </c>
      <c r="L402" s="43">
        <f t="shared" si="18"/>
        <v>5.833333333333333</v>
      </c>
      <c r="M402" s="36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  <c r="BS402" s="38"/>
      <c r="BT402" s="38"/>
      <c r="BU402" s="38"/>
      <c r="BV402" s="38"/>
      <c r="BW402" s="38"/>
      <c r="BX402" s="38"/>
      <c r="BY402" s="38"/>
    </row>
    <row r="403" spans="1:77" s="45" customFormat="1" x14ac:dyDescent="0.3">
      <c r="A403" s="41" t="s">
        <v>818</v>
      </c>
      <c r="B403" s="42" t="s">
        <v>977</v>
      </c>
      <c r="C403" s="36" t="s">
        <v>934</v>
      </c>
      <c r="D403" s="36"/>
      <c r="E403" s="42" t="s">
        <v>976</v>
      </c>
      <c r="F403" s="42">
        <v>1635</v>
      </c>
      <c r="G403" s="42"/>
      <c r="H403" s="42">
        <f t="shared" si="19"/>
        <v>1635</v>
      </c>
      <c r="I403" s="36">
        <v>30</v>
      </c>
      <c r="J403" s="36">
        <v>28</v>
      </c>
      <c r="K403" s="36">
        <v>59</v>
      </c>
      <c r="L403" s="43">
        <f t="shared" si="18"/>
        <v>5.833333333333333</v>
      </c>
      <c r="M403" s="36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P403" s="38"/>
      <c r="BQ403" s="38"/>
      <c r="BR403" s="38"/>
      <c r="BS403" s="38"/>
      <c r="BT403" s="38"/>
      <c r="BU403" s="38"/>
      <c r="BV403" s="38"/>
      <c r="BW403" s="38"/>
      <c r="BX403" s="38"/>
      <c r="BY403" s="38"/>
    </row>
    <row r="404" spans="1:77" s="45" customFormat="1" x14ac:dyDescent="0.3">
      <c r="A404" s="41" t="s">
        <v>818</v>
      </c>
      <c r="B404" s="42" t="s">
        <v>977</v>
      </c>
      <c r="C404" s="36" t="s">
        <v>829</v>
      </c>
      <c r="D404" s="36"/>
      <c r="E404" s="42" t="s">
        <v>978</v>
      </c>
      <c r="F404" s="42">
        <v>153</v>
      </c>
      <c r="G404" s="42">
        <v>14</v>
      </c>
      <c r="H404" s="42">
        <f t="shared" si="19"/>
        <v>167</v>
      </c>
      <c r="I404" s="36">
        <v>30</v>
      </c>
      <c r="J404" s="36">
        <v>28</v>
      </c>
      <c r="K404" s="36">
        <v>59</v>
      </c>
      <c r="L404" s="43">
        <f t="shared" si="18"/>
        <v>5.833333333333333</v>
      </c>
      <c r="M404" s="36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P404" s="38"/>
      <c r="BQ404" s="38"/>
      <c r="BR404" s="38"/>
      <c r="BS404" s="38"/>
      <c r="BT404" s="38"/>
      <c r="BU404" s="38"/>
      <c r="BV404" s="38"/>
      <c r="BW404" s="38"/>
      <c r="BX404" s="38"/>
      <c r="BY404" s="38"/>
    </row>
    <row r="405" spans="1:77" s="45" customFormat="1" x14ac:dyDescent="0.3">
      <c r="A405" s="41" t="s">
        <v>818</v>
      </c>
      <c r="B405" s="42" t="s">
        <v>975</v>
      </c>
      <c r="C405" s="36" t="s">
        <v>829</v>
      </c>
      <c r="D405" s="36"/>
      <c r="E405" s="42" t="s">
        <v>979</v>
      </c>
      <c r="F405" s="42">
        <v>612</v>
      </c>
      <c r="G405" s="42"/>
      <c r="H405" s="42">
        <f t="shared" si="19"/>
        <v>612</v>
      </c>
      <c r="I405" s="36">
        <v>28</v>
      </c>
      <c r="J405" s="36">
        <v>28</v>
      </c>
      <c r="K405" s="36">
        <v>59</v>
      </c>
      <c r="L405" s="43">
        <f t="shared" si="18"/>
        <v>5.4444444444444446</v>
      </c>
      <c r="M405" s="36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P405" s="38"/>
      <c r="BQ405" s="38"/>
      <c r="BR405" s="38"/>
      <c r="BS405" s="38"/>
      <c r="BT405" s="38"/>
      <c r="BU405" s="38"/>
      <c r="BV405" s="38"/>
      <c r="BW405" s="38"/>
      <c r="BX405" s="38"/>
      <c r="BY405" s="38"/>
    </row>
    <row r="406" spans="1:77" s="45" customFormat="1" x14ac:dyDescent="0.3">
      <c r="A406" s="41" t="s">
        <v>818</v>
      </c>
      <c r="B406" s="42">
        <v>847</v>
      </c>
      <c r="C406" s="36" t="s">
        <v>934</v>
      </c>
      <c r="D406" s="36"/>
      <c r="E406" s="42" t="s">
        <v>980</v>
      </c>
      <c r="F406" s="42">
        <v>1172</v>
      </c>
      <c r="G406" s="42"/>
      <c r="H406" s="42">
        <f t="shared" si="19"/>
        <v>1172</v>
      </c>
      <c r="I406" s="36">
        <v>28</v>
      </c>
      <c r="J406" s="36">
        <v>28</v>
      </c>
      <c r="K406" s="36">
        <v>59</v>
      </c>
      <c r="L406" s="43">
        <f t="shared" si="18"/>
        <v>5.4444444444444446</v>
      </c>
      <c r="M406" s="41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  <c r="BO406" s="38"/>
      <c r="BP406" s="38"/>
      <c r="BQ406" s="38"/>
      <c r="BR406" s="38"/>
      <c r="BS406" s="38"/>
      <c r="BT406" s="38"/>
      <c r="BU406" s="38"/>
      <c r="BV406" s="38"/>
      <c r="BW406" s="38"/>
      <c r="BX406" s="38"/>
      <c r="BY406" s="38"/>
    </row>
    <row r="407" spans="1:77" s="45" customFormat="1" x14ac:dyDescent="0.3">
      <c r="A407" s="41" t="s">
        <v>818</v>
      </c>
      <c r="B407" s="42" t="s">
        <v>981</v>
      </c>
      <c r="C407" s="36" t="s">
        <v>934</v>
      </c>
      <c r="D407" s="36"/>
      <c r="E407" s="42" t="s">
        <v>980</v>
      </c>
      <c r="F407" s="42">
        <v>1172</v>
      </c>
      <c r="G407" s="42"/>
      <c r="H407" s="42">
        <f t="shared" si="19"/>
        <v>1172</v>
      </c>
      <c r="I407" s="36">
        <v>30</v>
      </c>
      <c r="J407" s="36">
        <v>28</v>
      </c>
      <c r="K407" s="36">
        <v>59</v>
      </c>
      <c r="L407" s="43">
        <f t="shared" si="18"/>
        <v>5.833333333333333</v>
      </c>
      <c r="M407" s="36"/>
    </row>
    <row r="408" spans="1:77" s="45" customFormat="1" x14ac:dyDescent="0.3">
      <c r="A408" s="41" t="s">
        <v>818</v>
      </c>
      <c r="B408" s="42" t="s">
        <v>981</v>
      </c>
      <c r="C408" s="36" t="s">
        <v>934</v>
      </c>
      <c r="D408" s="36"/>
      <c r="E408" s="42" t="s">
        <v>980</v>
      </c>
      <c r="F408" s="42">
        <v>1172</v>
      </c>
      <c r="G408" s="42"/>
      <c r="H408" s="42">
        <f t="shared" si="19"/>
        <v>1172</v>
      </c>
      <c r="I408" s="36">
        <v>30</v>
      </c>
      <c r="J408" s="36">
        <v>28</v>
      </c>
      <c r="K408" s="36">
        <v>59</v>
      </c>
      <c r="L408" s="43">
        <f t="shared" si="18"/>
        <v>5.833333333333333</v>
      </c>
      <c r="M408" s="36"/>
    </row>
    <row r="409" spans="1:77" s="45" customFormat="1" x14ac:dyDescent="0.3">
      <c r="A409" s="41" t="s">
        <v>818</v>
      </c>
      <c r="B409" s="42" t="s">
        <v>981</v>
      </c>
      <c r="C409" s="36" t="s">
        <v>934</v>
      </c>
      <c r="D409" s="36"/>
      <c r="E409" s="42" t="s">
        <v>980</v>
      </c>
      <c r="F409" s="42">
        <v>1172</v>
      </c>
      <c r="G409" s="42"/>
      <c r="H409" s="42">
        <f t="shared" si="19"/>
        <v>1172</v>
      </c>
      <c r="I409" s="36">
        <v>30</v>
      </c>
      <c r="J409" s="36">
        <v>28</v>
      </c>
      <c r="K409" s="36">
        <v>59</v>
      </c>
      <c r="L409" s="43">
        <f t="shared" si="18"/>
        <v>5.833333333333333</v>
      </c>
      <c r="M409" s="36"/>
    </row>
    <row r="410" spans="1:77" s="45" customFormat="1" x14ac:dyDescent="0.3">
      <c r="A410" s="41" t="s">
        <v>818</v>
      </c>
      <c r="B410" s="42" t="s">
        <v>981</v>
      </c>
      <c r="C410" s="41" t="s">
        <v>872</v>
      </c>
      <c r="D410" s="41"/>
      <c r="E410" s="42" t="s">
        <v>982</v>
      </c>
      <c r="F410" s="42">
        <v>116</v>
      </c>
      <c r="G410" s="42"/>
      <c r="H410" s="42">
        <f t="shared" si="19"/>
        <v>116</v>
      </c>
      <c r="I410" s="36">
        <v>30</v>
      </c>
      <c r="J410" s="36">
        <v>28</v>
      </c>
      <c r="K410" s="36">
        <v>59</v>
      </c>
      <c r="L410" s="43">
        <f t="shared" si="18"/>
        <v>5.833333333333333</v>
      </c>
      <c r="M410" s="36"/>
    </row>
    <row r="411" spans="1:77" s="45" customFormat="1" x14ac:dyDescent="0.3">
      <c r="A411" s="41" t="s">
        <v>818</v>
      </c>
      <c r="B411" s="42">
        <v>843</v>
      </c>
      <c r="C411" s="36" t="s">
        <v>934</v>
      </c>
      <c r="D411" s="36"/>
      <c r="E411" s="42" t="s">
        <v>983</v>
      </c>
      <c r="F411" s="42">
        <v>1131</v>
      </c>
      <c r="G411" s="42"/>
      <c r="H411" s="42">
        <f t="shared" si="19"/>
        <v>1131</v>
      </c>
      <c r="I411" s="41">
        <v>60</v>
      </c>
      <c r="J411" s="41">
        <v>28</v>
      </c>
      <c r="K411" s="41">
        <v>59</v>
      </c>
      <c r="L411" s="43">
        <f t="shared" si="18"/>
        <v>11.666666666666666</v>
      </c>
      <c r="M411" s="41"/>
    </row>
    <row r="412" spans="1:77" s="45" customFormat="1" x14ac:dyDescent="0.3">
      <c r="A412" s="41" t="s">
        <v>818</v>
      </c>
      <c r="B412" s="42" t="s">
        <v>984</v>
      </c>
      <c r="C412" s="36" t="s">
        <v>934</v>
      </c>
      <c r="D412" s="36"/>
      <c r="E412" s="42" t="s">
        <v>983</v>
      </c>
      <c r="F412" s="42">
        <v>1131</v>
      </c>
      <c r="G412" s="42"/>
      <c r="H412" s="42">
        <f t="shared" si="19"/>
        <v>1131</v>
      </c>
      <c r="I412" s="41">
        <v>30</v>
      </c>
      <c r="J412" s="41">
        <v>28</v>
      </c>
      <c r="K412" s="41">
        <v>44</v>
      </c>
      <c r="L412" s="43">
        <f t="shared" si="18"/>
        <v>5.833333333333333</v>
      </c>
      <c r="M412" s="36"/>
    </row>
    <row r="413" spans="1:77" s="45" customFormat="1" x14ac:dyDescent="0.3">
      <c r="A413" s="41" t="s">
        <v>818</v>
      </c>
      <c r="B413" s="42" t="s">
        <v>984</v>
      </c>
      <c r="C413" s="36" t="s">
        <v>934</v>
      </c>
      <c r="D413" s="36"/>
      <c r="E413" s="42" t="s">
        <v>983</v>
      </c>
      <c r="F413" s="42">
        <v>1131</v>
      </c>
      <c r="G413" s="42"/>
      <c r="H413" s="42">
        <f t="shared" si="19"/>
        <v>1131</v>
      </c>
      <c r="I413" s="41">
        <v>30</v>
      </c>
      <c r="J413" s="41">
        <v>28</v>
      </c>
      <c r="K413" s="41">
        <v>44</v>
      </c>
      <c r="L413" s="43">
        <f t="shared" si="18"/>
        <v>5.833333333333333</v>
      </c>
      <c r="M413" s="36"/>
    </row>
    <row r="414" spans="1:77" s="45" customFormat="1" x14ac:dyDescent="0.3">
      <c r="A414" s="41" t="s">
        <v>818</v>
      </c>
      <c r="B414" s="42" t="s">
        <v>984</v>
      </c>
      <c r="C414" s="36" t="s">
        <v>934</v>
      </c>
      <c r="D414" s="36"/>
      <c r="E414" s="42">
        <v>935</v>
      </c>
      <c r="F414" s="42"/>
      <c r="G414" s="42"/>
      <c r="H414" s="42"/>
      <c r="I414" s="41">
        <v>30</v>
      </c>
      <c r="J414" s="41">
        <v>28</v>
      </c>
      <c r="K414" s="41">
        <v>44</v>
      </c>
      <c r="L414" s="43">
        <f t="shared" si="18"/>
        <v>5.833333333333333</v>
      </c>
      <c r="M414" s="36"/>
    </row>
    <row r="415" spans="1:77" s="45" customFormat="1" x14ac:dyDescent="0.3">
      <c r="A415" s="41"/>
      <c r="B415" s="42"/>
      <c r="C415" s="36" t="s">
        <v>934</v>
      </c>
      <c r="D415" s="36"/>
      <c r="E415" s="42">
        <v>935</v>
      </c>
      <c r="F415" s="42"/>
      <c r="G415" s="42"/>
      <c r="H415" s="42"/>
      <c r="I415" s="41">
        <v>28</v>
      </c>
      <c r="J415" s="41">
        <v>28</v>
      </c>
      <c r="K415" s="41">
        <v>59</v>
      </c>
      <c r="L415" s="43">
        <f t="shared" si="18"/>
        <v>5.4444444444444446</v>
      </c>
      <c r="M415" s="36"/>
    </row>
    <row r="416" spans="1:77" s="45" customFormat="1" x14ac:dyDescent="0.3">
      <c r="A416" s="41"/>
      <c r="B416" s="42"/>
      <c r="C416" s="36" t="s">
        <v>934</v>
      </c>
      <c r="D416" s="36"/>
      <c r="E416" s="42">
        <v>935</v>
      </c>
      <c r="F416" s="42"/>
      <c r="G416" s="42"/>
      <c r="H416" s="42"/>
      <c r="I416" s="41">
        <v>28</v>
      </c>
      <c r="J416" s="41">
        <v>28</v>
      </c>
      <c r="K416" s="41">
        <v>59</v>
      </c>
      <c r="L416" s="43">
        <f t="shared" si="18"/>
        <v>5.4444444444444446</v>
      </c>
      <c r="M416" s="36"/>
    </row>
    <row r="417" spans="1:13" s="45" customFormat="1" x14ac:dyDescent="0.3">
      <c r="A417" s="41"/>
      <c r="B417" s="42"/>
      <c r="C417" s="36" t="s">
        <v>934</v>
      </c>
      <c r="D417" s="36"/>
      <c r="E417" s="42" t="s">
        <v>985</v>
      </c>
      <c r="F417" s="42">
        <v>931</v>
      </c>
      <c r="G417" s="42"/>
      <c r="H417" s="42">
        <f>(G417+F417)</f>
        <v>931</v>
      </c>
      <c r="I417" s="41">
        <v>28</v>
      </c>
      <c r="J417" s="41">
        <v>28</v>
      </c>
      <c r="K417" s="41">
        <v>59</v>
      </c>
      <c r="L417" s="43">
        <f t="shared" si="18"/>
        <v>5.4444444444444446</v>
      </c>
      <c r="M417" s="36"/>
    </row>
    <row r="418" spans="1:13" s="45" customFormat="1" x14ac:dyDescent="0.3">
      <c r="A418" s="41" t="s">
        <v>818</v>
      </c>
      <c r="B418" s="42" t="s">
        <v>938</v>
      </c>
      <c r="C418" s="36" t="s">
        <v>934</v>
      </c>
      <c r="D418" s="36"/>
      <c r="E418" s="42" t="s">
        <v>985</v>
      </c>
      <c r="F418" s="42">
        <v>931</v>
      </c>
      <c r="G418" s="42"/>
      <c r="H418" s="42">
        <f>(G418+F418)</f>
        <v>931</v>
      </c>
      <c r="I418" s="41">
        <v>22</v>
      </c>
      <c r="J418" s="41">
        <v>28</v>
      </c>
      <c r="K418" s="41">
        <v>62</v>
      </c>
      <c r="L418" s="43">
        <f t="shared" si="18"/>
        <v>4.2777777777777777</v>
      </c>
      <c r="M418" s="36"/>
    </row>
    <row r="419" spans="1:13" s="45" customFormat="1" x14ac:dyDescent="0.3">
      <c r="A419" s="41" t="s">
        <v>818</v>
      </c>
      <c r="B419" s="42" t="s">
        <v>938</v>
      </c>
      <c r="C419" s="36" t="s">
        <v>934</v>
      </c>
      <c r="D419" s="36"/>
      <c r="E419" s="42" t="s">
        <v>985</v>
      </c>
      <c r="F419" s="42">
        <v>931</v>
      </c>
      <c r="G419" s="42"/>
      <c r="H419" s="42">
        <f>(G419+F419)</f>
        <v>931</v>
      </c>
      <c r="I419" s="41">
        <v>22</v>
      </c>
      <c r="J419" s="41">
        <v>28</v>
      </c>
      <c r="K419" s="41">
        <v>62</v>
      </c>
      <c r="L419" s="43">
        <f t="shared" si="18"/>
        <v>4.2777777777777777</v>
      </c>
      <c r="M419" s="36"/>
    </row>
    <row r="420" spans="1:13" s="45" customFormat="1" x14ac:dyDescent="0.3">
      <c r="A420" s="41" t="s">
        <v>818</v>
      </c>
      <c r="B420" s="42" t="s">
        <v>938</v>
      </c>
      <c r="C420" s="36" t="s">
        <v>934</v>
      </c>
      <c r="D420" s="36"/>
      <c r="E420" s="42" t="s">
        <v>985</v>
      </c>
      <c r="F420" s="42">
        <v>931</v>
      </c>
      <c r="G420" s="42"/>
      <c r="H420" s="42">
        <f>(G420+F420)</f>
        <v>931</v>
      </c>
      <c r="I420" s="41">
        <v>22</v>
      </c>
      <c r="J420" s="41">
        <v>28</v>
      </c>
      <c r="K420" s="41">
        <v>62</v>
      </c>
      <c r="L420" s="43">
        <f t="shared" si="18"/>
        <v>4.2777777777777777</v>
      </c>
      <c r="M420" s="36"/>
    </row>
    <row r="421" spans="1:13" s="45" customFormat="1" x14ac:dyDescent="0.3">
      <c r="A421" s="41" t="s">
        <v>818</v>
      </c>
      <c r="B421" s="42" t="s">
        <v>938</v>
      </c>
      <c r="C421" s="36" t="s">
        <v>934</v>
      </c>
      <c r="D421" s="36"/>
      <c r="E421" s="42">
        <v>936</v>
      </c>
      <c r="F421" s="42"/>
      <c r="G421" s="42"/>
      <c r="H421" s="42"/>
      <c r="I421" s="41">
        <v>22</v>
      </c>
      <c r="J421" s="41">
        <v>28</v>
      </c>
      <c r="K421" s="41">
        <v>62</v>
      </c>
      <c r="L421" s="43">
        <f t="shared" si="18"/>
        <v>4.2777777777777777</v>
      </c>
      <c r="M421" s="36"/>
    </row>
    <row r="422" spans="1:13" s="45" customFormat="1" x14ac:dyDescent="0.3">
      <c r="A422" s="41"/>
      <c r="B422" s="42"/>
      <c r="C422" s="36" t="s">
        <v>934</v>
      </c>
      <c r="D422" s="36"/>
      <c r="E422" s="42"/>
      <c r="F422" s="42" t="s">
        <v>986</v>
      </c>
      <c r="G422" s="42"/>
      <c r="H422" s="42"/>
      <c r="I422" s="41">
        <v>30</v>
      </c>
      <c r="J422" s="41">
        <v>28</v>
      </c>
      <c r="K422" s="41">
        <v>59</v>
      </c>
      <c r="L422" s="43">
        <f t="shared" si="18"/>
        <v>5.833333333333333</v>
      </c>
      <c r="M422" s="36"/>
    </row>
    <row r="423" spans="1:13" s="45" customFormat="1" x14ac:dyDescent="0.3">
      <c r="A423" s="41"/>
      <c r="B423" s="42"/>
      <c r="C423" s="36" t="s">
        <v>934</v>
      </c>
      <c r="D423" s="36"/>
      <c r="E423" s="42" t="s">
        <v>987</v>
      </c>
      <c r="F423" s="42">
        <v>2139</v>
      </c>
      <c r="G423" s="42"/>
      <c r="H423" s="42">
        <f>(G423+F423)</f>
        <v>2139</v>
      </c>
      <c r="I423" s="41">
        <v>26</v>
      </c>
      <c r="J423" s="41">
        <v>6</v>
      </c>
      <c r="K423" s="41">
        <v>36</v>
      </c>
      <c r="L423" s="43">
        <f t="shared" si="18"/>
        <v>1.0833333333333333</v>
      </c>
      <c r="M423" s="36"/>
    </row>
    <row r="424" spans="1:13" s="45" customFormat="1" x14ac:dyDescent="0.3">
      <c r="A424" s="41" t="s">
        <v>818</v>
      </c>
      <c r="B424" s="42" t="s">
        <v>981</v>
      </c>
      <c r="C424" s="36" t="s">
        <v>934</v>
      </c>
      <c r="D424" s="36"/>
      <c r="E424" s="42" t="s">
        <v>987</v>
      </c>
      <c r="F424" s="42">
        <v>2139</v>
      </c>
      <c r="G424" s="42"/>
      <c r="H424" s="42">
        <f t="shared" ref="H424:H431" si="20">(G424+F424)</f>
        <v>2139</v>
      </c>
      <c r="I424" s="36">
        <v>30</v>
      </c>
      <c r="J424" s="36">
        <v>28</v>
      </c>
      <c r="K424" s="36">
        <v>59</v>
      </c>
      <c r="L424" s="43">
        <f t="shared" si="18"/>
        <v>5.833333333333333</v>
      </c>
      <c r="M424" s="36"/>
    </row>
    <row r="425" spans="1:13" s="45" customFormat="1" x14ac:dyDescent="0.3">
      <c r="A425" s="41" t="s">
        <v>818</v>
      </c>
      <c r="B425" s="42" t="s">
        <v>981</v>
      </c>
      <c r="C425" s="36" t="s">
        <v>934</v>
      </c>
      <c r="D425" s="36"/>
      <c r="E425" s="42" t="s">
        <v>987</v>
      </c>
      <c r="F425" s="42">
        <v>2139</v>
      </c>
      <c r="G425" s="42"/>
      <c r="H425" s="42">
        <f t="shared" si="20"/>
        <v>2139</v>
      </c>
      <c r="I425" s="36">
        <v>30</v>
      </c>
      <c r="J425" s="36">
        <v>28</v>
      </c>
      <c r="K425" s="36">
        <v>59</v>
      </c>
      <c r="L425" s="43">
        <f t="shared" si="18"/>
        <v>5.833333333333333</v>
      </c>
      <c r="M425" s="36"/>
    </row>
    <row r="426" spans="1:13" s="45" customFormat="1" x14ac:dyDescent="0.3">
      <c r="A426" s="41" t="s">
        <v>818</v>
      </c>
      <c r="B426" s="42" t="s">
        <v>981</v>
      </c>
      <c r="C426" s="36" t="s">
        <v>934</v>
      </c>
      <c r="D426" s="36"/>
      <c r="E426" s="42" t="s">
        <v>987</v>
      </c>
      <c r="F426" s="42">
        <v>2139</v>
      </c>
      <c r="G426" s="42"/>
      <c r="H426" s="42">
        <f t="shared" si="20"/>
        <v>2139</v>
      </c>
      <c r="I426" s="36">
        <v>30</v>
      </c>
      <c r="J426" s="36">
        <v>28</v>
      </c>
      <c r="K426" s="36">
        <v>59</v>
      </c>
      <c r="L426" s="43">
        <f t="shared" si="18"/>
        <v>5.833333333333333</v>
      </c>
      <c r="M426" s="36"/>
    </row>
    <row r="427" spans="1:13" s="45" customFormat="1" x14ac:dyDescent="0.3">
      <c r="A427" s="41" t="s">
        <v>818</v>
      </c>
      <c r="B427" s="42" t="s">
        <v>981</v>
      </c>
      <c r="C427" s="36" t="s">
        <v>934</v>
      </c>
      <c r="D427" s="36"/>
      <c r="E427" s="42" t="s">
        <v>987</v>
      </c>
      <c r="F427" s="42">
        <v>2139</v>
      </c>
      <c r="G427" s="42"/>
      <c r="H427" s="42">
        <f t="shared" si="20"/>
        <v>2139</v>
      </c>
      <c r="I427" s="36">
        <v>30</v>
      </c>
      <c r="J427" s="36">
        <v>28</v>
      </c>
      <c r="K427" s="36">
        <v>59</v>
      </c>
      <c r="L427" s="43">
        <f t="shared" si="18"/>
        <v>5.833333333333333</v>
      </c>
      <c r="M427" s="36"/>
    </row>
    <row r="428" spans="1:13" s="45" customFormat="1" x14ac:dyDescent="0.3">
      <c r="A428" s="41" t="s">
        <v>818</v>
      </c>
      <c r="B428" s="42" t="s">
        <v>981</v>
      </c>
      <c r="C428" s="36" t="s">
        <v>934</v>
      </c>
      <c r="D428" s="36"/>
      <c r="E428" s="42" t="s">
        <v>987</v>
      </c>
      <c r="F428" s="42">
        <v>2139</v>
      </c>
      <c r="G428" s="42"/>
      <c r="H428" s="42">
        <f t="shared" si="20"/>
        <v>2139</v>
      </c>
      <c r="I428" s="36">
        <v>30</v>
      </c>
      <c r="J428" s="36">
        <v>28</v>
      </c>
      <c r="K428" s="36">
        <v>59</v>
      </c>
      <c r="L428" s="43">
        <f t="shared" si="18"/>
        <v>5.833333333333333</v>
      </c>
      <c r="M428" s="36"/>
    </row>
    <row r="429" spans="1:13" s="45" customFormat="1" x14ac:dyDescent="0.3">
      <c r="A429" s="41" t="s">
        <v>818</v>
      </c>
      <c r="B429" s="42" t="s">
        <v>981</v>
      </c>
      <c r="C429" s="36" t="s">
        <v>934</v>
      </c>
      <c r="D429" s="36"/>
      <c r="E429" s="42" t="s">
        <v>987</v>
      </c>
      <c r="F429" s="42">
        <v>2139</v>
      </c>
      <c r="G429" s="42"/>
      <c r="H429" s="42">
        <f t="shared" si="20"/>
        <v>2139</v>
      </c>
      <c r="I429" s="36">
        <v>30</v>
      </c>
      <c r="J429" s="36">
        <v>28</v>
      </c>
      <c r="K429" s="36">
        <v>59</v>
      </c>
      <c r="L429" s="43">
        <f t="shared" si="18"/>
        <v>5.833333333333333</v>
      </c>
      <c r="M429" s="36"/>
    </row>
    <row r="430" spans="1:13" s="45" customFormat="1" x14ac:dyDescent="0.3">
      <c r="A430" s="41" t="s">
        <v>818</v>
      </c>
      <c r="B430" s="42" t="s">
        <v>981</v>
      </c>
      <c r="C430" s="36" t="s">
        <v>934</v>
      </c>
      <c r="D430" s="36"/>
      <c r="E430" s="42" t="s">
        <v>987</v>
      </c>
      <c r="F430" s="42">
        <v>2139</v>
      </c>
      <c r="G430" s="42"/>
      <c r="H430" s="42">
        <f t="shared" si="20"/>
        <v>2139</v>
      </c>
      <c r="I430" s="36">
        <v>30</v>
      </c>
      <c r="J430" s="36">
        <v>28</v>
      </c>
      <c r="K430" s="36">
        <v>59</v>
      </c>
      <c r="L430" s="43">
        <f t="shared" si="18"/>
        <v>5.833333333333333</v>
      </c>
      <c r="M430" s="36"/>
    </row>
    <row r="431" spans="1:13" s="45" customFormat="1" x14ac:dyDescent="0.3">
      <c r="A431" s="41" t="s">
        <v>818</v>
      </c>
      <c r="B431" s="42" t="s">
        <v>981</v>
      </c>
      <c r="C431" s="36" t="s">
        <v>934</v>
      </c>
      <c r="D431" s="36"/>
      <c r="E431" s="42" t="s">
        <v>987</v>
      </c>
      <c r="F431" s="42">
        <v>2139</v>
      </c>
      <c r="G431" s="42"/>
      <c r="H431" s="42">
        <f t="shared" si="20"/>
        <v>2139</v>
      </c>
      <c r="I431" s="36">
        <v>30</v>
      </c>
      <c r="J431" s="36">
        <v>28</v>
      </c>
      <c r="K431" s="36">
        <v>59</v>
      </c>
      <c r="L431" s="43">
        <f t="shared" si="18"/>
        <v>5.833333333333333</v>
      </c>
      <c r="M431" s="36"/>
    </row>
    <row r="432" spans="1:13" s="45" customFormat="1" x14ac:dyDescent="0.3">
      <c r="A432" s="41" t="s">
        <v>818</v>
      </c>
      <c r="B432" s="42" t="s">
        <v>981</v>
      </c>
      <c r="C432" s="36" t="s">
        <v>934</v>
      </c>
      <c r="D432" s="36"/>
      <c r="E432" s="42">
        <v>937</v>
      </c>
      <c r="F432" s="42"/>
      <c r="G432" s="42" t="s">
        <v>988</v>
      </c>
      <c r="H432" s="42"/>
      <c r="I432" s="36">
        <v>30</v>
      </c>
      <c r="J432" s="36">
        <v>28</v>
      </c>
      <c r="K432" s="36">
        <v>59</v>
      </c>
      <c r="L432" s="43">
        <f t="shared" si="18"/>
        <v>5.833333333333333</v>
      </c>
      <c r="M432" s="36"/>
    </row>
    <row r="433" spans="1:13" s="45" customFormat="1" ht="28.8" x14ac:dyDescent="0.3">
      <c r="A433" s="41"/>
      <c r="B433" s="42"/>
      <c r="C433" s="36" t="s">
        <v>934</v>
      </c>
      <c r="D433" s="36"/>
      <c r="E433" s="42">
        <v>937</v>
      </c>
      <c r="F433" s="42"/>
      <c r="G433" s="42" t="s">
        <v>989</v>
      </c>
      <c r="H433" s="42"/>
      <c r="I433" s="36">
        <v>26</v>
      </c>
      <c r="J433" s="36">
        <v>6</v>
      </c>
      <c r="K433" s="36">
        <v>37</v>
      </c>
      <c r="L433" s="43">
        <f t="shared" si="18"/>
        <v>1.0833333333333333</v>
      </c>
      <c r="M433" s="36"/>
    </row>
    <row r="434" spans="1:13" s="45" customFormat="1" x14ac:dyDescent="0.3">
      <c r="A434" s="41"/>
      <c r="B434" s="42"/>
      <c r="C434" s="36" t="s">
        <v>934</v>
      </c>
      <c r="D434" s="36"/>
      <c r="E434" s="42">
        <v>937</v>
      </c>
      <c r="F434" s="42"/>
      <c r="G434" s="42"/>
      <c r="H434" s="42"/>
      <c r="I434" s="36">
        <v>40</v>
      </c>
      <c r="J434" s="36">
        <v>40</v>
      </c>
      <c r="K434" s="36">
        <v>70</v>
      </c>
      <c r="L434" s="43">
        <f t="shared" si="18"/>
        <v>11.111111111111111</v>
      </c>
      <c r="M434" s="36"/>
    </row>
    <row r="435" spans="1:13" s="45" customFormat="1" x14ac:dyDescent="0.3">
      <c r="A435" s="41"/>
      <c r="B435" s="42"/>
      <c r="C435" s="36" t="s">
        <v>934</v>
      </c>
      <c r="D435" s="36"/>
      <c r="E435" s="42" t="s">
        <v>990</v>
      </c>
      <c r="F435" s="42">
        <v>1196</v>
      </c>
      <c r="G435" s="42"/>
      <c r="H435" s="42">
        <f t="shared" ref="H435:H450" si="21">(G435+F435)</f>
        <v>1196</v>
      </c>
      <c r="I435" s="36">
        <v>30</v>
      </c>
      <c r="J435" s="36">
        <v>28</v>
      </c>
      <c r="K435" s="36">
        <v>30</v>
      </c>
      <c r="L435" s="43">
        <f t="shared" si="18"/>
        <v>5.833333333333333</v>
      </c>
      <c r="M435" s="36"/>
    </row>
    <row r="436" spans="1:13" s="45" customFormat="1" x14ac:dyDescent="0.3">
      <c r="A436" s="41" t="s">
        <v>818</v>
      </c>
      <c r="B436" s="42" t="s">
        <v>938</v>
      </c>
      <c r="C436" s="36" t="s">
        <v>934</v>
      </c>
      <c r="D436" s="36"/>
      <c r="E436" s="42" t="s">
        <v>990</v>
      </c>
      <c r="F436" s="42">
        <v>1196</v>
      </c>
      <c r="G436" s="42"/>
      <c r="H436" s="42">
        <f t="shared" si="21"/>
        <v>1196</v>
      </c>
      <c r="I436" s="36">
        <v>28</v>
      </c>
      <c r="J436" s="36">
        <v>28</v>
      </c>
      <c r="K436" s="36">
        <v>61</v>
      </c>
      <c r="L436" s="43">
        <f t="shared" si="18"/>
        <v>5.4444444444444446</v>
      </c>
      <c r="M436" s="36"/>
    </row>
    <row r="437" spans="1:13" s="45" customFormat="1" x14ac:dyDescent="0.3">
      <c r="A437" s="41" t="s">
        <v>818</v>
      </c>
      <c r="B437" s="42" t="s">
        <v>938</v>
      </c>
      <c r="C437" s="36" t="s">
        <v>934</v>
      </c>
      <c r="D437" s="36"/>
      <c r="E437" s="42" t="s">
        <v>990</v>
      </c>
      <c r="F437" s="42">
        <v>1196</v>
      </c>
      <c r="G437" s="42"/>
      <c r="H437" s="42">
        <f t="shared" si="21"/>
        <v>1196</v>
      </c>
      <c r="I437" s="36">
        <v>28</v>
      </c>
      <c r="J437" s="36">
        <v>28</v>
      </c>
      <c r="K437" s="36">
        <v>61</v>
      </c>
      <c r="L437" s="43">
        <f t="shared" si="18"/>
        <v>5.4444444444444446</v>
      </c>
      <c r="M437" s="36"/>
    </row>
    <row r="438" spans="1:13" s="45" customFormat="1" x14ac:dyDescent="0.3">
      <c r="A438" s="41" t="s">
        <v>818</v>
      </c>
      <c r="B438" s="42" t="s">
        <v>938</v>
      </c>
      <c r="C438" s="36" t="s">
        <v>934</v>
      </c>
      <c r="D438" s="36"/>
      <c r="E438" s="42" t="s">
        <v>990</v>
      </c>
      <c r="F438" s="42">
        <v>1196</v>
      </c>
      <c r="G438" s="42"/>
      <c r="H438" s="42">
        <f t="shared" si="21"/>
        <v>1196</v>
      </c>
      <c r="I438" s="36">
        <v>28</v>
      </c>
      <c r="J438" s="36">
        <v>28</v>
      </c>
      <c r="K438" s="36">
        <v>61</v>
      </c>
      <c r="L438" s="43">
        <f t="shared" si="18"/>
        <v>5.4444444444444446</v>
      </c>
      <c r="M438" s="36"/>
    </row>
    <row r="439" spans="1:13" s="45" customFormat="1" x14ac:dyDescent="0.3">
      <c r="A439" s="41" t="s">
        <v>818</v>
      </c>
      <c r="B439" s="42" t="s">
        <v>938</v>
      </c>
      <c r="C439" s="36" t="s">
        <v>934</v>
      </c>
      <c r="D439" s="36"/>
      <c r="E439" s="42" t="s">
        <v>990</v>
      </c>
      <c r="F439" s="42">
        <v>1196</v>
      </c>
      <c r="G439" s="42"/>
      <c r="H439" s="42">
        <f t="shared" si="21"/>
        <v>1196</v>
      </c>
      <c r="I439" s="36">
        <v>28</v>
      </c>
      <c r="J439" s="36">
        <v>28</v>
      </c>
      <c r="K439" s="36">
        <v>61</v>
      </c>
      <c r="L439" s="43">
        <f t="shared" si="18"/>
        <v>5.4444444444444446</v>
      </c>
      <c r="M439" s="36"/>
    </row>
    <row r="440" spans="1:13" s="45" customFormat="1" x14ac:dyDescent="0.3">
      <c r="A440" s="41" t="s">
        <v>818</v>
      </c>
      <c r="B440" s="42" t="s">
        <v>938</v>
      </c>
      <c r="C440" s="36" t="s">
        <v>934</v>
      </c>
      <c r="D440" s="36"/>
      <c r="E440" s="42" t="s">
        <v>991</v>
      </c>
      <c r="F440" s="42">
        <v>43</v>
      </c>
      <c r="G440" s="42"/>
      <c r="H440" s="42">
        <f t="shared" si="21"/>
        <v>43</v>
      </c>
      <c r="I440" s="36">
        <v>28</v>
      </c>
      <c r="J440" s="36">
        <v>28</v>
      </c>
      <c r="K440" s="36">
        <v>61</v>
      </c>
      <c r="L440" s="43">
        <f t="shared" si="18"/>
        <v>5.4444444444444446</v>
      </c>
      <c r="M440" s="36"/>
    </row>
    <row r="441" spans="1:13" s="45" customFormat="1" x14ac:dyDescent="0.3">
      <c r="A441" s="41" t="s">
        <v>818</v>
      </c>
      <c r="B441" s="42">
        <v>751</v>
      </c>
      <c r="C441" s="36" t="s">
        <v>934</v>
      </c>
      <c r="D441" s="36"/>
      <c r="E441" s="42" t="s">
        <v>992</v>
      </c>
      <c r="F441" s="42">
        <v>737</v>
      </c>
      <c r="G441" s="42"/>
      <c r="H441" s="42">
        <f t="shared" si="21"/>
        <v>737</v>
      </c>
      <c r="I441" s="41"/>
      <c r="J441" s="41"/>
      <c r="K441" s="41"/>
      <c r="L441" s="43">
        <f t="shared" si="18"/>
        <v>0</v>
      </c>
      <c r="M441" s="41"/>
    </row>
    <row r="442" spans="1:13" s="45" customFormat="1" x14ac:dyDescent="0.3">
      <c r="A442" s="41" t="s">
        <v>818</v>
      </c>
      <c r="B442" s="42" t="s">
        <v>993</v>
      </c>
      <c r="C442" s="36" t="s">
        <v>934</v>
      </c>
      <c r="D442" s="36"/>
      <c r="E442" s="42" t="s">
        <v>992</v>
      </c>
      <c r="F442" s="42">
        <v>737</v>
      </c>
      <c r="G442" s="42"/>
      <c r="H442" s="42">
        <f t="shared" si="21"/>
        <v>737</v>
      </c>
      <c r="I442" s="41">
        <v>45</v>
      </c>
      <c r="J442" s="41">
        <v>28</v>
      </c>
      <c r="K442" s="41">
        <v>59</v>
      </c>
      <c r="L442" s="43">
        <f t="shared" si="18"/>
        <v>8.75</v>
      </c>
      <c r="M442" s="41"/>
    </row>
    <row r="443" spans="1:13" s="45" customFormat="1" x14ac:dyDescent="0.3">
      <c r="A443" s="41" t="s">
        <v>818</v>
      </c>
      <c r="B443" s="42" t="s">
        <v>993</v>
      </c>
      <c r="C443" s="36" t="s">
        <v>934</v>
      </c>
      <c r="D443" s="36"/>
      <c r="E443" s="42" t="s">
        <v>992</v>
      </c>
      <c r="F443" s="42">
        <v>737</v>
      </c>
      <c r="G443" s="42"/>
      <c r="H443" s="42">
        <f t="shared" si="21"/>
        <v>737</v>
      </c>
      <c r="I443" s="41">
        <v>45</v>
      </c>
      <c r="J443" s="41">
        <v>28</v>
      </c>
      <c r="K443" s="41">
        <v>59</v>
      </c>
      <c r="L443" s="43">
        <f t="shared" si="18"/>
        <v>8.75</v>
      </c>
      <c r="M443" s="41"/>
    </row>
    <row r="444" spans="1:13" s="45" customFormat="1" x14ac:dyDescent="0.3">
      <c r="A444" s="41" t="s">
        <v>818</v>
      </c>
      <c r="B444" s="42" t="s">
        <v>993</v>
      </c>
      <c r="C444" s="36" t="s">
        <v>934</v>
      </c>
      <c r="D444" s="36"/>
      <c r="E444" s="42" t="s">
        <v>992</v>
      </c>
      <c r="F444" s="42">
        <v>737</v>
      </c>
      <c r="G444" s="42"/>
      <c r="H444" s="42">
        <f t="shared" si="21"/>
        <v>737</v>
      </c>
      <c r="I444" s="41">
        <v>45</v>
      </c>
      <c r="J444" s="41">
        <v>28</v>
      </c>
      <c r="K444" s="41">
        <v>59</v>
      </c>
      <c r="L444" s="43">
        <f t="shared" si="18"/>
        <v>8.75</v>
      </c>
      <c r="M444" s="41"/>
    </row>
    <row r="445" spans="1:13" s="45" customFormat="1" x14ac:dyDescent="0.3">
      <c r="A445" s="41" t="s">
        <v>818</v>
      </c>
      <c r="B445" s="42" t="s">
        <v>993</v>
      </c>
      <c r="C445" s="36" t="s">
        <v>934</v>
      </c>
      <c r="D445" s="36"/>
      <c r="E445" s="42" t="s">
        <v>994</v>
      </c>
      <c r="F445" s="42">
        <v>974</v>
      </c>
      <c r="G445" s="42"/>
      <c r="H445" s="42">
        <f t="shared" si="21"/>
        <v>974</v>
      </c>
      <c r="I445" s="41">
        <v>45</v>
      </c>
      <c r="J445" s="41">
        <v>28</v>
      </c>
      <c r="K445" s="41">
        <v>59</v>
      </c>
      <c r="L445" s="43">
        <f t="shared" si="18"/>
        <v>8.75</v>
      </c>
      <c r="M445" s="41"/>
    </row>
    <row r="446" spans="1:13" s="45" customFormat="1" x14ac:dyDescent="0.3">
      <c r="A446" s="41" t="s">
        <v>818</v>
      </c>
      <c r="B446" s="42" t="s">
        <v>993</v>
      </c>
      <c r="C446" s="36" t="s">
        <v>934</v>
      </c>
      <c r="D446" s="36"/>
      <c r="E446" s="42" t="s">
        <v>994</v>
      </c>
      <c r="F446" s="42">
        <v>974</v>
      </c>
      <c r="G446" s="42"/>
      <c r="H446" s="42">
        <f t="shared" si="21"/>
        <v>974</v>
      </c>
      <c r="I446" s="41">
        <v>30</v>
      </c>
      <c r="J446" s="41">
        <v>28</v>
      </c>
      <c r="K446" s="41">
        <v>59</v>
      </c>
      <c r="L446" s="43">
        <f t="shared" si="18"/>
        <v>5.833333333333333</v>
      </c>
      <c r="M446" s="41"/>
    </row>
    <row r="447" spans="1:13" s="45" customFormat="1" x14ac:dyDescent="0.3">
      <c r="A447" s="41" t="s">
        <v>818</v>
      </c>
      <c r="B447" s="42" t="s">
        <v>993</v>
      </c>
      <c r="C447" s="36" t="s">
        <v>934</v>
      </c>
      <c r="D447" s="36"/>
      <c r="E447" s="42" t="s">
        <v>994</v>
      </c>
      <c r="F447" s="42">
        <v>974</v>
      </c>
      <c r="G447" s="42"/>
      <c r="H447" s="42">
        <f t="shared" si="21"/>
        <v>974</v>
      </c>
      <c r="I447" s="41">
        <v>30</v>
      </c>
      <c r="J447" s="41">
        <v>28</v>
      </c>
      <c r="K447" s="41">
        <v>59</v>
      </c>
      <c r="L447" s="43">
        <f t="shared" si="18"/>
        <v>5.833333333333333</v>
      </c>
      <c r="M447" s="41"/>
    </row>
    <row r="448" spans="1:13" s="45" customFormat="1" x14ac:dyDescent="0.3">
      <c r="A448" s="41" t="s">
        <v>818</v>
      </c>
      <c r="B448" s="42" t="s">
        <v>993</v>
      </c>
      <c r="C448" s="36" t="s">
        <v>934</v>
      </c>
      <c r="D448" s="36"/>
      <c r="E448" s="42" t="s">
        <v>994</v>
      </c>
      <c r="F448" s="42">
        <v>974</v>
      </c>
      <c r="G448" s="42"/>
      <c r="H448" s="42">
        <f t="shared" si="21"/>
        <v>974</v>
      </c>
      <c r="I448" s="41">
        <v>30</v>
      </c>
      <c r="J448" s="41">
        <v>28</v>
      </c>
      <c r="K448" s="41">
        <v>59</v>
      </c>
      <c r="L448" s="43">
        <f t="shared" si="18"/>
        <v>5.833333333333333</v>
      </c>
      <c r="M448" s="41"/>
    </row>
    <row r="449" spans="1:13" s="45" customFormat="1" x14ac:dyDescent="0.3">
      <c r="A449" s="41" t="s">
        <v>818</v>
      </c>
      <c r="B449" s="42" t="s">
        <v>993</v>
      </c>
      <c r="C449" s="36" t="s">
        <v>934</v>
      </c>
      <c r="D449" s="36"/>
      <c r="E449" s="42" t="s">
        <v>994</v>
      </c>
      <c r="F449" s="42">
        <v>974</v>
      </c>
      <c r="G449" s="42"/>
      <c r="H449" s="42">
        <f t="shared" si="21"/>
        <v>974</v>
      </c>
      <c r="I449" s="41">
        <v>30</v>
      </c>
      <c r="J449" s="41">
        <v>28</v>
      </c>
      <c r="K449" s="41">
        <v>59</v>
      </c>
      <c r="L449" s="43">
        <f t="shared" si="18"/>
        <v>5.833333333333333</v>
      </c>
      <c r="M449" s="41"/>
    </row>
    <row r="450" spans="1:13" s="45" customFormat="1" x14ac:dyDescent="0.3">
      <c r="A450" s="41" t="s">
        <v>818</v>
      </c>
      <c r="B450" s="42" t="s">
        <v>993</v>
      </c>
      <c r="C450" s="36" t="s">
        <v>934</v>
      </c>
      <c r="D450" s="36"/>
      <c r="E450" s="42" t="s">
        <v>994</v>
      </c>
      <c r="F450" s="42">
        <v>974</v>
      </c>
      <c r="G450" s="42"/>
      <c r="H450" s="42">
        <f t="shared" si="21"/>
        <v>974</v>
      </c>
      <c r="I450" s="41">
        <v>30</v>
      </c>
      <c r="J450" s="41">
        <v>28</v>
      </c>
      <c r="K450" s="41">
        <v>59</v>
      </c>
      <c r="L450" s="43">
        <f t="shared" si="18"/>
        <v>5.833333333333333</v>
      </c>
      <c r="M450" s="41"/>
    </row>
    <row r="451" spans="1:13" s="45" customFormat="1" x14ac:dyDescent="0.3">
      <c r="A451" s="41" t="s">
        <v>818</v>
      </c>
      <c r="B451" s="42" t="s">
        <v>993</v>
      </c>
      <c r="C451" s="36" t="s">
        <v>934</v>
      </c>
      <c r="D451" s="36"/>
      <c r="E451" s="42" t="s">
        <v>994</v>
      </c>
      <c r="F451" s="42"/>
      <c r="G451" s="42"/>
      <c r="H451" s="42"/>
      <c r="I451" s="41">
        <v>30</v>
      </c>
      <c r="J451" s="41">
        <v>28</v>
      </c>
      <c r="K451" s="41">
        <v>59</v>
      </c>
      <c r="L451" s="43">
        <f t="shared" ref="L451:L514" si="22">(I451*J451/144)</f>
        <v>5.833333333333333</v>
      </c>
      <c r="M451" s="41"/>
    </row>
    <row r="452" spans="1:13" s="45" customFormat="1" x14ac:dyDescent="0.3">
      <c r="A452" s="41"/>
      <c r="B452" s="42"/>
      <c r="C452" s="36" t="s">
        <v>934</v>
      </c>
      <c r="D452" s="36"/>
      <c r="E452" s="42" t="s">
        <v>994</v>
      </c>
      <c r="F452" s="42"/>
      <c r="G452" s="42"/>
      <c r="H452" s="42"/>
      <c r="I452" s="41">
        <v>30</v>
      </c>
      <c r="J452" s="41">
        <v>21</v>
      </c>
      <c r="K452" s="41">
        <v>21</v>
      </c>
      <c r="L452" s="43">
        <f t="shared" si="22"/>
        <v>4.375</v>
      </c>
      <c r="M452" s="41"/>
    </row>
    <row r="453" spans="1:13" s="45" customFormat="1" x14ac:dyDescent="0.3">
      <c r="A453" s="41"/>
      <c r="B453" s="42"/>
      <c r="C453" s="36" t="s">
        <v>934</v>
      </c>
      <c r="D453" s="36"/>
      <c r="E453" s="42" t="s">
        <v>994</v>
      </c>
      <c r="F453" s="42"/>
      <c r="G453" s="42"/>
      <c r="H453" s="42"/>
      <c r="I453" s="41">
        <v>30</v>
      </c>
      <c r="J453" s="41">
        <v>21</v>
      </c>
      <c r="K453" s="41">
        <v>21</v>
      </c>
      <c r="L453" s="43">
        <f t="shared" si="22"/>
        <v>4.375</v>
      </c>
      <c r="M453" s="41"/>
    </row>
    <row r="454" spans="1:13" s="45" customFormat="1" x14ac:dyDescent="0.3">
      <c r="A454" s="41"/>
      <c r="B454" s="42"/>
      <c r="C454" s="36" t="s">
        <v>934</v>
      </c>
      <c r="D454" s="36"/>
      <c r="E454" s="42" t="s">
        <v>995</v>
      </c>
      <c r="F454" s="42">
        <v>406</v>
      </c>
      <c r="G454" s="42"/>
      <c r="H454" s="42">
        <f>(G454+F454)</f>
        <v>406</v>
      </c>
      <c r="I454" s="41">
        <v>30</v>
      </c>
      <c r="J454" s="41">
        <v>21</v>
      </c>
      <c r="K454" s="41">
        <v>21</v>
      </c>
      <c r="L454" s="43">
        <f t="shared" si="22"/>
        <v>4.375</v>
      </c>
      <c r="M454" s="41"/>
    </row>
    <row r="455" spans="1:13" s="45" customFormat="1" x14ac:dyDescent="0.3">
      <c r="A455" s="41" t="s">
        <v>818</v>
      </c>
      <c r="B455" s="42" t="s">
        <v>977</v>
      </c>
      <c r="C455" s="36" t="s">
        <v>934</v>
      </c>
      <c r="D455" s="36"/>
      <c r="E455" s="42" t="s">
        <v>995</v>
      </c>
      <c r="F455" s="42">
        <v>406</v>
      </c>
      <c r="G455" s="42"/>
      <c r="H455" s="42">
        <f>(G455+F455)</f>
        <v>406</v>
      </c>
      <c r="I455" s="36">
        <v>30</v>
      </c>
      <c r="J455" s="36">
        <v>28</v>
      </c>
      <c r="K455" s="36">
        <v>59</v>
      </c>
      <c r="L455" s="43">
        <f t="shared" si="22"/>
        <v>5.833333333333333</v>
      </c>
      <c r="M455" s="36"/>
    </row>
    <row r="456" spans="1:13" s="45" customFormat="1" x14ac:dyDescent="0.3">
      <c r="A456" s="41" t="s">
        <v>818</v>
      </c>
      <c r="B456" s="42" t="s">
        <v>977</v>
      </c>
      <c r="C456" s="36" t="s">
        <v>934</v>
      </c>
      <c r="D456" s="36"/>
      <c r="E456" s="42" t="s">
        <v>995</v>
      </c>
      <c r="F456" s="42"/>
      <c r="G456" s="42"/>
      <c r="H456" s="42"/>
      <c r="I456" s="36">
        <v>30</v>
      </c>
      <c r="J456" s="36">
        <v>28</v>
      </c>
      <c r="K456" s="36">
        <v>59</v>
      </c>
      <c r="L456" s="43">
        <f t="shared" si="22"/>
        <v>5.833333333333333</v>
      </c>
      <c r="M456" s="36"/>
    </row>
    <row r="457" spans="1:13" s="45" customFormat="1" x14ac:dyDescent="0.3">
      <c r="A457" s="41"/>
      <c r="B457" s="42"/>
      <c r="C457" s="36" t="s">
        <v>829</v>
      </c>
      <c r="D457" s="36"/>
      <c r="E457" s="42" t="s">
        <v>996</v>
      </c>
      <c r="F457" s="42">
        <v>770</v>
      </c>
      <c r="G457" s="42">
        <v>1</v>
      </c>
      <c r="H457" s="42">
        <f t="shared" ref="H457:H520" si="23">(G457+F457)</f>
        <v>771</v>
      </c>
      <c r="I457" s="36">
        <v>30</v>
      </c>
      <c r="J457" s="36">
        <v>28</v>
      </c>
      <c r="K457" s="36">
        <v>44</v>
      </c>
      <c r="L457" s="43">
        <f t="shared" si="22"/>
        <v>5.833333333333333</v>
      </c>
      <c r="M457" s="36"/>
    </row>
    <row r="458" spans="1:13" s="45" customFormat="1" x14ac:dyDescent="0.3">
      <c r="A458" s="41" t="s">
        <v>818</v>
      </c>
      <c r="B458" s="42" t="s">
        <v>984</v>
      </c>
      <c r="C458" s="36" t="s">
        <v>829</v>
      </c>
      <c r="D458" s="36"/>
      <c r="E458" s="42" t="s">
        <v>997</v>
      </c>
      <c r="F458" s="42">
        <v>194</v>
      </c>
      <c r="G458" s="42">
        <v>1</v>
      </c>
      <c r="H458" s="42">
        <f t="shared" si="23"/>
        <v>195</v>
      </c>
      <c r="I458" s="41">
        <v>66</v>
      </c>
      <c r="J458" s="41">
        <v>19</v>
      </c>
      <c r="K458" s="41">
        <v>84</v>
      </c>
      <c r="L458" s="43">
        <f t="shared" si="22"/>
        <v>8.7083333333333339</v>
      </c>
      <c r="M458" s="36"/>
    </row>
    <row r="459" spans="1:13" s="45" customFormat="1" x14ac:dyDescent="0.3">
      <c r="A459" s="41" t="s">
        <v>818</v>
      </c>
      <c r="B459" s="42" t="s">
        <v>975</v>
      </c>
      <c r="C459" s="36" t="s">
        <v>829</v>
      </c>
      <c r="D459" s="36"/>
      <c r="E459" s="42" t="s">
        <v>998</v>
      </c>
      <c r="F459" s="42">
        <v>698</v>
      </c>
      <c r="G459" s="42">
        <v>1</v>
      </c>
      <c r="H459" s="42">
        <f t="shared" si="23"/>
        <v>699</v>
      </c>
      <c r="I459" s="36">
        <v>28</v>
      </c>
      <c r="J459" s="36">
        <v>28</v>
      </c>
      <c r="K459" s="36">
        <v>59</v>
      </c>
      <c r="L459" s="43">
        <f t="shared" si="22"/>
        <v>5.4444444444444446</v>
      </c>
      <c r="M459" s="36"/>
    </row>
    <row r="460" spans="1:13" s="45" customFormat="1" x14ac:dyDescent="0.3">
      <c r="A460" s="41" t="s">
        <v>818</v>
      </c>
      <c r="B460" s="42" t="s">
        <v>971</v>
      </c>
      <c r="C460" s="36" t="s">
        <v>829</v>
      </c>
      <c r="D460" s="36"/>
      <c r="E460" s="42" t="s">
        <v>998</v>
      </c>
      <c r="F460" s="42">
        <v>698</v>
      </c>
      <c r="G460" s="42">
        <v>1</v>
      </c>
      <c r="H460" s="42">
        <f t="shared" si="23"/>
        <v>699</v>
      </c>
      <c r="I460" s="41">
        <v>30</v>
      </c>
      <c r="J460" s="41">
        <v>28</v>
      </c>
      <c r="K460" s="41">
        <v>59</v>
      </c>
      <c r="L460" s="43">
        <f t="shared" si="22"/>
        <v>5.833333333333333</v>
      </c>
      <c r="M460" s="41"/>
    </row>
    <row r="461" spans="1:13" s="45" customFormat="1" x14ac:dyDescent="0.3">
      <c r="A461" s="41" t="s">
        <v>818</v>
      </c>
      <c r="B461" s="42" t="s">
        <v>971</v>
      </c>
      <c r="C461" s="36" t="s">
        <v>829</v>
      </c>
      <c r="D461" s="36"/>
      <c r="E461" s="42" t="s">
        <v>999</v>
      </c>
      <c r="F461" s="42">
        <v>25</v>
      </c>
      <c r="G461" s="42"/>
      <c r="H461" s="42">
        <f t="shared" si="23"/>
        <v>25</v>
      </c>
      <c r="I461" s="41">
        <v>30</v>
      </c>
      <c r="J461" s="41">
        <v>28</v>
      </c>
      <c r="K461" s="41">
        <v>59</v>
      </c>
      <c r="L461" s="43">
        <f t="shared" si="22"/>
        <v>5.833333333333333</v>
      </c>
      <c r="M461" s="41"/>
    </row>
    <row r="462" spans="1:13" s="45" customFormat="1" x14ac:dyDescent="0.3">
      <c r="A462" s="41" t="s">
        <v>818</v>
      </c>
      <c r="B462" s="42" t="s">
        <v>1000</v>
      </c>
      <c r="C462" s="36" t="s">
        <v>934</v>
      </c>
      <c r="D462" s="36"/>
      <c r="E462" s="42" t="s">
        <v>1001</v>
      </c>
      <c r="F462" s="42">
        <v>78</v>
      </c>
      <c r="G462" s="42"/>
      <c r="H462" s="42">
        <f t="shared" si="23"/>
        <v>78</v>
      </c>
      <c r="I462" s="41">
        <v>30</v>
      </c>
      <c r="J462" s="41">
        <v>28</v>
      </c>
      <c r="K462" s="41">
        <v>44</v>
      </c>
      <c r="L462" s="43">
        <f t="shared" si="22"/>
        <v>5.833333333333333</v>
      </c>
      <c r="M462" s="41"/>
    </row>
    <row r="463" spans="1:13" s="45" customFormat="1" x14ac:dyDescent="0.3">
      <c r="A463" s="41" t="s">
        <v>818</v>
      </c>
      <c r="B463" s="42" t="s">
        <v>977</v>
      </c>
      <c r="C463" s="36" t="s">
        <v>934</v>
      </c>
      <c r="D463" s="36"/>
      <c r="E463" s="42" t="s">
        <v>1002</v>
      </c>
      <c r="F463" s="42">
        <v>250</v>
      </c>
      <c r="G463" s="42"/>
      <c r="H463" s="42">
        <f t="shared" si="23"/>
        <v>250</v>
      </c>
      <c r="I463" s="36">
        <v>30</v>
      </c>
      <c r="J463" s="36">
        <v>28</v>
      </c>
      <c r="K463" s="36">
        <v>44</v>
      </c>
      <c r="L463" s="43">
        <f t="shared" si="22"/>
        <v>5.833333333333333</v>
      </c>
      <c r="M463" s="36"/>
    </row>
    <row r="464" spans="1:13" s="45" customFormat="1" x14ac:dyDescent="0.3">
      <c r="A464" s="41" t="s">
        <v>818</v>
      </c>
      <c r="B464" s="42" t="s">
        <v>981</v>
      </c>
      <c r="C464" s="36" t="s">
        <v>827</v>
      </c>
      <c r="D464" s="36"/>
      <c r="E464" s="42" t="s">
        <v>1003</v>
      </c>
      <c r="F464" s="42">
        <v>22</v>
      </c>
      <c r="G464" s="42"/>
      <c r="H464" s="42">
        <f t="shared" si="23"/>
        <v>22</v>
      </c>
      <c r="I464" s="36">
        <v>30</v>
      </c>
      <c r="J464" s="36">
        <v>28</v>
      </c>
      <c r="K464" s="36">
        <v>59</v>
      </c>
      <c r="L464" s="43">
        <f t="shared" si="22"/>
        <v>5.833333333333333</v>
      </c>
      <c r="M464" s="36"/>
    </row>
    <row r="465" spans="1:13" s="45" customFormat="1" x14ac:dyDescent="0.3">
      <c r="A465" s="41" t="s">
        <v>818</v>
      </c>
      <c r="B465" s="42" t="s">
        <v>1004</v>
      </c>
      <c r="C465" s="36" t="s">
        <v>934</v>
      </c>
      <c r="D465" s="36"/>
      <c r="E465" s="42" t="s">
        <v>1005</v>
      </c>
      <c r="F465" s="42">
        <v>53</v>
      </c>
      <c r="G465" s="42"/>
      <c r="H465" s="42">
        <f t="shared" si="23"/>
        <v>53</v>
      </c>
      <c r="I465" s="36">
        <v>30</v>
      </c>
      <c r="J465" s="36">
        <v>28</v>
      </c>
      <c r="K465" s="36">
        <v>59</v>
      </c>
      <c r="L465" s="43">
        <f t="shared" si="22"/>
        <v>5.833333333333333</v>
      </c>
      <c r="M465" s="36"/>
    </row>
    <row r="466" spans="1:13" s="45" customFormat="1" x14ac:dyDescent="0.3">
      <c r="A466" s="41" t="s">
        <v>818</v>
      </c>
      <c r="B466" s="42" t="s">
        <v>1000</v>
      </c>
      <c r="C466" s="36" t="s">
        <v>934</v>
      </c>
      <c r="D466" s="36"/>
      <c r="E466" s="42" t="s">
        <v>1006</v>
      </c>
      <c r="F466" s="42">
        <v>391</v>
      </c>
      <c r="G466" s="42"/>
      <c r="H466" s="42">
        <f t="shared" si="23"/>
        <v>391</v>
      </c>
      <c r="I466" s="41">
        <v>30</v>
      </c>
      <c r="J466" s="41">
        <v>28</v>
      </c>
      <c r="K466" s="41">
        <v>59</v>
      </c>
      <c r="L466" s="43">
        <f t="shared" si="22"/>
        <v>5.833333333333333</v>
      </c>
      <c r="M466" s="41"/>
    </row>
    <row r="467" spans="1:13" s="45" customFormat="1" x14ac:dyDescent="0.3">
      <c r="A467" s="41" t="s">
        <v>818</v>
      </c>
      <c r="B467" s="42">
        <v>214</v>
      </c>
      <c r="C467" s="36" t="s">
        <v>934</v>
      </c>
      <c r="D467" s="36"/>
      <c r="E467" s="42" t="s">
        <v>1006</v>
      </c>
      <c r="F467" s="42">
        <v>391</v>
      </c>
      <c r="G467" s="42"/>
      <c r="H467" s="42">
        <f>(G467+F467)</f>
        <v>391</v>
      </c>
      <c r="I467" s="41">
        <v>30</v>
      </c>
      <c r="J467" s="41">
        <v>28</v>
      </c>
      <c r="K467" s="41">
        <v>59</v>
      </c>
      <c r="L467" s="43">
        <f t="shared" si="22"/>
        <v>5.833333333333333</v>
      </c>
      <c r="M467" s="41"/>
    </row>
    <row r="468" spans="1:13" s="45" customFormat="1" x14ac:dyDescent="0.3">
      <c r="A468" s="41" t="s">
        <v>818</v>
      </c>
      <c r="B468" s="42">
        <v>214</v>
      </c>
      <c r="C468" s="36" t="s">
        <v>934</v>
      </c>
      <c r="D468" s="36"/>
      <c r="E468" s="42" t="s">
        <v>1006</v>
      </c>
      <c r="F468" s="42">
        <v>391</v>
      </c>
      <c r="G468" s="42"/>
      <c r="H468" s="42">
        <f>(G468+F468)</f>
        <v>391</v>
      </c>
      <c r="I468" s="41">
        <v>30</v>
      </c>
      <c r="J468" s="41">
        <v>28</v>
      </c>
      <c r="K468" s="41">
        <v>59</v>
      </c>
      <c r="L468" s="43">
        <f t="shared" si="22"/>
        <v>5.833333333333333</v>
      </c>
      <c r="M468" s="41"/>
    </row>
    <row r="469" spans="1:13" s="45" customFormat="1" x14ac:dyDescent="0.3">
      <c r="A469" s="41" t="s">
        <v>818</v>
      </c>
      <c r="B469" s="42">
        <v>214</v>
      </c>
      <c r="C469" s="41" t="s">
        <v>872</v>
      </c>
      <c r="D469" s="41"/>
      <c r="E469" s="42" t="s">
        <v>1007</v>
      </c>
      <c r="F469" s="42">
        <v>118</v>
      </c>
      <c r="G469" s="42">
        <v>1</v>
      </c>
      <c r="H469" s="42">
        <f t="shared" si="23"/>
        <v>119</v>
      </c>
      <c r="I469" s="41">
        <v>23</v>
      </c>
      <c r="J469" s="41">
        <v>28</v>
      </c>
      <c r="K469" s="41">
        <v>31</v>
      </c>
      <c r="L469" s="43">
        <f t="shared" si="22"/>
        <v>4.4722222222222223</v>
      </c>
      <c r="M469" s="41"/>
    </row>
    <row r="470" spans="1:13" s="45" customFormat="1" x14ac:dyDescent="0.3">
      <c r="A470" s="41" t="s">
        <v>818</v>
      </c>
      <c r="B470" s="42">
        <v>843</v>
      </c>
      <c r="C470" s="41" t="s">
        <v>872</v>
      </c>
      <c r="D470" s="41"/>
      <c r="E470" s="42" t="s">
        <v>1008</v>
      </c>
      <c r="F470" s="42">
        <v>80</v>
      </c>
      <c r="G470" s="42"/>
      <c r="H470" s="42">
        <f t="shared" si="23"/>
        <v>80</v>
      </c>
      <c r="I470" s="41">
        <v>30</v>
      </c>
      <c r="J470" s="41">
        <v>28</v>
      </c>
      <c r="K470" s="41">
        <v>59</v>
      </c>
      <c r="L470" s="43">
        <f t="shared" si="22"/>
        <v>5.833333333333333</v>
      </c>
      <c r="M470" s="41"/>
    </row>
    <row r="471" spans="1:13" s="45" customFormat="1" x14ac:dyDescent="0.3">
      <c r="A471" s="41" t="s">
        <v>818</v>
      </c>
      <c r="B471" s="42">
        <v>843</v>
      </c>
      <c r="C471" s="41" t="s">
        <v>872</v>
      </c>
      <c r="D471" s="41"/>
      <c r="E471" s="42" t="s">
        <v>1008</v>
      </c>
      <c r="F471" s="42"/>
      <c r="G471" s="42"/>
      <c r="H471" s="42"/>
      <c r="I471" s="41">
        <v>50</v>
      </c>
      <c r="J471" s="41">
        <v>28</v>
      </c>
      <c r="K471" s="41">
        <v>24</v>
      </c>
      <c r="L471" s="43">
        <f t="shared" si="22"/>
        <v>9.7222222222222214</v>
      </c>
      <c r="M471" s="41"/>
    </row>
    <row r="472" spans="1:13" s="45" customFormat="1" x14ac:dyDescent="0.3">
      <c r="A472" s="41"/>
      <c r="B472" s="42"/>
      <c r="C472" s="41" t="s">
        <v>872</v>
      </c>
      <c r="D472" s="41"/>
      <c r="E472" s="42" t="s">
        <v>1009</v>
      </c>
      <c r="F472" s="42">
        <v>470</v>
      </c>
      <c r="G472" s="42">
        <v>1</v>
      </c>
      <c r="H472" s="42">
        <f t="shared" si="23"/>
        <v>471</v>
      </c>
      <c r="I472" s="41">
        <v>30</v>
      </c>
      <c r="J472" s="41">
        <v>28</v>
      </c>
      <c r="K472" s="41">
        <v>59</v>
      </c>
      <c r="L472" s="43">
        <f t="shared" si="22"/>
        <v>5.833333333333333</v>
      </c>
      <c r="M472" s="41"/>
    </row>
    <row r="473" spans="1:13" s="45" customFormat="1" x14ac:dyDescent="0.3">
      <c r="A473" s="41" t="s">
        <v>818</v>
      </c>
      <c r="B473" s="42">
        <v>843</v>
      </c>
      <c r="C473" s="41" t="s">
        <v>872</v>
      </c>
      <c r="D473" s="41"/>
      <c r="E473" s="42" t="s">
        <v>1009</v>
      </c>
      <c r="F473" s="42"/>
      <c r="G473" s="42"/>
      <c r="H473" s="42"/>
      <c r="I473" s="41">
        <v>60</v>
      </c>
      <c r="J473" s="41">
        <v>28</v>
      </c>
      <c r="K473" s="41">
        <v>59</v>
      </c>
      <c r="L473" s="43">
        <f t="shared" si="22"/>
        <v>11.666666666666666</v>
      </c>
      <c r="M473" s="41"/>
    </row>
    <row r="474" spans="1:13" s="45" customFormat="1" x14ac:dyDescent="0.3">
      <c r="A474" s="41"/>
      <c r="B474" s="42"/>
      <c r="C474" s="41" t="s">
        <v>872</v>
      </c>
      <c r="D474" s="41"/>
      <c r="E474" s="42" t="s">
        <v>1009</v>
      </c>
      <c r="F474" s="42"/>
      <c r="G474" s="42"/>
      <c r="H474" s="42"/>
      <c r="I474" s="41">
        <v>60</v>
      </c>
      <c r="J474" s="41">
        <v>28</v>
      </c>
      <c r="K474" s="41">
        <v>59</v>
      </c>
      <c r="L474" s="43">
        <f t="shared" si="22"/>
        <v>11.666666666666666</v>
      </c>
      <c r="M474" s="41"/>
    </row>
    <row r="475" spans="1:13" s="45" customFormat="1" x14ac:dyDescent="0.3">
      <c r="A475" s="41"/>
      <c r="B475" s="42"/>
      <c r="C475" s="41" t="s">
        <v>872</v>
      </c>
      <c r="D475" s="41"/>
      <c r="E475" s="42" t="s">
        <v>1009</v>
      </c>
      <c r="F475" s="42"/>
      <c r="G475" s="42"/>
      <c r="H475" s="42"/>
      <c r="I475" s="41">
        <v>30</v>
      </c>
      <c r="J475" s="41">
        <v>28</v>
      </c>
      <c r="K475" s="41">
        <v>59</v>
      </c>
      <c r="L475" s="43">
        <f t="shared" si="22"/>
        <v>5.833333333333333</v>
      </c>
      <c r="M475" s="41"/>
    </row>
    <row r="476" spans="1:13" s="45" customFormat="1" x14ac:dyDescent="0.3">
      <c r="A476" s="41"/>
      <c r="B476" s="42"/>
      <c r="C476" s="41" t="s">
        <v>872</v>
      </c>
      <c r="D476" s="41"/>
      <c r="E476" s="42" t="s">
        <v>1010</v>
      </c>
      <c r="F476" s="42">
        <v>323</v>
      </c>
      <c r="G476" s="42">
        <v>2</v>
      </c>
      <c r="H476" s="42">
        <f t="shared" si="23"/>
        <v>325</v>
      </c>
      <c r="I476" s="41">
        <v>30</v>
      </c>
      <c r="J476" s="41">
        <v>28</v>
      </c>
      <c r="K476" s="41">
        <v>59</v>
      </c>
      <c r="L476" s="43">
        <f t="shared" si="22"/>
        <v>5.833333333333333</v>
      </c>
      <c r="M476" s="41"/>
    </row>
    <row r="477" spans="1:13" s="45" customFormat="1" x14ac:dyDescent="0.3">
      <c r="A477" s="41"/>
      <c r="B477" s="42"/>
      <c r="C477" s="41" t="s">
        <v>872</v>
      </c>
      <c r="D477" s="41"/>
      <c r="E477" s="42" t="s">
        <v>1010</v>
      </c>
      <c r="F477" s="42"/>
      <c r="G477" s="42"/>
      <c r="H477" s="42"/>
      <c r="I477" s="41">
        <v>60</v>
      </c>
      <c r="J477" s="41">
        <v>28</v>
      </c>
      <c r="K477" s="41">
        <v>59</v>
      </c>
      <c r="L477" s="43">
        <f t="shared" si="22"/>
        <v>11.666666666666666</v>
      </c>
      <c r="M477" s="41"/>
    </row>
    <row r="478" spans="1:13" s="45" customFormat="1" x14ac:dyDescent="0.3">
      <c r="A478" s="41"/>
      <c r="B478" s="42"/>
      <c r="C478" s="41" t="s">
        <v>872</v>
      </c>
      <c r="D478" s="41"/>
      <c r="E478" s="42" t="s">
        <v>1010</v>
      </c>
      <c r="F478" s="42"/>
      <c r="G478" s="42"/>
      <c r="H478" s="42"/>
      <c r="I478" s="41">
        <v>60</v>
      </c>
      <c r="J478" s="41">
        <v>28</v>
      </c>
      <c r="K478" s="41">
        <v>59</v>
      </c>
      <c r="L478" s="43">
        <f t="shared" si="22"/>
        <v>11.666666666666666</v>
      </c>
      <c r="M478" s="41"/>
    </row>
    <row r="479" spans="1:13" s="45" customFormat="1" x14ac:dyDescent="0.3">
      <c r="A479" s="41"/>
      <c r="B479" s="42"/>
      <c r="C479" s="41" t="s">
        <v>872</v>
      </c>
      <c r="D479" s="41"/>
      <c r="E479" s="42" t="s">
        <v>1010</v>
      </c>
      <c r="F479" s="42"/>
      <c r="G479" s="42"/>
      <c r="H479" s="42"/>
      <c r="I479" s="41">
        <v>30</v>
      </c>
      <c r="J479" s="41">
        <v>28</v>
      </c>
      <c r="K479" s="41">
        <v>59</v>
      </c>
      <c r="L479" s="43">
        <f t="shared" si="22"/>
        <v>5.833333333333333</v>
      </c>
      <c r="M479" s="41"/>
    </row>
    <row r="480" spans="1:13" s="45" customFormat="1" x14ac:dyDescent="0.3">
      <c r="A480" s="41"/>
      <c r="B480" s="42"/>
      <c r="C480" s="41" t="s">
        <v>872</v>
      </c>
      <c r="D480" s="41"/>
      <c r="E480" s="42" t="s">
        <v>1010</v>
      </c>
      <c r="F480" s="42"/>
      <c r="G480" s="42"/>
      <c r="H480" s="42"/>
      <c r="I480" s="41">
        <v>30</v>
      </c>
      <c r="J480" s="41">
        <v>28</v>
      </c>
      <c r="K480" s="41">
        <v>59</v>
      </c>
      <c r="L480" s="43">
        <f t="shared" si="22"/>
        <v>5.833333333333333</v>
      </c>
      <c r="M480" s="41"/>
    </row>
    <row r="481" spans="1:78" s="45" customFormat="1" x14ac:dyDescent="0.3">
      <c r="A481" s="41"/>
      <c r="B481" s="42"/>
      <c r="C481" s="41" t="s">
        <v>872</v>
      </c>
      <c r="D481" s="41"/>
      <c r="E481" s="42" t="s">
        <v>1010</v>
      </c>
      <c r="F481" s="42"/>
      <c r="G481" s="42"/>
      <c r="H481" s="42"/>
      <c r="I481" s="41">
        <v>30</v>
      </c>
      <c r="J481" s="41">
        <v>28</v>
      </c>
      <c r="K481" s="41">
        <v>59</v>
      </c>
      <c r="L481" s="43">
        <f t="shared" si="22"/>
        <v>5.833333333333333</v>
      </c>
      <c r="M481" s="41"/>
    </row>
    <row r="482" spans="1:78" s="45" customFormat="1" x14ac:dyDescent="0.3">
      <c r="A482" s="41" t="s">
        <v>818</v>
      </c>
      <c r="B482" s="42">
        <v>843</v>
      </c>
      <c r="C482" s="41" t="s">
        <v>872</v>
      </c>
      <c r="D482" s="41"/>
      <c r="E482" s="42" t="s">
        <v>1011</v>
      </c>
      <c r="F482" s="42">
        <v>52</v>
      </c>
      <c r="G482" s="42"/>
      <c r="H482" s="42">
        <f t="shared" si="23"/>
        <v>52</v>
      </c>
      <c r="I482" s="41">
        <v>30</v>
      </c>
      <c r="J482" s="41">
        <v>28</v>
      </c>
      <c r="K482" s="41">
        <v>59</v>
      </c>
      <c r="L482" s="43">
        <f t="shared" si="22"/>
        <v>5.833333333333333</v>
      </c>
      <c r="M482" s="41"/>
    </row>
    <row r="483" spans="1:78" s="45" customFormat="1" x14ac:dyDescent="0.3">
      <c r="A483" s="41" t="s">
        <v>818</v>
      </c>
      <c r="B483" s="42">
        <v>843</v>
      </c>
      <c r="C483" s="41" t="s">
        <v>872</v>
      </c>
      <c r="D483" s="41"/>
      <c r="E483" s="42" t="s">
        <v>1012</v>
      </c>
      <c r="F483" s="42">
        <v>116</v>
      </c>
      <c r="G483" s="42"/>
      <c r="H483" s="42">
        <f t="shared" si="23"/>
        <v>116</v>
      </c>
      <c r="I483" s="41">
        <v>30</v>
      </c>
      <c r="J483" s="41">
        <v>28</v>
      </c>
      <c r="K483" s="41">
        <v>59</v>
      </c>
      <c r="L483" s="43">
        <f t="shared" si="22"/>
        <v>5.833333333333333</v>
      </c>
      <c r="M483" s="41"/>
    </row>
    <row r="484" spans="1:78" s="45" customFormat="1" x14ac:dyDescent="0.3">
      <c r="A484" s="41" t="s">
        <v>818</v>
      </c>
      <c r="B484" s="42">
        <v>843</v>
      </c>
      <c r="C484" s="41" t="s">
        <v>872</v>
      </c>
      <c r="D484" s="41"/>
      <c r="E484" s="42" t="s">
        <v>1013</v>
      </c>
      <c r="F484" s="42">
        <v>383</v>
      </c>
      <c r="G484" s="42"/>
      <c r="H484" s="42">
        <f t="shared" si="23"/>
        <v>383</v>
      </c>
      <c r="I484" s="41">
        <v>30</v>
      </c>
      <c r="J484" s="41">
        <v>28</v>
      </c>
      <c r="K484" s="41">
        <v>59</v>
      </c>
      <c r="L484" s="43">
        <f t="shared" si="22"/>
        <v>5.833333333333333</v>
      </c>
      <c r="M484" s="41"/>
    </row>
    <row r="485" spans="1:78" s="45" customFormat="1" x14ac:dyDescent="0.3">
      <c r="A485" s="41" t="s">
        <v>818</v>
      </c>
      <c r="B485" s="42">
        <v>843</v>
      </c>
      <c r="C485" s="41" t="s">
        <v>872</v>
      </c>
      <c r="D485" s="41"/>
      <c r="E485" s="42" t="s">
        <v>1013</v>
      </c>
      <c r="F485" s="42"/>
      <c r="G485" s="42"/>
      <c r="H485" s="42"/>
      <c r="I485" s="41">
        <v>60</v>
      </c>
      <c r="J485" s="41">
        <v>28</v>
      </c>
      <c r="K485" s="41">
        <v>24</v>
      </c>
      <c r="L485" s="43">
        <f t="shared" si="22"/>
        <v>11.666666666666666</v>
      </c>
      <c r="M485" s="41"/>
    </row>
    <row r="486" spans="1:78" s="45" customFormat="1" x14ac:dyDescent="0.3">
      <c r="A486" s="41"/>
      <c r="B486" s="42"/>
      <c r="C486" s="41" t="s">
        <v>872</v>
      </c>
      <c r="D486" s="41"/>
      <c r="E486" s="42" t="s">
        <v>1013</v>
      </c>
      <c r="F486" s="42"/>
      <c r="G486" s="42"/>
      <c r="H486" s="42"/>
      <c r="I486" s="41">
        <v>60</v>
      </c>
      <c r="J486" s="41">
        <v>28</v>
      </c>
      <c r="K486" s="41">
        <v>59</v>
      </c>
      <c r="L486" s="43">
        <f t="shared" si="22"/>
        <v>11.666666666666666</v>
      </c>
      <c r="M486" s="41"/>
    </row>
    <row r="487" spans="1:78" s="45" customFormat="1" x14ac:dyDescent="0.3">
      <c r="A487" s="41"/>
      <c r="B487" s="42"/>
      <c r="C487" s="41" t="s">
        <v>872</v>
      </c>
      <c r="D487" s="41"/>
      <c r="E487" s="42" t="s">
        <v>1013</v>
      </c>
      <c r="F487" s="42"/>
      <c r="G487" s="42"/>
      <c r="H487" s="42"/>
      <c r="I487" s="41">
        <v>60</v>
      </c>
      <c r="J487" s="41">
        <v>28</v>
      </c>
      <c r="K487" s="41">
        <v>59</v>
      </c>
      <c r="L487" s="43">
        <f t="shared" si="22"/>
        <v>11.666666666666666</v>
      </c>
      <c r="M487" s="41"/>
    </row>
    <row r="488" spans="1:78" s="45" customFormat="1" x14ac:dyDescent="0.3">
      <c r="A488" s="41"/>
      <c r="B488" s="42"/>
      <c r="C488" s="41" t="s">
        <v>872</v>
      </c>
      <c r="D488" s="41"/>
      <c r="E488" s="42" t="s">
        <v>1013</v>
      </c>
      <c r="F488" s="42"/>
      <c r="G488" s="42"/>
      <c r="H488" s="42"/>
      <c r="I488" s="41">
        <v>30</v>
      </c>
      <c r="J488" s="41">
        <v>28</v>
      </c>
      <c r="K488" s="41">
        <v>59</v>
      </c>
      <c r="L488" s="43">
        <f t="shared" si="22"/>
        <v>5.833333333333333</v>
      </c>
      <c r="M488" s="41"/>
    </row>
    <row r="489" spans="1:78" s="45" customFormat="1" x14ac:dyDescent="0.3">
      <c r="A489" s="41"/>
      <c r="B489" s="42"/>
      <c r="C489" s="41" t="s">
        <v>872</v>
      </c>
      <c r="D489" s="41"/>
      <c r="E489" s="42" t="s">
        <v>1013</v>
      </c>
      <c r="F489" s="42"/>
      <c r="G489" s="42"/>
      <c r="H489" s="42"/>
      <c r="I489" s="41">
        <v>30</v>
      </c>
      <c r="J489" s="41">
        <v>28</v>
      </c>
      <c r="K489" s="41">
        <v>59</v>
      </c>
      <c r="L489" s="43">
        <f t="shared" si="22"/>
        <v>5.833333333333333</v>
      </c>
      <c r="M489" s="41"/>
    </row>
    <row r="490" spans="1:78" s="45" customFormat="1" x14ac:dyDescent="0.3">
      <c r="A490" s="41"/>
      <c r="B490" s="42"/>
      <c r="C490" s="41" t="s">
        <v>872</v>
      </c>
      <c r="D490" s="41"/>
      <c r="E490" s="42" t="s">
        <v>1014</v>
      </c>
      <c r="F490" s="42">
        <v>51</v>
      </c>
      <c r="G490" s="42"/>
      <c r="H490" s="42">
        <f t="shared" si="23"/>
        <v>51</v>
      </c>
      <c r="I490" s="41">
        <v>30</v>
      </c>
      <c r="J490" s="41">
        <v>28</v>
      </c>
      <c r="K490" s="41">
        <v>59</v>
      </c>
      <c r="L490" s="43">
        <f t="shared" si="22"/>
        <v>5.833333333333333</v>
      </c>
      <c r="M490" s="41"/>
    </row>
    <row r="491" spans="1:78" s="45" customFormat="1" x14ac:dyDescent="0.3">
      <c r="A491" s="41" t="s">
        <v>818</v>
      </c>
      <c r="B491" s="42">
        <v>843</v>
      </c>
      <c r="C491" s="41" t="s">
        <v>872</v>
      </c>
      <c r="D491" s="41"/>
      <c r="E491" s="42" t="s">
        <v>1015</v>
      </c>
      <c r="F491" s="42">
        <v>404</v>
      </c>
      <c r="G491" s="42">
        <v>1</v>
      </c>
      <c r="H491" s="42">
        <f t="shared" si="23"/>
        <v>405</v>
      </c>
      <c r="I491" s="41">
        <v>60</v>
      </c>
      <c r="J491" s="41">
        <v>28</v>
      </c>
      <c r="K491" s="41">
        <v>59</v>
      </c>
      <c r="L491" s="43">
        <f t="shared" si="22"/>
        <v>11.666666666666666</v>
      </c>
      <c r="M491" s="41"/>
    </row>
    <row r="492" spans="1:78" s="45" customFormat="1" x14ac:dyDescent="0.3">
      <c r="A492" s="41" t="s">
        <v>818</v>
      </c>
      <c r="B492" s="42">
        <v>843</v>
      </c>
      <c r="C492" s="41" t="s">
        <v>872</v>
      </c>
      <c r="D492" s="41"/>
      <c r="E492" s="42" t="s">
        <v>1016</v>
      </c>
      <c r="F492" s="42">
        <v>156</v>
      </c>
      <c r="G492" s="42"/>
      <c r="H492" s="42">
        <f t="shared" si="23"/>
        <v>156</v>
      </c>
      <c r="I492" s="41">
        <v>30</v>
      </c>
      <c r="J492" s="41">
        <v>28</v>
      </c>
      <c r="K492" s="41">
        <v>59</v>
      </c>
      <c r="L492" s="43">
        <f t="shared" si="22"/>
        <v>5.833333333333333</v>
      </c>
      <c r="M492" s="41"/>
    </row>
    <row r="493" spans="1:78" s="45" customFormat="1" x14ac:dyDescent="0.3">
      <c r="A493" s="41" t="s">
        <v>818</v>
      </c>
      <c r="B493" s="42">
        <v>843</v>
      </c>
      <c r="C493" s="41" t="s">
        <v>819</v>
      </c>
      <c r="D493" s="41"/>
      <c r="E493" s="42" t="s">
        <v>1017</v>
      </c>
      <c r="F493" s="42">
        <v>53</v>
      </c>
      <c r="G493" s="42"/>
      <c r="H493" s="42">
        <f t="shared" si="23"/>
        <v>53</v>
      </c>
      <c r="I493" s="41">
        <v>30</v>
      </c>
      <c r="J493" s="41">
        <v>28</v>
      </c>
      <c r="K493" s="41">
        <v>59</v>
      </c>
      <c r="L493" s="43">
        <f t="shared" si="22"/>
        <v>5.833333333333333</v>
      </c>
      <c r="M493" s="41"/>
    </row>
    <row r="494" spans="1:78" s="44" customFormat="1" x14ac:dyDescent="0.3">
      <c r="A494" s="41" t="s">
        <v>818</v>
      </c>
      <c r="B494" s="47" t="s">
        <v>977</v>
      </c>
      <c r="C494" s="48" t="s">
        <v>934</v>
      </c>
      <c r="D494" s="48"/>
      <c r="E494" s="47" t="s">
        <v>1018</v>
      </c>
      <c r="F494" s="47">
        <v>266</v>
      </c>
      <c r="G494" s="47"/>
      <c r="H494" s="47">
        <v>266</v>
      </c>
      <c r="I494" s="48">
        <v>60</v>
      </c>
      <c r="J494" s="48">
        <v>27</v>
      </c>
      <c r="K494" s="48">
        <v>59</v>
      </c>
      <c r="L494" s="43">
        <f t="shared" si="22"/>
        <v>11.25</v>
      </c>
      <c r="M494" s="13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</row>
    <row r="495" spans="1:78" s="45" customFormat="1" x14ac:dyDescent="0.3">
      <c r="A495" s="41" t="s">
        <v>818</v>
      </c>
      <c r="B495" s="42" t="s">
        <v>977</v>
      </c>
      <c r="C495" s="41" t="s">
        <v>872</v>
      </c>
      <c r="D495" s="41"/>
      <c r="E495" s="42" t="s">
        <v>1019</v>
      </c>
      <c r="F495" s="42">
        <v>568</v>
      </c>
      <c r="G495" s="42"/>
      <c r="H495" s="42">
        <f t="shared" si="23"/>
        <v>568</v>
      </c>
      <c r="I495" s="36">
        <v>30</v>
      </c>
      <c r="J495" s="36">
        <v>28</v>
      </c>
      <c r="K495" s="36">
        <v>59</v>
      </c>
      <c r="L495" s="43">
        <f t="shared" si="22"/>
        <v>5.833333333333333</v>
      </c>
      <c r="M495" s="36"/>
    </row>
    <row r="496" spans="1:78" s="45" customFormat="1" x14ac:dyDescent="0.3">
      <c r="A496" s="41"/>
      <c r="B496" s="42"/>
      <c r="C496" s="41" t="s">
        <v>872</v>
      </c>
      <c r="D496" s="41"/>
      <c r="E496" s="42" t="s">
        <v>1019</v>
      </c>
      <c r="F496" s="42"/>
      <c r="G496" s="42"/>
      <c r="H496" s="42"/>
      <c r="I496" s="41">
        <v>60</v>
      </c>
      <c r="J496" s="41">
        <v>28</v>
      </c>
      <c r="K496" s="41">
        <v>59</v>
      </c>
      <c r="L496" s="43">
        <f t="shared" si="22"/>
        <v>11.666666666666666</v>
      </c>
      <c r="M496" s="41"/>
    </row>
    <row r="497" spans="1:78" s="45" customFormat="1" x14ac:dyDescent="0.3">
      <c r="A497" s="41"/>
      <c r="B497" s="42"/>
      <c r="C497" s="41" t="s">
        <v>872</v>
      </c>
      <c r="D497" s="41"/>
      <c r="E497" s="42" t="s">
        <v>1019</v>
      </c>
      <c r="F497" s="42"/>
      <c r="G497" s="42"/>
      <c r="H497" s="42"/>
      <c r="I497" s="41">
        <v>60</v>
      </c>
      <c r="J497" s="41">
        <v>28</v>
      </c>
      <c r="K497" s="41">
        <v>59</v>
      </c>
      <c r="L497" s="43">
        <f t="shared" si="22"/>
        <v>11.666666666666666</v>
      </c>
      <c r="M497" s="41"/>
    </row>
    <row r="498" spans="1:78" s="45" customFormat="1" x14ac:dyDescent="0.3">
      <c r="A498" s="41"/>
      <c r="B498" s="42"/>
      <c r="C498" s="41" t="s">
        <v>872</v>
      </c>
      <c r="D498" s="41"/>
      <c r="E498" s="42" t="s">
        <v>1019</v>
      </c>
      <c r="F498" s="42"/>
      <c r="G498" s="42"/>
      <c r="H498" s="42"/>
      <c r="I498" s="41">
        <v>30</v>
      </c>
      <c r="J498" s="41">
        <v>28</v>
      </c>
      <c r="K498" s="41">
        <v>59</v>
      </c>
      <c r="L498" s="43">
        <f t="shared" si="22"/>
        <v>5.833333333333333</v>
      </c>
      <c r="M498" s="41"/>
    </row>
    <row r="499" spans="1:78" s="45" customFormat="1" x14ac:dyDescent="0.3">
      <c r="A499" s="41"/>
      <c r="B499" s="42"/>
      <c r="C499" s="41" t="s">
        <v>872</v>
      </c>
      <c r="D499" s="41"/>
      <c r="E499" s="42" t="s">
        <v>1019</v>
      </c>
      <c r="F499" s="42"/>
      <c r="G499" s="42"/>
      <c r="H499" s="42"/>
      <c r="I499" s="41">
        <v>30</v>
      </c>
      <c r="J499" s="41">
        <v>28</v>
      </c>
      <c r="K499" s="41">
        <v>59</v>
      </c>
      <c r="L499" s="43">
        <f t="shared" si="22"/>
        <v>5.833333333333333</v>
      </c>
      <c r="M499" s="41"/>
    </row>
    <row r="500" spans="1:78" s="45" customFormat="1" x14ac:dyDescent="0.3">
      <c r="A500" s="41"/>
      <c r="B500" s="42"/>
      <c r="C500" s="41" t="s">
        <v>872</v>
      </c>
      <c r="D500" s="41"/>
      <c r="E500" s="42" t="s">
        <v>1019</v>
      </c>
      <c r="F500" s="42"/>
      <c r="G500" s="42"/>
      <c r="H500" s="42"/>
      <c r="I500" s="41">
        <v>30</v>
      </c>
      <c r="J500" s="41">
        <v>28</v>
      </c>
      <c r="K500" s="41">
        <v>59</v>
      </c>
      <c r="L500" s="43">
        <f t="shared" si="22"/>
        <v>5.833333333333333</v>
      </c>
      <c r="M500" s="41"/>
    </row>
    <row r="501" spans="1:78" s="45" customFormat="1" x14ac:dyDescent="0.3">
      <c r="A501" s="41" t="s">
        <v>818</v>
      </c>
      <c r="B501" s="42">
        <v>843</v>
      </c>
      <c r="C501" s="41" t="s">
        <v>872</v>
      </c>
      <c r="D501" s="41"/>
      <c r="E501" s="42" t="s">
        <v>1020</v>
      </c>
      <c r="F501" s="42">
        <v>69</v>
      </c>
      <c r="G501" s="42"/>
      <c r="H501" s="42">
        <f t="shared" si="23"/>
        <v>69</v>
      </c>
      <c r="I501" s="41">
        <v>30</v>
      </c>
      <c r="J501" s="41">
        <v>28</v>
      </c>
      <c r="K501" s="41">
        <v>59</v>
      </c>
      <c r="L501" s="43">
        <f t="shared" si="22"/>
        <v>5.833333333333333</v>
      </c>
      <c r="M501" s="41"/>
    </row>
    <row r="502" spans="1:78" s="45" customFormat="1" x14ac:dyDescent="0.3">
      <c r="A502" s="41" t="s">
        <v>818</v>
      </c>
      <c r="B502" s="42">
        <v>843</v>
      </c>
      <c r="C502" s="41" t="s">
        <v>872</v>
      </c>
      <c r="D502" s="41"/>
      <c r="E502" s="42" t="s">
        <v>1021</v>
      </c>
      <c r="F502" s="42">
        <v>31</v>
      </c>
      <c r="G502" s="42"/>
      <c r="H502" s="42">
        <f t="shared" si="23"/>
        <v>31</v>
      </c>
      <c r="I502" s="41">
        <v>30</v>
      </c>
      <c r="J502" s="41">
        <v>28</v>
      </c>
      <c r="K502" s="41">
        <v>44</v>
      </c>
      <c r="L502" s="43">
        <f t="shared" si="22"/>
        <v>5.833333333333333</v>
      </c>
      <c r="M502" s="41"/>
    </row>
    <row r="503" spans="1:78" s="45" customFormat="1" x14ac:dyDescent="0.3">
      <c r="A503" s="41" t="s">
        <v>818</v>
      </c>
      <c r="B503" s="42">
        <v>843</v>
      </c>
      <c r="C503" s="41" t="s">
        <v>872</v>
      </c>
      <c r="D503" s="41"/>
      <c r="E503" s="42" t="s">
        <v>1022</v>
      </c>
      <c r="F503" s="42">
        <v>240</v>
      </c>
      <c r="G503" s="42">
        <v>8</v>
      </c>
      <c r="H503" s="42">
        <f t="shared" si="23"/>
        <v>248</v>
      </c>
      <c r="I503" s="41">
        <v>53</v>
      </c>
      <c r="J503" s="41">
        <v>41</v>
      </c>
      <c r="K503" s="41">
        <v>56</v>
      </c>
      <c r="L503" s="43">
        <f t="shared" si="22"/>
        <v>15.090277777777779</v>
      </c>
      <c r="M503" s="41"/>
    </row>
    <row r="504" spans="1:78" s="45" customFormat="1" x14ac:dyDescent="0.3">
      <c r="A504" s="41"/>
      <c r="B504" s="42"/>
      <c r="C504" s="41" t="s">
        <v>872</v>
      </c>
      <c r="D504" s="41"/>
      <c r="E504" s="42" t="s">
        <v>1022</v>
      </c>
      <c r="F504" s="42"/>
      <c r="G504" s="42"/>
      <c r="H504" s="42"/>
      <c r="I504" s="41">
        <v>30</v>
      </c>
      <c r="J504" s="41">
        <v>28</v>
      </c>
      <c r="K504" s="41">
        <v>59</v>
      </c>
      <c r="L504" s="43">
        <f t="shared" si="22"/>
        <v>5.833333333333333</v>
      </c>
      <c r="M504" s="41"/>
    </row>
    <row r="505" spans="1:78" s="45" customFormat="1" x14ac:dyDescent="0.3">
      <c r="A505" s="41"/>
      <c r="B505" s="42"/>
      <c r="C505" s="41" t="s">
        <v>872</v>
      </c>
      <c r="D505" s="41"/>
      <c r="E505" s="42" t="s">
        <v>1022</v>
      </c>
      <c r="F505" s="42"/>
      <c r="G505" s="42"/>
      <c r="H505" s="42"/>
      <c r="I505" s="41">
        <v>30</v>
      </c>
      <c r="J505" s="41">
        <v>28</v>
      </c>
      <c r="K505" s="41">
        <v>59</v>
      </c>
      <c r="L505" s="43">
        <f t="shared" si="22"/>
        <v>5.833333333333333</v>
      </c>
      <c r="M505" s="41"/>
    </row>
    <row r="506" spans="1:78" s="45" customFormat="1" x14ac:dyDescent="0.3">
      <c r="A506" s="41" t="s">
        <v>818</v>
      </c>
      <c r="B506" s="42">
        <v>843</v>
      </c>
      <c r="C506" s="41" t="s">
        <v>872</v>
      </c>
      <c r="D506" s="41"/>
      <c r="E506" s="42" t="s">
        <v>1023</v>
      </c>
      <c r="F506" s="42">
        <v>135</v>
      </c>
      <c r="G506" s="42"/>
      <c r="H506" s="42">
        <f t="shared" si="23"/>
        <v>135</v>
      </c>
      <c r="I506" s="41">
        <v>45</v>
      </c>
      <c r="J506" s="41">
        <v>28</v>
      </c>
      <c r="K506" s="41">
        <v>59</v>
      </c>
      <c r="L506" s="43">
        <f t="shared" si="22"/>
        <v>8.75</v>
      </c>
      <c r="M506" s="41"/>
    </row>
    <row r="507" spans="1:78" s="44" customFormat="1" x14ac:dyDescent="0.3">
      <c r="A507" s="41" t="s">
        <v>818</v>
      </c>
      <c r="B507" s="47">
        <v>1266</v>
      </c>
      <c r="C507" s="48" t="s">
        <v>819</v>
      </c>
      <c r="D507" s="48"/>
      <c r="E507" s="47" t="s">
        <v>1024</v>
      </c>
      <c r="F507" s="47">
        <v>233</v>
      </c>
      <c r="G507" s="47"/>
      <c r="H507" s="47">
        <v>233</v>
      </c>
      <c r="I507" s="48">
        <v>60</v>
      </c>
      <c r="J507" s="48">
        <v>28</v>
      </c>
      <c r="K507" s="48">
        <v>59</v>
      </c>
      <c r="L507" s="43">
        <f t="shared" si="22"/>
        <v>11.666666666666666</v>
      </c>
      <c r="M507" s="13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</row>
    <row r="508" spans="1:78" s="45" customFormat="1" x14ac:dyDescent="0.3">
      <c r="A508" s="41" t="s">
        <v>818</v>
      </c>
      <c r="B508" s="42">
        <v>847</v>
      </c>
      <c r="C508" s="41" t="s">
        <v>872</v>
      </c>
      <c r="D508" s="41"/>
      <c r="E508" s="42" t="s">
        <v>1025</v>
      </c>
      <c r="F508" s="42">
        <v>843</v>
      </c>
      <c r="G508" s="42"/>
      <c r="H508" s="42">
        <f t="shared" si="23"/>
        <v>843</v>
      </c>
      <c r="I508" s="41">
        <v>60</v>
      </c>
      <c r="J508" s="41">
        <v>28</v>
      </c>
      <c r="K508" s="41">
        <v>59</v>
      </c>
      <c r="L508" s="43">
        <f t="shared" si="22"/>
        <v>11.666666666666666</v>
      </c>
      <c r="M508" s="41"/>
    </row>
    <row r="509" spans="1:78" s="45" customFormat="1" x14ac:dyDescent="0.3">
      <c r="A509" s="41"/>
      <c r="B509" s="42"/>
      <c r="C509" s="41" t="s">
        <v>872</v>
      </c>
      <c r="D509" s="41"/>
      <c r="E509" s="42" t="s">
        <v>1025</v>
      </c>
      <c r="F509" s="42"/>
      <c r="G509" s="42"/>
      <c r="H509" s="42"/>
      <c r="I509" s="41">
        <v>60</v>
      </c>
      <c r="J509" s="41">
        <v>28</v>
      </c>
      <c r="K509" s="41">
        <v>59</v>
      </c>
      <c r="L509" s="43">
        <f t="shared" si="22"/>
        <v>11.666666666666666</v>
      </c>
      <c r="M509" s="41"/>
    </row>
    <row r="510" spans="1:78" s="45" customFormat="1" x14ac:dyDescent="0.3">
      <c r="A510" s="41"/>
      <c r="B510" s="42"/>
      <c r="C510" s="41" t="s">
        <v>872</v>
      </c>
      <c r="D510" s="41"/>
      <c r="E510" s="42" t="s">
        <v>1025</v>
      </c>
      <c r="F510" s="42"/>
      <c r="G510" s="42"/>
      <c r="H510" s="42"/>
      <c r="I510" s="41">
        <v>60</v>
      </c>
      <c r="J510" s="41">
        <v>28</v>
      </c>
      <c r="K510" s="41">
        <v>59</v>
      </c>
      <c r="L510" s="43">
        <f t="shared" si="22"/>
        <v>11.666666666666666</v>
      </c>
      <c r="M510" s="41"/>
    </row>
    <row r="511" spans="1:78" s="45" customFormat="1" x14ac:dyDescent="0.3">
      <c r="A511" s="41"/>
      <c r="B511" s="42"/>
      <c r="C511" s="41" t="s">
        <v>872</v>
      </c>
      <c r="D511" s="41"/>
      <c r="E511" s="42" t="s">
        <v>1025</v>
      </c>
      <c r="F511" s="42"/>
      <c r="G511" s="42"/>
      <c r="H511" s="42"/>
      <c r="I511" s="41">
        <v>23</v>
      </c>
      <c r="J511" s="41">
        <v>28</v>
      </c>
      <c r="K511" s="41">
        <v>59</v>
      </c>
      <c r="L511" s="43">
        <f t="shared" si="22"/>
        <v>4.4722222222222223</v>
      </c>
      <c r="M511" s="41"/>
    </row>
    <row r="512" spans="1:78" s="45" customFormat="1" x14ac:dyDescent="0.3">
      <c r="A512" s="41"/>
      <c r="B512" s="42"/>
      <c r="C512" s="41" t="s">
        <v>872</v>
      </c>
      <c r="D512" s="41"/>
      <c r="E512" s="42" t="s">
        <v>1025</v>
      </c>
      <c r="F512" s="42"/>
      <c r="G512" s="42"/>
      <c r="H512" s="42"/>
      <c r="I512" s="41">
        <v>23</v>
      </c>
      <c r="J512" s="41">
        <v>28</v>
      </c>
      <c r="K512" s="41">
        <v>59</v>
      </c>
      <c r="L512" s="43">
        <f t="shared" si="22"/>
        <v>4.4722222222222223</v>
      </c>
      <c r="M512" s="41"/>
    </row>
    <row r="513" spans="1:13" s="45" customFormat="1" x14ac:dyDescent="0.3">
      <c r="A513" s="41"/>
      <c r="B513" s="42"/>
      <c r="C513" s="41" t="s">
        <v>872</v>
      </c>
      <c r="D513" s="41"/>
      <c r="E513" s="42" t="s">
        <v>1025</v>
      </c>
      <c r="F513" s="42"/>
      <c r="G513" s="42"/>
      <c r="H513" s="42"/>
      <c r="I513" s="41">
        <v>23</v>
      </c>
      <c r="J513" s="41">
        <v>28</v>
      </c>
      <c r="K513" s="41">
        <v>59</v>
      </c>
      <c r="L513" s="43">
        <f t="shared" si="22"/>
        <v>4.4722222222222223</v>
      </c>
      <c r="M513" s="41"/>
    </row>
    <row r="514" spans="1:13" s="45" customFormat="1" x14ac:dyDescent="0.3">
      <c r="A514" s="41" t="s">
        <v>818</v>
      </c>
      <c r="B514" s="42">
        <v>843</v>
      </c>
      <c r="C514" s="41" t="s">
        <v>872</v>
      </c>
      <c r="D514" s="41"/>
      <c r="E514" s="42" t="s">
        <v>1026</v>
      </c>
      <c r="F514" s="42">
        <v>549</v>
      </c>
      <c r="G514" s="42">
        <v>1</v>
      </c>
      <c r="H514" s="42">
        <f t="shared" si="23"/>
        <v>550</v>
      </c>
      <c r="I514" s="41">
        <v>23</v>
      </c>
      <c r="J514" s="41">
        <v>28</v>
      </c>
      <c r="K514" s="41">
        <v>59</v>
      </c>
      <c r="L514" s="43">
        <f t="shared" si="22"/>
        <v>4.4722222222222223</v>
      </c>
      <c r="M514" s="41"/>
    </row>
    <row r="515" spans="1:13" s="45" customFormat="1" x14ac:dyDescent="0.3">
      <c r="A515" s="41"/>
      <c r="B515" s="42"/>
      <c r="C515" s="41" t="s">
        <v>872</v>
      </c>
      <c r="D515" s="41"/>
      <c r="E515" s="42" t="s">
        <v>1026</v>
      </c>
      <c r="F515" s="42"/>
      <c r="G515" s="42"/>
      <c r="H515" s="42"/>
      <c r="I515" s="36">
        <v>44</v>
      </c>
      <c r="J515" s="36">
        <v>28</v>
      </c>
      <c r="K515" s="36">
        <v>59</v>
      </c>
      <c r="L515" s="43">
        <f t="shared" ref="L515:L578" si="24">(I515*J515/144)</f>
        <v>8.5555555555555554</v>
      </c>
      <c r="M515" s="36"/>
    </row>
    <row r="516" spans="1:13" s="45" customFormat="1" x14ac:dyDescent="0.3">
      <c r="A516" s="41" t="s">
        <v>818</v>
      </c>
      <c r="B516" s="42" t="s">
        <v>1027</v>
      </c>
      <c r="C516" s="41" t="s">
        <v>872</v>
      </c>
      <c r="D516" s="41"/>
      <c r="E516" s="42" t="s">
        <v>1028</v>
      </c>
      <c r="F516" s="42">
        <v>243</v>
      </c>
      <c r="G516" s="42"/>
      <c r="H516" s="42">
        <f t="shared" si="23"/>
        <v>243</v>
      </c>
      <c r="I516" s="36">
        <v>30</v>
      </c>
      <c r="J516" s="36">
        <v>28</v>
      </c>
      <c r="K516" s="36">
        <v>59</v>
      </c>
      <c r="L516" s="43">
        <f t="shared" si="24"/>
        <v>5.833333333333333</v>
      </c>
      <c r="M516" s="36"/>
    </row>
    <row r="517" spans="1:13" s="45" customFormat="1" x14ac:dyDescent="0.3">
      <c r="A517" s="41" t="s">
        <v>818</v>
      </c>
      <c r="B517" s="42">
        <v>843</v>
      </c>
      <c r="C517" s="41" t="s">
        <v>872</v>
      </c>
      <c r="D517" s="41"/>
      <c r="E517" s="42" t="s">
        <v>1029</v>
      </c>
      <c r="F517" s="42">
        <v>124</v>
      </c>
      <c r="G517" s="42"/>
      <c r="H517" s="42">
        <f t="shared" si="23"/>
        <v>124</v>
      </c>
      <c r="I517" s="36">
        <v>30</v>
      </c>
      <c r="J517" s="36">
        <v>28</v>
      </c>
      <c r="K517" s="36">
        <v>59</v>
      </c>
      <c r="L517" s="43">
        <f t="shared" si="24"/>
        <v>5.833333333333333</v>
      </c>
      <c r="M517" s="41"/>
    </row>
    <row r="518" spans="1:13" s="45" customFormat="1" x14ac:dyDescent="0.3">
      <c r="A518" s="41" t="s">
        <v>818</v>
      </c>
      <c r="B518" s="42">
        <v>843</v>
      </c>
      <c r="C518" s="41" t="s">
        <v>872</v>
      </c>
      <c r="D518" s="41"/>
      <c r="E518" s="42" t="s">
        <v>1030</v>
      </c>
      <c r="F518" s="42">
        <v>161</v>
      </c>
      <c r="G518" s="42"/>
      <c r="H518" s="42">
        <f t="shared" si="23"/>
        <v>161</v>
      </c>
      <c r="I518" s="36">
        <v>30</v>
      </c>
      <c r="J518" s="36">
        <v>28</v>
      </c>
      <c r="K518" s="36">
        <v>59</v>
      </c>
      <c r="L518" s="43">
        <f t="shared" si="24"/>
        <v>5.833333333333333</v>
      </c>
      <c r="M518" s="41"/>
    </row>
    <row r="519" spans="1:13" s="45" customFormat="1" x14ac:dyDescent="0.3">
      <c r="A519" s="41"/>
      <c r="B519" s="42"/>
      <c r="C519" s="41" t="s">
        <v>872</v>
      </c>
      <c r="D519" s="41"/>
      <c r="E519" s="42" t="s">
        <v>1030</v>
      </c>
      <c r="F519" s="42"/>
      <c r="G519" s="42"/>
      <c r="H519" s="42"/>
      <c r="I519" s="36">
        <v>30</v>
      </c>
      <c r="J519" s="36">
        <v>28</v>
      </c>
      <c r="K519" s="36">
        <v>59</v>
      </c>
      <c r="L519" s="43">
        <f t="shared" si="24"/>
        <v>5.833333333333333</v>
      </c>
      <c r="M519" s="41"/>
    </row>
    <row r="520" spans="1:13" s="45" customFormat="1" x14ac:dyDescent="0.3">
      <c r="A520" s="41" t="s">
        <v>818</v>
      </c>
      <c r="B520" s="42">
        <v>843</v>
      </c>
      <c r="C520" s="41" t="s">
        <v>872</v>
      </c>
      <c r="D520" s="41"/>
      <c r="E520" s="42" t="s">
        <v>1031</v>
      </c>
      <c r="F520" s="42">
        <v>130</v>
      </c>
      <c r="G520" s="42"/>
      <c r="H520" s="42">
        <f t="shared" si="23"/>
        <v>130</v>
      </c>
      <c r="I520" s="36">
        <v>30</v>
      </c>
      <c r="J520" s="36">
        <v>28</v>
      </c>
      <c r="K520" s="36">
        <v>59</v>
      </c>
      <c r="L520" s="43">
        <f t="shared" si="24"/>
        <v>5.833333333333333</v>
      </c>
      <c r="M520" s="41"/>
    </row>
    <row r="521" spans="1:13" s="45" customFormat="1" x14ac:dyDescent="0.3">
      <c r="A521" s="41"/>
      <c r="B521" s="42"/>
      <c r="C521" s="41" t="s">
        <v>872</v>
      </c>
      <c r="D521" s="41"/>
      <c r="E521" s="42" t="s">
        <v>1031</v>
      </c>
      <c r="F521" s="42"/>
      <c r="G521" s="42"/>
      <c r="H521" s="42"/>
      <c r="I521" s="36">
        <v>30</v>
      </c>
      <c r="J521" s="36">
        <v>28</v>
      </c>
      <c r="K521" s="36">
        <v>59</v>
      </c>
      <c r="L521" s="43">
        <f t="shared" si="24"/>
        <v>5.833333333333333</v>
      </c>
      <c r="M521" s="41"/>
    </row>
    <row r="522" spans="1:13" s="45" customFormat="1" x14ac:dyDescent="0.3">
      <c r="A522" s="41" t="s">
        <v>818</v>
      </c>
      <c r="B522" s="42">
        <v>843</v>
      </c>
      <c r="C522" s="41" t="s">
        <v>872</v>
      </c>
      <c r="D522" s="41"/>
      <c r="E522" s="42" t="s">
        <v>1032</v>
      </c>
      <c r="F522" s="42">
        <v>117</v>
      </c>
      <c r="G522" s="42"/>
      <c r="H522" s="42">
        <f t="shared" ref="H522:H584" si="25">(G522+F522)</f>
        <v>117</v>
      </c>
      <c r="I522" s="36">
        <v>30</v>
      </c>
      <c r="J522" s="36">
        <v>28</v>
      </c>
      <c r="K522" s="36">
        <v>59</v>
      </c>
      <c r="L522" s="43">
        <f t="shared" si="24"/>
        <v>5.833333333333333</v>
      </c>
      <c r="M522" s="41"/>
    </row>
    <row r="523" spans="1:13" s="45" customFormat="1" x14ac:dyDescent="0.3">
      <c r="A523" s="41"/>
      <c r="B523" s="42"/>
      <c r="C523" s="41" t="s">
        <v>872</v>
      </c>
      <c r="D523" s="41"/>
      <c r="E523" s="42" t="s">
        <v>1032</v>
      </c>
      <c r="F523" s="42"/>
      <c r="G523" s="42"/>
      <c r="H523" s="42"/>
      <c r="I523" s="36">
        <v>30</v>
      </c>
      <c r="J523" s="36">
        <v>28</v>
      </c>
      <c r="K523" s="36">
        <v>59</v>
      </c>
      <c r="L523" s="43">
        <f t="shared" si="24"/>
        <v>5.833333333333333</v>
      </c>
      <c r="M523" s="41"/>
    </row>
    <row r="524" spans="1:13" s="45" customFormat="1" x14ac:dyDescent="0.3">
      <c r="A524" s="41" t="s">
        <v>818</v>
      </c>
      <c r="B524" s="42">
        <v>843</v>
      </c>
      <c r="C524" s="41" t="s">
        <v>872</v>
      </c>
      <c r="D524" s="41"/>
      <c r="E524" s="42" t="s">
        <v>1033</v>
      </c>
      <c r="F524" s="42">
        <v>223</v>
      </c>
      <c r="G524" s="42"/>
      <c r="H524" s="42">
        <f t="shared" si="25"/>
        <v>223</v>
      </c>
      <c r="I524" s="36">
        <v>30</v>
      </c>
      <c r="J524" s="36">
        <v>28</v>
      </c>
      <c r="K524" s="36">
        <v>59</v>
      </c>
      <c r="L524" s="43">
        <f t="shared" si="24"/>
        <v>5.833333333333333</v>
      </c>
      <c r="M524" s="41"/>
    </row>
    <row r="525" spans="1:13" s="45" customFormat="1" x14ac:dyDescent="0.3">
      <c r="A525" s="41"/>
      <c r="B525" s="42"/>
      <c r="C525" s="41" t="s">
        <v>872</v>
      </c>
      <c r="D525" s="41"/>
      <c r="E525" s="42" t="s">
        <v>1033</v>
      </c>
      <c r="F525" s="42"/>
      <c r="G525" s="42"/>
      <c r="H525" s="42"/>
      <c r="I525" s="36">
        <v>30</v>
      </c>
      <c r="J525" s="36">
        <v>28</v>
      </c>
      <c r="K525" s="36">
        <v>59</v>
      </c>
      <c r="L525" s="43">
        <f t="shared" si="24"/>
        <v>5.833333333333333</v>
      </c>
      <c r="M525" s="41"/>
    </row>
    <row r="526" spans="1:13" s="45" customFormat="1" x14ac:dyDescent="0.3">
      <c r="A526" s="41" t="s">
        <v>818</v>
      </c>
      <c r="B526" s="42">
        <v>843</v>
      </c>
      <c r="C526" s="41" t="s">
        <v>872</v>
      </c>
      <c r="D526" s="41"/>
      <c r="E526" s="42" t="s">
        <v>1034</v>
      </c>
      <c r="F526" s="42">
        <v>107</v>
      </c>
      <c r="G526" s="42"/>
      <c r="H526" s="42">
        <f t="shared" si="25"/>
        <v>107</v>
      </c>
      <c r="I526" s="36">
        <v>30</v>
      </c>
      <c r="J526" s="36">
        <v>28</v>
      </c>
      <c r="K526" s="36">
        <v>44</v>
      </c>
      <c r="L526" s="43">
        <f t="shared" si="24"/>
        <v>5.833333333333333</v>
      </c>
      <c r="M526" s="41"/>
    </row>
    <row r="527" spans="1:13" s="45" customFormat="1" x14ac:dyDescent="0.3">
      <c r="A527" s="41" t="s">
        <v>818</v>
      </c>
      <c r="B527" s="42">
        <v>843</v>
      </c>
      <c r="C527" s="41" t="s">
        <v>872</v>
      </c>
      <c r="D527" s="41"/>
      <c r="E527" s="42" t="s">
        <v>1035</v>
      </c>
      <c r="F527" s="42">
        <v>201</v>
      </c>
      <c r="G527" s="42"/>
      <c r="H527" s="42">
        <f t="shared" si="25"/>
        <v>201</v>
      </c>
      <c r="I527" s="36">
        <v>30</v>
      </c>
      <c r="J527" s="36">
        <v>28</v>
      </c>
      <c r="K527" s="36">
        <v>44</v>
      </c>
      <c r="L527" s="43">
        <f t="shared" si="24"/>
        <v>5.833333333333333</v>
      </c>
      <c r="M527" s="41"/>
    </row>
    <row r="528" spans="1:13" s="45" customFormat="1" x14ac:dyDescent="0.3">
      <c r="A528" s="41"/>
      <c r="B528" s="42"/>
      <c r="C528" s="41" t="s">
        <v>872</v>
      </c>
      <c r="D528" s="41"/>
      <c r="E528" s="42" t="s">
        <v>1035</v>
      </c>
      <c r="F528" s="42"/>
      <c r="G528" s="42"/>
      <c r="H528" s="42"/>
      <c r="I528" s="36">
        <v>30</v>
      </c>
      <c r="J528" s="36">
        <v>28</v>
      </c>
      <c r="K528" s="36">
        <v>44</v>
      </c>
      <c r="L528" s="43">
        <f t="shared" si="24"/>
        <v>5.833333333333333</v>
      </c>
      <c r="M528" s="41"/>
    </row>
    <row r="529" spans="1:78" s="45" customFormat="1" x14ac:dyDescent="0.3">
      <c r="A529" s="41" t="s">
        <v>818</v>
      </c>
      <c r="B529" s="42">
        <v>843</v>
      </c>
      <c r="C529" s="41" t="s">
        <v>819</v>
      </c>
      <c r="D529" s="41"/>
      <c r="E529" s="42" t="s">
        <v>1036</v>
      </c>
      <c r="F529" s="42">
        <v>43</v>
      </c>
      <c r="G529" s="42"/>
      <c r="H529" s="42">
        <f t="shared" si="25"/>
        <v>43</v>
      </c>
      <c r="I529" s="36">
        <v>30</v>
      </c>
      <c r="J529" s="36">
        <v>28</v>
      </c>
      <c r="K529" s="36">
        <v>44</v>
      </c>
      <c r="L529" s="43">
        <f t="shared" si="24"/>
        <v>5.833333333333333</v>
      </c>
      <c r="M529" s="41"/>
    </row>
    <row r="530" spans="1:78" s="45" customFormat="1" x14ac:dyDescent="0.3">
      <c r="A530" s="41" t="s">
        <v>818</v>
      </c>
      <c r="B530" s="42">
        <v>847</v>
      </c>
      <c r="C530" s="41" t="s">
        <v>832</v>
      </c>
      <c r="D530" s="41"/>
      <c r="E530" s="42" t="s">
        <v>1037</v>
      </c>
      <c r="F530" s="42">
        <v>86</v>
      </c>
      <c r="G530" s="42">
        <v>2</v>
      </c>
      <c r="H530" s="42">
        <f t="shared" si="25"/>
        <v>88</v>
      </c>
      <c r="I530" s="36">
        <v>30</v>
      </c>
      <c r="J530" s="36">
        <v>28</v>
      </c>
      <c r="K530" s="36">
        <v>59</v>
      </c>
      <c r="L530" s="43">
        <f t="shared" si="24"/>
        <v>5.833333333333333</v>
      </c>
      <c r="M530" s="41"/>
    </row>
    <row r="531" spans="1:78" s="45" customFormat="1" x14ac:dyDescent="0.3">
      <c r="A531" s="41" t="s">
        <v>818</v>
      </c>
      <c r="B531" s="42">
        <v>265</v>
      </c>
      <c r="C531" s="41" t="s">
        <v>832</v>
      </c>
      <c r="D531" s="41"/>
      <c r="E531" s="42" t="s">
        <v>1038</v>
      </c>
      <c r="F531" s="42">
        <v>40</v>
      </c>
      <c r="G531" s="42">
        <v>4</v>
      </c>
      <c r="H531" s="42">
        <f t="shared" si="25"/>
        <v>44</v>
      </c>
      <c r="I531" s="36">
        <v>30</v>
      </c>
      <c r="J531" s="36">
        <v>28</v>
      </c>
      <c r="K531" s="36">
        <v>59</v>
      </c>
      <c r="L531" s="43">
        <f t="shared" si="24"/>
        <v>5.833333333333333</v>
      </c>
      <c r="M531" s="41"/>
    </row>
    <row r="532" spans="1:78" s="45" customFormat="1" x14ac:dyDescent="0.3">
      <c r="A532" s="41" t="s">
        <v>818</v>
      </c>
      <c r="B532" s="42">
        <v>265</v>
      </c>
      <c r="C532" s="41" t="s">
        <v>832</v>
      </c>
      <c r="D532" s="41"/>
      <c r="E532" s="42" t="s">
        <v>1039</v>
      </c>
      <c r="F532" s="42">
        <v>43</v>
      </c>
      <c r="G532" s="42"/>
      <c r="H532" s="42">
        <f t="shared" si="25"/>
        <v>43</v>
      </c>
      <c r="I532" s="36">
        <v>30</v>
      </c>
      <c r="J532" s="36">
        <v>28</v>
      </c>
      <c r="K532" s="36">
        <v>59</v>
      </c>
      <c r="L532" s="43">
        <f t="shared" si="24"/>
        <v>5.833333333333333</v>
      </c>
      <c r="M532" s="41"/>
    </row>
    <row r="533" spans="1:78" s="45" customFormat="1" x14ac:dyDescent="0.3">
      <c r="A533" s="41" t="s">
        <v>818</v>
      </c>
      <c r="B533" s="42">
        <v>265</v>
      </c>
      <c r="C533" s="41" t="s">
        <v>832</v>
      </c>
      <c r="D533" s="41"/>
      <c r="E533" s="42" t="s">
        <v>1040</v>
      </c>
      <c r="F533" s="42">
        <v>31</v>
      </c>
      <c r="G533" s="42"/>
      <c r="H533" s="42">
        <f t="shared" si="25"/>
        <v>31</v>
      </c>
      <c r="I533" s="36">
        <v>30</v>
      </c>
      <c r="J533" s="36">
        <v>28</v>
      </c>
      <c r="K533" s="36">
        <v>59</v>
      </c>
      <c r="L533" s="43">
        <f t="shared" si="24"/>
        <v>5.833333333333333</v>
      </c>
      <c r="M533" s="41"/>
    </row>
    <row r="534" spans="1:78" s="44" customFormat="1" x14ac:dyDescent="0.3">
      <c r="A534" s="41" t="s">
        <v>818</v>
      </c>
      <c r="B534" s="47">
        <v>1515</v>
      </c>
      <c r="C534" s="48" t="s">
        <v>832</v>
      </c>
      <c r="D534" s="48"/>
      <c r="E534" s="47" t="s">
        <v>1041</v>
      </c>
      <c r="F534" s="47">
        <v>11</v>
      </c>
      <c r="G534" s="47"/>
      <c r="H534" s="47">
        <v>11</v>
      </c>
      <c r="I534" s="48">
        <v>22</v>
      </c>
      <c r="J534" s="48">
        <v>27</v>
      </c>
      <c r="K534" s="48">
        <v>37</v>
      </c>
      <c r="L534" s="43">
        <f t="shared" si="24"/>
        <v>4.125</v>
      </c>
      <c r="M534" s="13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</row>
    <row r="535" spans="1:78" s="44" customFormat="1" x14ac:dyDescent="0.3">
      <c r="A535" s="41" t="s">
        <v>818</v>
      </c>
      <c r="B535" s="47">
        <v>1515</v>
      </c>
      <c r="C535" s="48" t="s">
        <v>832</v>
      </c>
      <c r="D535" s="48"/>
      <c r="E535" s="47" t="s">
        <v>1042</v>
      </c>
      <c r="F535" s="47">
        <v>19</v>
      </c>
      <c r="G535" s="47"/>
      <c r="H535" s="47">
        <v>19</v>
      </c>
      <c r="I535" s="48">
        <v>22</v>
      </c>
      <c r="J535" s="48">
        <v>27</v>
      </c>
      <c r="K535" s="48">
        <v>37</v>
      </c>
      <c r="L535" s="43">
        <f t="shared" si="24"/>
        <v>4.125</v>
      </c>
      <c r="M535" s="13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</row>
    <row r="536" spans="1:78" s="44" customFormat="1" x14ac:dyDescent="0.3">
      <c r="A536" s="41" t="s">
        <v>818</v>
      </c>
      <c r="B536" s="47">
        <v>1515</v>
      </c>
      <c r="C536" s="48" t="s">
        <v>832</v>
      </c>
      <c r="D536" s="48"/>
      <c r="E536" s="47" t="s">
        <v>1043</v>
      </c>
      <c r="F536" s="47">
        <v>9</v>
      </c>
      <c r="G536" s="47"/>
      <c r="H536" s="47">
        <v>9</v>
      </c>
      <c r="I536" s="48">
        <v>22</v>
      </c>
      <c r="J536" s="48">
        <v>27</v>
      </c>
      <c r="K536" s="48">
        <v>37</v>
      </c>
      <c r="L536" s="43">
        <f t="shared" si="24"/>
        <v>4.125</v>
      </c>
      <c r="M536" s="13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</row>
    <row r="537" spans="1:78" s="44" customFormat="1" x14ac:dyDescent="0.3">
      <c r="A537" s="41" t="s">
        <v>818</v>
      </c>
      <c r="B537" s="47">
        <v>1515</v>
      </c>
      <c r="C537" s="48" t="s">
        <v>832</v>
      </c>
      <c r="D537" s="48"/>
      <c r="E537" s="47" t="s">
        <v>1044</v>
      </c>
      <c r="F537" s="47">
        <v>14</v>
      </c>
      <c r="G537" s="47"/>
      <c r="H537" s="47">
        <v>14</v>
      </c>
      <c r="I537" s="48">
        <v>22</v>
      </c>
      <c r="J537" s="48">
        <v>27</v>
      </c>
      <c r="K537" s="48">
        <v>37</v>
      </c>
      <c r="L537" s="43">
        <f t="shared" si="24"/>
        <v>4.125</v>
      </c>
      <c r="M537" s="13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</row>
    <row r="538" spans="1:78" s="44" customFormat="1" x14ac:dyDescent="0.3">
      <c r="A538" s="41" t="s">
        <v>818</v>
      </c>
      <c r="B538" s="47">
        <v>265</v>
      </c>
      <c r="C538" s="48" t="s">
        <v>435</v>
      </c>
      <c r="D538" s="48"/>
      <c r="E538" s="47" t="s">
        <v>1045</v>
      </c>
      <c r="F538" s="47">
        <v>26</v>
      </c>
      <c r="G538" s="47"/>
      <c r="H538" s="47">
        <v>26</v>
      </c>
      <c r="I538" s="48">
        <v>28</v>
      </c>
      <c r="J538" s="48">
        <v>30</v>
      </c>
      <c r="K538" s="48">
        <v>59</v>
      </c>
      <c r="L538" s="43">
        <f t="shared" si="24"/>
        <v>5.833333333333333</v>
      </c>
      <c r="M538" s="13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</row>
    <row r="539" spans="1:78" s="45" customFormat="1" x14ac:dyDescent="0.3">
      <c r="A539" s="41" t="s">
        <v>818</v>
      </c>
      <c r="B539" s="42">
        <v>265</v>
      </c>
      <c r="C539" s="41" t="s">
        <v>435</v>
      </c>
      <c r="D539" s="41"/>
      <c r="E539" s="42" t="s">
        <v>1046</v>
      </c>
      <c r="F539" s="42">
        <v>95</v>
      </c>
      <c r="G539" s="42"/>
      <c r="H539" s="42">
        <f t="shared" si="25"/>
        <v>95</v>
      </c>
      <c r="I539" s="41">
        <v>30</v>
      </c>
      <c r="J539" s="41">
        <v>28</v>
      </c>
      <c r="K539" s="41">
        <v>59</v>
      </c>
      <c r="L539" s="43">
        <f t="shared" si="24"/>
        <v>5.833333333333333</v>
      </c>
      <c r="M539" s="41"/>
    </row>
    <row r="540" spans="1:78" s="45" customFormat="1" x14ac:dyDescent="0.3">
      <c r="A540" s="41" t="s">
        <v>818</v>
      </c>
      <c r="B540" s="42">
        <v>225</v>
      </c>
      <c r="C540" s="41" t="s">
        <v>435</v>
      </c>
      <c r="D540" s="41"/>
      <c r="E540" s="42" t="s">
        <v>1047</v>
      </c>
      <c r="F540" s="42">
        <v>2558</v>
      </c>
      <c r="G540" s="42"/>
      <c r="H540" s="42">
        <f t="shared" si="25"/>
        <v>2558</v>
      </c>
      <c r="I540" s="41">
        <v>30</v>
      </c>
      <c r="J540" s="41">
        <v>28</v>
      </c>
      <c r="K540" s="41">
        <v>59</v>
      </c>
      <c r="L540" s="43">
        <f t="shared" si="24"/>
        <v>5.833333333333333</v>
      </c>
      <c r="M540" s="41"/>
    </row>
    <row r="541" spans="1:78" s="45" customFormat="1" x14ac:dyDescent="0.3">
      <c r="A541" s="41" t="s">
        <v>818</v>
      </c>
      <c r="B541" s="42">
        <v>204</v>
      </c>
      <c r="C541" s="41" t="s">
        <v>435</v>
      </c>
      <c r="D541" s="41"/>
      <c r="E541" s="42" t="s">
        <v>1048</v>
      </c>
      <c r="F541" s="42">
        <v>26</v>
      </c>
      <c r="G541" s="42"/>
      <c r="H541" s="42">
        <f t="shared" si="25"/>
        <v>26</v>
      </c>
      <c r="I541" s="41">
        <v>30</v>
      </c>
      <c r="J541" s="41">
        <v>28</v>
      </c>
      <c r="K541" s="41">
        <v>59</v>
      </c>
      <c r="L541" s="43">
        <f t="shared" si="24"/>
        <v>5.833333333333333</v>
      </c>
      <c r="M541" s="41"/>
    </row>
    <row r="542" spans="1:78" s="45" customFormat="1" x14ac:dyDescent="0.3">
      <c r="A542" s="41" t="s">
        <v>818</v>
      </c>
      <c r="B542" s="42">
        <v>265</v>
      </c>
      <c r="C542" s="41" t="s">
        <v>435</v>
      </c>
      <c r="D542" s="41"/>
      <c r="E542" s="42" t="s">
        <v>1049</v>
      </c>
      <c r="F542" s="42">
        <v>225</v>
      </c>
      <c r="G542" s="42"/>
      <c r="H542" s="42">
        <f t="shared" si="25"/>
        <v>225</v>
      </c>
      <c r="I542" s="41">
        <v>30</v>
      </c>
      <c r="J542" s="41">
        <v>28</v>
      </c>
      <c r="K542" s="41">
        <v>59</v>
      </c>
      <c r="L542" s="43">
        <f t="shared" si="24"/>
        <v>5.833333333333333</v>
      </c>
      <c r="M542" s="41"/>
    </row>
    <row r="543" spans="1:78" s="45" customFormat="1" x14ac:dyDescent="0.3">
      <c r="A543" s="41"/>
      <c r="B543" s="42"/>
      <c r="C543" s="41" t="s">
        <v>435</v>
      </c>
      <c r="D543" s="41"/>
      <c r="E543" s="42" t="s">
        <v>1049</v>
      </c>
      <c r="F543" s="42"/>
      <c r="G543" s="42"/>
      <c r="H543" s="42"/>
      <c r="I543" s="41">
        <v>30</v>
      </c>
      <c r="J543" s="41">
        <v>28</v>
      </c>
      <c r="K543" s="41">
        <v>59</v>
      </c>
      <c r="L543" s="43">
        <f t="shared" si="24"/>
        <v>5.833333333333333</v>
      </c>
      <c r="M543" s="41"/>
    </row>
    <row r="544" spans="1:78" s="45" customFormat="1" x14ac:dyDescent="0.3">
      <c r="A544" s="41" t="s">
        <v>818</v>
      </c>
      <c r="B544" s="42">
        <v>265</v>
      </c>
      <c r="C544" s="41"/>
      <c r="D544" s="41"/>
      <c r="E544" s="42" t="s">
        <v>1050</v>
      </c>
      <c r="F544" s="42">
        <v>111</v>
      </c>
      <c r="G544" s="42"/>
      <c r="H544" s="42">
        <f t="shared" si="25"/>
        <v>111</v>
      </c>
      <c r="I544" s="41" t="s">
        <v>1051</v>
      </c>
      <c r="J544" s="41" t="s">
        <v>1051</v>
      </c>
      <c r="K544" s="41" t="s">
        <v>1051</v>
      </c>
      <c r="L544" s="43" t="e">
        <f t="shared" si="24"/>
        <v>#VALUE!</v>
      </c>
      <c r="M544" s="41"/>
    </row>
    <row r="545" spans="1:78" s="49" customFormat="1" x14ac:dyDescent="0.3">
      <c r="A545" s="41" t="s">
        <v>818</v>
      </c>
      <c r="B545" s="42">
        <v>204</v>
      </c>
      <c r="C545" s="41"/>
      <c r="D545" s="41"/>
      <c r="E545" s="42" t="s">
        <v>1052</v>
      </c>
      <c r="F545" s="42">
        <v>111</v>
      </c>
      <c r="G545" s="42"/>
      <c r="H545" s="42">
        <f t="shared" si="25"/>
        <v>111</v>
      </c>
      <c r="I545" s="41" t="s">
        <v>1051</v>
      </c>
      <c r="J545" s="41" t="s">
        <v>1051</v>
      </c>
      <c r="K545" s="41" t="s">
        <v>1051</v>
      </c>
      <c r="L545" s="43" t="e">
        <f t="shared" si="24"/>
        <v>#VALUE!</v>
      </c>
      <c r="M545" s="41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  <c r="BP545" s="46"/>
      <c r="BQ545" s="46"/>
      <c r="BR545" s="46"/>
      <c r="BS545" s="46"/>
      <c r="BT545" s="46"/>
      <c r="BU545" s="46"/>
      <c r="BV545" s="46"/>
      <c r="BW545" s="46"/>
      <c r="BX545" s="46"/>
      <c r="BY545" s="46"/>
      <c r="BZ545" s="46"/>
    </row>
    <row r="546" spans="1:78" s="49" customFormat="1" x14ac:dyDescent="0.3">
      <c r="A546" s="41" t="s">
        <v>818</v>
      </c>
      <c r="B546" s="42">
        <v>680</v>
      </c>
      <c r="C546" s="41"/>
      <c r="D546" s="41"/>
      <c r="E546" s="42" t="s">
        <v>1053</v>
      </c>
      <c r="F546" s="42">
        <v>111</v>
      </c>
      <c r="G546" s="42"/>
      <c r="H546" s="42">
        <f t="shared" si="25"/>
        <v>111</v>
      </c>
      <c r="I546" s="41" t="s">
        <v>1051</v>
      </c>
      <c r="J546" s="41" t="s">
        <v>1051</v>
      </c>
      <c r="K546" s="41" t="s">
        <v>1051</v>
      </c>
      <c r="L546" s="43" t="e">
        <f t="shared" si="24"/>
        <v>#VALUE!</v>
      </c>
      <c r="M546" s="41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  <c r="BP546" s="46"/>
      <c r="BQ546" s="46"/>
      <c r="BR546" s="46"/>
      <c r="BS546" s="46"/>
      <c r="BT546" s="46"/>
      <c r="BU546" s="46"/>
      <c r="BV546" s="46"/>
      <c r="BW546" s="46"/>
      <c r="BX546" s="46"/>
      <c r="BY546" s="46"/>
      <c r="BZ546" s="46"/>
    </row>
    <row r="547" spans="1:78" s="45" customFormat="1" x14ac:dyDescent="0.3">
      <c r="A547" s="41" t="s">
        <v>818</v>
      </c>
      <c r="B547" s="42">
        <v>225</v>
      </c>
      <c r="C547" s="41" t="s">
        <v>435</v>
      </c>
      <c r="D547" s="41"/>
      <c r="E547" s="42" t="s">
        <v>1054</v>
      </c>
      <c r="F547" s="42">
        <v>111</v>
      </c>
      <c r="G547" s="42"/>
      <c r="H547" s="42">
        <f t="shared" si="25"/>
        <v>111</v>
      </c>
      <c r="I547" s="41">
        <v>22</v>
      </c>
      <c r="J547" s="41">
        <v>28</v>
      </c>
      <c r="K547" s="41">
        <v>42</v>
      </c>
      <c r="L547" s="43">
        <f t="shared" si="24"/>
        <v>4.2777777777777777</v>
      </c>
      <c r="M547" s="41"/>
    </row>
    <row r="548" spans="1:78" s="45" customFormat="1" x14ac:dyDescent="0.3">
      <c r="A548" s="41" t="s">
        <v>818</v>
      </c>
      <c r="B548" s="42">
        <v>225</v>
      </c>
      <c r="C548" s="41" t="s">
        <v>435</v>
      </c>
      <c r="D548" s="41"/>
      <c r="E548" s="42" t="s">
        <v>1055</v>
      </c>
      <c r="F548" s="42">
        <v>111</v>
      </c>
      <c r="G548" s="42"/>
      <c r="H548" s="42">
        <f t="shared" si="25"/>
        <v>111</v>
      </c>
      <c r="I548" s="41">
        <v>22</v>
      </c>
      <c r="J548" s="41">
        <v>28</v>
      </c>
      <c r="K548" s="41">
        <v>42</v>
      </c>
      <c r="L548" s="43">
        <f t="shared" si="24"/>
        <v>4.2777777777777777</v>
      </c>
      <c r="M548" s="41"/>
    </row>
    <row r="549" spans="1:78" s="44" customFormat="1" x14ac:dyDescent="0.3">
      <c r="A549" s="41" t="s">
        <v>818</v>
      </c>
      <c r="B549" s="47">
        <v>204</v>
      </c>
      <c r="C549" s="48" t="s">
        <v>435</v>
      </c>
      <c r="D549" s="48"/>
      <c r="E549" s="47" t="s">
        <v>1056</v>
      </c>
      <c r="F549" s="47">
        <v>111</v>
      </c>
      <c r="G549" s="47"/>
      <c r="H549" s="47">
        <v>111</v>
      </c>
      <c r="I549" s="36">
        <v>30</v>
      </c>
      <c r="J549" s="36">
        <v>28</v>
      </c>
      <c r="K549" s="36">
        <v>42</v>
      </c>
      <c r="L549" s="43">
        <f t="shared" si="24"/>
        <v>5.833333333333333</v>
      </c>
      <c r="M549" s="36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  <c r="BP549" s="45"/>
      <c r="BQ549" s="45"/>
      <c r="BR549" s="45"/>
      <c r="BS549" s="45"/>
      <c r="BT549" s="45"/>
      <c r="BU549" s="45"/>
      <c r="BV549" s="45"/>
      <c r="BW549" s="45"/>
      <c r="BX549" s="45"/>
      <c r="BY549" s="45"/>
      <c r="BZ549" s="17"/>
    </row>
    <row r="550" spans="1:78" s="45" customFormat="1" x14ac:dyDescent="0.3">
      <c r="A550" s="41" t="s">
        <v>818</v>
      </c>
      <c r="B550" s="42">
        <v>225</v>
      </c>
      <c r="C550" s="41" t="s">
        <v>435</v>
      </c>
      <c r="D550" s="41"/>
      <c r="E550" s="42" t="s">
        <v>1057</v>
      </c>
      <c r="F550" s="42">
        <v>2558</v>
      </c>
      <c r="G550" s="42"/>
      <c r="H550" s="42">
        <f>(G550+F550)</f>
        <v>2558</v>
      </c>
      <c r="I550" s="41">
        <v>22</v>
      </c>
      <c r="J550" s="41">
        <v>28</v>
      </c>
      <c r="K550" s="41">
        <v>42</v>
      </c>
      <c r="L550" s="43">
        <f t="shared" si="24"/>
        <v>4.2777777777777777</v>
      </c>
      <c r="M550" s="41"/>
    </row>
    <row r="551" spans="1:78" s="45" customFormat="1" x14ac:dyDescent="0.3">
      <c r="A551" s="41" t="s">
        <v>818</v>
      </c>
      <c r="B551" s="42">
        <v>225</v>
      </c>
      <c r="C551" s="41" t="s">
        <v>435</v>
      </c>
      <c r="D551" s="41"/>
      <c r="E551" s="42" t="s">
        <v>1057</v>
      </c>
      <c r="F551" s="42">
        <v>2558</v>
      </c>
      <c r="G551" s="42"/>
      <c r="H551" s="42">
        <f>(G551+F551)</f>
        <v>2558</v>
      </c>
      <c r="I551" s="41">
        <v>22</v>
      </c>
      <c r="J551" s="41">
        <v>28</v>
      </c>
      <c r="K551" s="41">
        <v>42</v>
      </c>
      <c r="L551" s="43">
        <f t="shared" si="24"/>
        <v>4.2777777777777777</v>
      </c>
      <c r="M551" s="41"/>
    </row>
    <row r="552" spans="1:78" s="45" customFormat="1" x14ac:dyDescent="0.3">
      <c r="A552" s="41" t="s">
        <v>818</v>
      </c>
      <c r="B552" s="42">
        <v>225</v>
      </c>
      <c r="C552" s="41" t="s">
        <v>435</v>
      </c>
      <c r="D552" s="41"/>
      <c r="E552" s="42" t="s">
        <v>1057</v>
      </c>
      <c r="F552" s="42">
        <v>2558</v>
      </c>
      <c r="G552" s="42"/>
      <c r="H552" s="42">
        <f>(G552+F552)</f>
        <v>2558</v>
      </c>
      <c r="I552" s="41">
        <v>22</v>
      </c>
      <c r="J552" s="41">
        <v>28</v>
      </c>
      <c r="K552" s="41">
        <v>42</v>
      </c>
      <c r="L552" s="43">
        <f t="shared" si="24"/>
        <v>4.2777777777777777</v>
      </c>
      <c r="M552" s="41"/>
    </row>
    <row r="553" spans="1:78" s="45" customFormat="1" x14ac:dyDescent="0.3">
      <c r="A553" s="41" t="s">
        <v>818</v>
      </c>
      <c r="B553" s="42">
        <v>225</v>
      </c>
      <c r="C553" s="41" t="s">
        <v>435</v>
      </c>
      <c r="D553" s="41"/>
      <c r="E553" s="42" t="s">
        <v>1057</v>
      </c>
      <c r="F553" s="42">
        <v>2558</v>
      </c>
      <c r="G553" s="42"/>
      <c r="H553" s="42">
        <f>(G553+F553)</f>
        <v>2558</v>
      </c>
      <c r="I553" s="41">
        <v>22</v>
      </c>
      <c r="J553" s="41">
        <v>28</v>
      </c>
      <c r="K553" s="41">
        <v>42</v>
      </c>
      <c r="L553" s="43">
        <f t="shared" si="24"/>
        <v>4.2777777777777777</v>
      </c>
      <c r="M553" s="41"/>
    </row>
    <row r="554" spans="1:78" s="45" customFormat="1" x14ac:dyDescent="0.3">
      <c r="A554" s="41" t="s">
        <v>818</v>
      </c>
      <c r="B554" s="42">
        <v>225</v>
      </c>
      <c r="C554" s="41" t="s">
        <v>435</v>
      </c>
      <c r="D554" s="41"/>
      <c r="E554" s="42" t="s">
        <v>1058</v>
      </c>
      <c r="F554" s="42">
        <v>2558</v>
      </c>
      <c r="G554" s="42"/>
      <c r="H554" s="42">
        <f t="shared" si="25"/>
        <v>2558</v>
      </c>
      <c r="I554" s="41">
        <v>22</v>
      </c>
      <c r="J554" s="41">
        <v>28</v>
      </c>
      <c r="K554" s="41">
        <v>42</v>
      </c>
      <c r="L554" s="43">
        <f t="shared" si="24"/>
        <v>4.2777777777777777</v>
      </c>
      <c r="M554" s="41"/>
    </row>
    <row r="555" spans="1:78" s="45" customFormat="1" x14ac:dyDescent="0.3">
      <c r="A555" s="41" t="s">
        <v>818</v>
      </c>
      <c r="B555" s="42">
        <v>225</v>
      </c>
      <c r="C555" s="41" t="s">
        <v>435</v>
      </c>
      <c r="D555" s="41"/>
      <c r="E555" s="42" t="s">
        <v>1058</v>
      </c>
      <c r="F555" s="42">
        <v>2558</v>
      </c>
      <c r="G555" s="42"/>
      <c r="H555" s="42">
        <f>(G555+F555)</f>
        <v>2558</v>
      </c>
      <c r="I555" s="41">
        <v>22</v>
      </c>
      <c r="J555" s="41">
        <v>28</v>
      </c>
      <c r="K555" s="41">
        <v>42</v>
      </c>
      <c r="L555" s="43">
        <f t="shared" si="24"/>
        <v>4.2777777777777777</v>
      </c>
      <c r="M555" s="41"/>
    </row>
    <row r="556" spans="1:78" s="45" customFormat="1" x14ac:dyDescent="0.3">
      <c r="A556" s="41" t="s">
        <v>818</v>
      </c>
      <c r="B556" s="42">
        <v>225</v>
      </c>
      <c r="C556" s="41" t="s">
        <v>435</v>
      </c>
      <c r="D556" s="41"/>
      <c r="E556" s="42" t="s">
        <v>1058</v>
      </c>
      <c r="F556" s="42">
        <v>2558</v>
      </c>
      <c r="G556" s="42"/>
      <c r="H556" s="42">
        <f>(G556+F556)</f>
        <v>2558</v>
      </c>
      <c r="I556" s="41">
        <v>22</v>
      </c>
      <c r="J556" s="41">
        <v>28</v>
      </c>
      <c r="K556" s="41">
        <v>42</v>
      </c>
      <c r="L556" s="43">
        <f t="shared" si="24"/>
        <v>4.2777777777777777</v>
      </c>
      <c r="M556" s="41"/>
    </row>
    <row r="557" spans="1:78" s="45" customFormat="1" x14ac:dyDescent="0.3">
      <c r="A557" s="41" t="s">
        <v>818</v>
      </c>
      <c r="B557" s="42">
        <v>225</v>
      </c>
      <c r="C557" s="41" t="s">
        <v>435</v>
      </c>
      <c r="D557" s="41"/>
      <c r="E557" s="42" t="s">
        <v>1058</v>
      </c>
      <c r="F557" s="42">
        <v>2558</v>
      </c>
      <c r="G557" s="42"/>
      <c r="H557" s="42">
        <f>(G557+F557)</f>
        <v>2558</v>
      </c>
      <c r="I557" s="41">
        <v>22</v>
      </c>
      <c r="J557" s="41">
        <v>28</v>
      </c>
      <c r="K557" s="41">
        <v>42</v>
      </c>
      <c r="L557" s="43">
        <f t="shared" si="24"/>
        <v>4.2777777777777777</v>
      </c>
      <c r="M557" s="41"/>
    </row>
    <row r="558" spans="1:78" s="45" customFormat="1" x14ac:dyDescent="0.3">
      <c r="A558" s="41" t="s">
        <v>818</v>
      </c>
      <c r="B558" s="42">
        <v>225</v>
      </c>
      <c r="C558" s="41" t="s">
        <v>435</v>
      </c>
      <c r="D558" s="41"/>
      <c r="E558" s="42" t="s">
        <v>1058</v>
      </c>
      <c r="F558" s="42">
        <v>2558</v>
      </c>
      <c r="G558" s="42"/>
      <c r="H558" s="42">
        <f>(G558+F558)</f>
        <v>2558</v>
      </c>
      <c r="I558" s="41">
        <v>22</v>
      </c>
      <c r="J558" s="41">
        <v>28</v>
      </c>
      <c r="K558" s="41">
        <v>42</v>
      </c>
      <c r="L558" s="43">
        <f t="shared" si="24"/>
        <v>4.2777777777777777</v>
      </c>
      <c r="M558" s="41"/>
    </row>
    <row r="559" spans="1:78" s="45" customFormat="1" x14ac:dyDescent="0.3">
      <c r="A559" s="41" t="s">
        <v>818</v>
      </c>
      <c r="B559" s="42">
        <v>225</v>
      </c>
      <c r="C559" s="41" t="s">
        <v>435</v>
      </c>
      <c r="D559" s="41"/>
      <c r="E559" s="42" t="s">
        <v>1059</v>
      </c>
      <c r="F559" s="42">
        <v>2558</v>
      </c>
      <c r="G559" s="42"/>
      <c r="H559" s="42">
        <f t="shared" si="25"/>
        <v>2558</v>
      </c>
      <c r="I559" s="41">
        <v>22</v>
      </c>
      <c r="J559" s="41">
        <v>28</v>
      </c>
      <c r="K559" s="41">
        <v>42</v>
      </c>
      <c r="L559" s="43">
        <f t="shared" si="24"/>
        <v>4.2777777777777777</v>
      </c>
      <c r="M559" s="41"/>
    </row>
    <row r="560" spans="1:78" s="45" customFormat="1" x14ac:dyDescent="0.3">
      <c r="A560" s="41" t="s">
        <v>818</v>
      </c>
      <c r="B560" s="42">
        <v>225</v>
      </c>
      <c r="C560" s="41" t="s">
        <v>435</v>
      </c>
      <c r="D560" s="41"/>
      <c r="E560" s="42" t="s">
        <v>1060</v>
      </c>
      <c r="F560" s="42">
        <v>2558</v>
      </c>
      <c r="G560" s="42"/>
      <c r="H560" s="42">
        <f t="shared" si="25"/>
        <v>2558</v>
      </c>
      <c r="I560" s="41">
        <v>22</v>
      </c>
      <c r="J560" s="41">
        <v>28</v>
      </c>
      <c r="K560" s="41">
        <v>42</v>
      </c>
      <c r="L560" s="43">
        <f t="shared" si="24"/>
        <v>4.2777777777777777</v>
      </c>
      <c r="M560" s="41"/>
    </row>
    <row r="561" spans="1:77" s="45" customFormat="1" x14ac:dyDescent="0.3">
      <c r="A561" s="41" t="s">
        <v>818</v>
      </c>
      <c r="B561" s="42">
        <v>225</v>
      </c>
      <c r="C561" s="41" t="s">
        <v>435</v>
      </c>
      <c r="D561" s="41"/>
      <c r="E561" s="42" t="s">
        <v>1060</v>
      </c>
      <c r="F561" s="42">
        <v>2558</v>
      </c>
      <c r="G561" s="42"/>
      <c r="H561" s="42">
        <f>(G561+F561)</f>
        <v>2558</v>
      </c>
      <c r="I561" s="41">
        <v>120</v>
      </c>
      <c r="J561" s="41">
        <v>12</v>
      </c>
      <c r="K561" s="41">
        <v>75</v>
      </c>
      <c r="L561" s="43">
        <f t="shared" si="24"/>
        <v>10</v>
      </c>
      <c r="M561" s="41"/>
    </row>
    <row r="562" spans="1:77" s="45" customFormat="1" x14ac:dyDescent="0.3">
      <c r="A562" s="41" t="s">
        <v>818</v>
      </c>
      <c r="B562" s="42">
        <v>225</v>
      </c>
      <c r="C562" s="41" t="s">
        <v>435</v>
      </c>
      <c r="D562" s="41"/>
      <c r="E562" s="42" t="s">
        <v>1060</v>
      </c>
      <c r="F562" s="42">
        <v>2558</v>
      </c>
      <c r="G562" s="42"/>
      <c r="H562" s="42">
        <f>(G562+F562)</f>
        <v>2558</v>
      </c>
      <c r="I562" s="41">
        <v>120</v>
      </c>
      <c r="J562" s="41">
        <v>12</v>
      </c>
      <c r="K562" s="41">
        <v>75</v>
      </c>
      <c r="L562" s="43">
        <f t="shared" si="24"/>
        <v>10</v>
      </c>
      <c r="M562" s="41"/>
    </row>
    <row r="563" spans="1:77" s="45" customFormat="1" x14ac:dyDescent="0.3">
      <c r="A563" s="41" t="s">
        <v>818</v>
      </c>
      <c r="B563" s="42">
        <v>225</v>
      </c>
      <c r="C563" s="41" t="s">
        <v>435</v>
      </c>
      <c r="D563" s="41"/>
      <c r="E563" s="42" t="s">
        <v>1060</v>
      </c>
      <c r="F563" s="42">
        <v>2558</v>
      </c>
      <c r="G563" s="42"/>
      <c r="H563" s="42">
        <f>(G563+F563)</f>
        <v>2558</v>
      </c>
      <c r="I563" s="41">
        <v>120</v>
      </c>
      <c r="J563" s="41">
        <v>12</v>
      </c>
      <c r="K563" s="41">
        <v>75</v>
      </c>
      <c r="L563" s="43">
        <f t="shared" si="24"/>
        <v>10</v>
      </c>
      <c r="M563" s="41"/>
    </row>
    <row r="564" spans="1:77" s="45" customFormat="1" x14ac:dyDescent="0.3">
      <c r="A564" s="41" t="s">
        <v>818</v>
      </c>
      <c r="B564" s="42">
        <v>225</v>
      </c>
      <c r="C564" s="41" t="s">
        <v>435</v>
      </c>
      <c r="D564" s="41"/>
      <c r="E564" s="42" t="s">
        <v>1060</v>
      </c>
      <c r="F564" s="42">
        <v>2558</v>
      </c>
      <c r="G564" s="42"/>
      <c r="H564" s="42">
        <f>(G564+F564)</f>
        <v>2558</v>
      </c>
      <c r="I564" s="41">
        <v>120</v>
      </c>
      <c r="J564" s="41">
        <v>12</v>
      </c>
      <c r="K564" s="41">
        <v>75</v>
      </c>
      <c r="L564" s="43">
        <f t="shared" si="24"/>
        <v>10</v>
      </c>
      <c r="M564" s="41"/>
    </row>
    <row r="565" spans="1:77" s="45" customFormat="1" x14ac:dyDescent="0.3">
      <c r="A565" s="41" t="s">
        <v>818</v>
      </c>
      <c r="B565" s="42">
        <v>225</v>
      </c>
      <c r="C565" s="36" t="s">
        <v>934</v>
      </c>
      <c r="D565" s="36"/>
      <c r="E565" s="42" t="s">
        <v>1061</v>
      </c>
      <c r="F565" s="42">
        <v>22</v>
      </c>
      <c r="G565" s="42"/>
      <c r="H565" s="42">
        <f t="shared" si="25"/>
        <v>22</v>
      </c>
      <c r="I565" s="41">
        <v>120</v>
      </c>
      <c r="J565" s="41">
        <v>12</v>
      </c>
      <c r="K565" s="41">
        <v>75</v>
      </c>
      <c r="L565" s="43">
        <f t="shared" si="24"/>
        <v>10</v>
      </c>
      <c r="M565" s="41"/>
    </row>
    <row r="566" spans="1:77" s="45" customFormat="1" x14ac:dyDescent="0.3">
      <c r="A566" s="41" t="s">
        <v>818</v>
      </c>
      <c r="B566" s="42" t="s">
        <v>984</v>
      </c>
      <c r="C566" s="36" t="s">
        <v>934</v>
      </c>
      <c r="D566" s="36"/>
      <c r="E566" s="42" t="s">
        <v>1062</v>
      </c>
      <c r="F566" s="42">
        <v>3</v>
      </c>
      <c r="G566" s="42"/>
      <c r="H566" s="42">
        <f t="shared" si="25"/>
        <v>3</v>
      </c>
      <c r="I566" s="36" t="s">
        <v>1063</v>
      </c>
      <c r="J566" s="36" t="s">
        <v>1064</v>
      </c>
      <c r="K566" s="36"/>
      <c r="L566" s="43" t="e">
        <f t="shared" si="24"/>
        <v>#VALUE!</v>
      </c>
      <c r="M566" s="36"/>
    </row>
    <row r="567" spans="1:77" s="45" customFormat="1" x14ac:dyDescent="0.3">
      <c r="A567" s="41" t="s">
        <v>818</v>
      </c>
      <c r="B567" s="42" t="s">
        <v>984</v>
      </c>
      <c r="C567" s="36" t="s">
        <v>934</v>
      </c>
      <c r="D567" s="36"/>
      <c r="E567" s="42" t="s">
        <v>1065</v>
      </c>
      <c r="F567" s="42">
        <v>19</v>
      </c>
      <c r="G567" s="42"/>
      <c r="H567" s="42">
        <f t="shared" si="25"/>
        <v>19</v>
      </c>
      <c r="I567" s="36" t="s">
        <v>1063</v>
      </c>
      <c r="J567" s="36" t="s">
        <v>1064</v>
      </c>
      <c r="K567" s="36"/>
      <c r="L567" s="43" t="e">
        <f t="shared" si="24"/>
        <v>#VALUE!</v>
      </c>
      <c r="M567" s="36"/>
    </row>
    <row r="568" spans="1:77" s="45" customFormat="1" x14ac:dyDescent="0.3">
      <c r="A568" s="41" t="s">
        <v>818</v>
      </c>
      <c r="B568" s="42" t="s">
        <v>984</v>
      </c>
      <c r="C568" s="36" t="s">
        <v>934</v>
      </c>
      <c r="D568" s="36"/>
      <c r="E568" s="42" t="s">
        <v>1066</v>
      </c>
      <c r="F568" s="42">
        <v>17</v>
      </c>
      <c r="G568" s="42"/>
      <c r="H568" s="42">
        <f t="shared" si="25"/>
        <v>17</v>
      </c>
      <c r="I568" s="36" t="s">
        <v>1063</v>
      </c>
      <c r="J568" s="36" t="s">
        <v>1064</v>
      </c>
      <c r="K568" s="36"/>
      <c r="L568" s="43" t="e">
        <f t="shared" si="24"/>
        <v>#VALUE!</v>
      </c>
      <c r="M568" s="36"/>
    </row>
    <row r="569" spans="1:77" s="45" customFormat="1" x14ac:dyDescent="0.3">
      <c r="A569" s="41" t="s">
        <v>818</v>
      </c>
      <c r="B569" s="42" t="s">
        <v>984</v>
      </c>
      <c r="C569" s="36" t="s">
        <v>934</v>
      </c>
      <c r="D569" s="36"/>
      <c r="E569" s="42" t="s">
        <v>1067</v>
      </c>
      <c r="F569" s="42">
        <v>41</v>
      </c>
      <c r="G569" s="42"/>
      <c r="H569" s="42">
        <f t="shared" si="25"/>
        <v>41</v>
      </c>
      <c r="I569" s="36" t="s">
        <v>1063</v>
      </c>
      <c r="J569" s="36" t="s">
        <v>1064</v>
      </c>
      <c r="K569" s="36"/>
      <c r="L569" s="43" t="e">
        <f t="shared" si="24"/>
        <v>#VALUE!</v>
      </c>
      <c r="M569" s="36"/>
    </row>
    <row r="570" spans="1:77" s="45" customFormat="1" x14ac:dyDescent="0.3">
      <c r="A570" s="41" t="s">
        <v>818</v>
      </c>
      <c r="B570" s="42" t="s">
        <v>984</v>
      </c>
      <c r="C570" s="36" t="s">
        <v>934</v>
      </c>
      <c r="D570" s="36"/>
      <c r="E570" s="42" t="s">
        <v>1068</v>
      </c>
      <c r="F570" s="42">
        <v>24</v>
      </c>
      <c r="G570" s="42"/>
      <c r="H570" s="42">
        <f t="shared" si="25"/>
        <v>24</v>
      </c>
      <c r="I570" s="36" t="s">
        <v>1063</v>
      </c>
      <c r="J570" s="36" t="s">
        <v>1064</v>
      </c>
      <c r="K570" s="36"/>
      <c r="L570" s="43" t="e">
        <f t="shared" si="24"/>
        <v>#VALUE!</v>
      </c>
      <c r="M570" s="36"/>
    </row>
    <row r="571" spans="1:77" s="45" customFormat="1" x14ac:dyDescent="0.3">
      <c r="A571" s="41" t="s">
        <v>818</v>
      </c>
      <c r="B571" s="42" t="s">
        <v>984</v>
      </c>
      <c r="C571" s="36" t="s">
        <v>934</v>
      </c>
      <c r="D571" s="36"/>
      <c r="E571" s="42" t="s">
        <v>1069</v>
      </c>
      <c r="F571" s="42">
        <v>97</v>
      </c>
      <c r="G571" s="42"/>
      <c r="H571" s="42">
        <f t="shared" si="25"/>
        <v>97</v>
      </c>
      <c r="I571" s="36" t="s">
        <v>1063</v>
      </c>
      <c r="J571" s="36" t="s">
        <v>1064</v>
      </c>
      <c r="K571" s="36"/>
      <c r="L571" s="43" t="e">
        <f t="shared" si="24"/>
        <v>#VALUE!</v>
      </c>
      <c r="M571" s="36"/>
    </row>
    <row r="572" spans="1:77" s="45" customFormat="1" x14ac:dyDescent="0.3">
      <c r="A572" s="41" t="s">
        <v>818</v>
      </c>
      <c r="B572" s="42" t="s">
        <v>984</v>
      </c>
      <c r="C572" s="36" t="s">
        <v>934</v>
      </c>
      <c r="D572" s="36"/>
      <c r="E572" s="42" t="s">
        <v>1070</v>
      </c>
      <c r="F572" s="42">
        <v>42</v>
      </c>
      <c r="G572" s="42"/>
      <c r="H572" s="42">
        <f t="shared" si="25"/>
        <v>42</v>
      </c>
      <c r="I572" s="36" t="s">
        <v>1063</v>
      </c>
      <c r="J572" s="36" t="s">
        <v>1064</v>
      </c>
      <c r="K572" s="36"/>
      <c r="L572" s="43" t="e">
        <f t="shared" si="24"/>
        <v>#VALUE!</v>
      </c>
      <c r="M572" s="36"/>
    </row>
    <row r="573" spans="1:77" s="49" customFormat="1" x14ac:dyDescent="0.3">
      <c r="A573" s="41" t="s">
        <v>818</v>
      </c>
      <c r="B573" s="42" t="s">
        <v>977</v>
      </c>
      <c r="C573" s="36" t="s">
        <v>934</v>
      </c>
      <c r="D573" s="36"/>
      <c r="E573" s="42" t="s">
        <v>1071</v>
      </c>
      <c r="F573" s="42">
        <v>15</v>
      </c>
      <c r="G573" s="42"/>
      <c r="H573" s="42">
        <f t="shared" si="25"/>
        <v>15</v>
      </c>
      <c r="I573" s="36">
        <v>30</v>
      </c>
      <c r="J573" s="36">
        <v>28</v>
      </c>
      <c r="K573" s="36">
        <v>33</v>
      </c>
      <c r="L573" s="43">
        <f t="shared" si="24"/>
        <v>5.833333333333333</v>
      </c>
      <c r="M573" s="36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  <c r="BP573" s="45"/>
      <c r="BQ573" s="45"/>
      <c r="BR573" s="45"/>
      <c r="BS573" s="45"/>
      <c r="BT573" s="45"/>
      <c r="BU573" s="45"/>
      <c r="BV573" s="45"/>
      <c r="BW573" s="45"/>
      <c r="BX573" s="45"/>
      <c r="BY573" s="45"/>
    </row>
    <row r="574" spans="1:77" s="49" customFormat="1" x14ac:dyDescent="0.3">
      <c r="A574" s="41" t="s">
        <v>818</v>
      </c>
      <c r="B574" s="42" t="s">
        <v>984</v>
      </c>
      <c r="C574" s="36" t="s">
        <v>934</v>
      </c>
      <c r="D574" s="36"/>
      <c r="E574" s="42" t="s">
        <v>1072</v>
      </c>
      <c r="F574" s="42">
        <v>26</v>
      </c>
      <c r="G574" s="42"/>
      <c r="H574" s="42">
        <f t="shared" si="25"/>
        <v>26</v>
      </c>
      <c r="I574" s="36" t="s">
        <v>1063</v>
      </c>
      <c r="J574" s="36" t="s">
        <v>1064</v>
      </c>
      <c r="K574" s="36"/>
      <c r="L574" s="43" t="e">
        <f t="shared" si="24"/>
        <v>#VALUE!</v>
      </c>
      <c r="M574" s="36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  <c r="BP574" s="45"/>
      <c r="BQ574" s="45"/>
      <c r="BR574" s="45"/>
      <c r="BS574" s="45"/>
      <c r="BT574" s="45"/>
      <c r="BU574" s="45"/>
      <c r="BV574" s="45"/>
      <c r="BW574" s="45"/>
      <c r="BX574" s="45"/>
      <c r="BY574" s="45"/>
    </row>
    <row r="575" spans="1:77" s="49" customFormat="1" x14ac:dyDescent="0.3">
      <c r="A575" s="41" t="s">
        <v>818</v>
      </c>
      <c r="B575" s="42" t="s">
        <v>1073</v>
      </c>
      <c r="C575" s="36" t="s">
        <v>934</v>
      </c>
      <c r="D575" s="36"/>
      <c r="E575" s="42" t="s">
        <v>1074</v>
      </c>
      <c r="F575" s="42">
        <v>1018</v>
      </c>
      <c r="G575" s="42"/>
      <c r="H575" s="42">
        <f t="shared" si="25"/>
        <v>1018</v>
      </c>
      <c r="I575" s="36">
        <v>22</v>
      </c>
      <c r="J575" s="36">
        <v>28</v>
      </c>
      <c r="K575" s="36">
        <v>31</v>
      </c>
      <c r="L575" s="43">
        <f t="shared" si="24"/>
        <v>4.2777777777777777</v>
      </c>
      <c r="M575" s="36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  <c r="BP575" s="45"/>
      <c r="BQ575" s="45"/>
      <c r="BR575" s="45"/>
      <c r="BS575" s="45"/>
      <c r="BT575" s="45"/>
      <c r="BU575" s="45"/>
      <c r="BV575" s="45"/>
      <c r="BW575" s="45"/>
      <c r="BX575" s="45"/>
      <c r="BY575" s="45"/>
    </row>
    <row r="576" spans="1:77" x14ac:dyDescent="0.3">
      <c r="A576" s="41" t="s">
        <v>818</v>
      </c>
      <c r="B576" s="42" t="s">
        <v>1073</v>
      </c>
      <c r="C576" s="36" t="s">
        <v>934</v>
      </c>
      <c r="D576" s="36"/>
      <c r="E576" s="42" t="s">
        <v>1074</v>
      </c>
      <c r="F576" s="42">
        <v>1018</v>
      </c>
      <c r="G576" s="42"/>
      <c r="H576" s="42">
        <f t="shared" si="25"/>
        <v>1018</v>
      </c>
      <c r="I576" s="36">
        <v>22</v>
      </c>
      <c r="J576" s="36">
        <v>28</v>
      </c>
      <c r="K576" s="36">
        <v>31</v>
      </c>
      <c r="L576" s="43">
        <f t="shared" si="24"/>
        <v>4.2777777777777777</v>
      </c>
      <c r="M576" s="36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  <c r="BP576" s="45"/>
      <c r="BQ576" s="45"/>
      <c r="BR576" s="45"/>
      <c r="BS576" s="45"/>
      <c r="BT576" s="45"/>
      <c r="BU576" s="45"/>
      <c r="BV576" s="45"/>
      <c r="BW576" s="45"/>
      <c r="BX576" s="45"/>
      <c r="BY576" s="45"/>
    </row>
    <row r="577" spans="1:77" x14ac:dyDescent="0.3">
      <c r="A577" s="41" t="s">
        <v>818</v>
      </c>
      <c r="B577" s="42" t="s">
        <v>1073</v>
      </c>
      <c r="C577" s="36" t="s">
        <v>934</v>
      </c>
      <c r="D577" s="36"/>
      <c r="E577" s="42" t="s">
        <v>1075</v>
      </c>
      <c r="F577" s="42">
        <v>27</v>
      </c>
      <c r="G577" s="42"/>
      <c r="H577" s="42">
        <f t="shared" si="25"/>
        <v>27</v>
      </c>
      <c r="I577" s="36">
        <v>30</v>
      </c>
      <c r="J577" s="36">
        <v>28</v>
      </c>
      <c r="K577" s="36">
        <v>44</v>
      </c>
      <c r="L577" s="43">
        <f t="shared" si="24"/>
        <v>5.833333333333333</v>
      </c>
      <c r="M577" s="36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  <c r="BP577" s="45"/>
      <c r="BQ577" s="45"/>
      <c r="BR577" s="45"/>
      <c r="BS577" s="45"/>
      <c r="BT577" s="45"/>
      <c r="BU577" s="45"/>
      <c r="BV577" s="45"/>
      <c r="BW577" s="45"/>
      <c r="BX577" s="45"/>
      <c r="BY577" s="45"/>
    </row>
    <row r="578" spans="1:77" x14ac:dyDescent="0.3">
      <c r="A578" s="41" t="s">
        <v>818</v>
      </c>
      <c r="B578" s="42" t="s">
        <v>984</v>
      </c>
      <c r="C578" s="36" t="s">
        <v>934</v>
      </c>
      <c r="D578" s="36"/>
      <c r="E578" s="42" t="s">
        <v>1076</v>
      </c>
      <c r="F578" s="42">
        <v>100</v>
      </c>
      <c r="G578" s="42"/>
      <c r="H578" s="42">
        <f t="shared" si="25"/>
        <v>100</v>
      </c>
      <c r="I578" s="36" t="s">
        <v>1063</v>
      </c>
      <c r="J578" s="36" t="s">
        <v>1064</v>
      </c>
      <c r="K578" s="36"/>
      <c r="L578" s="43" t="e">
        <f t="shared" si="24"/>
        <v>#VALUE!</v>
      </c>
      <c r="M578" s="36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  <c r="BP578" s="45"/>
      <c r="BQ578" s="45"/>
      <c r="BR578" s="45"/>
      <c r="BS578" s="45"/>
      <c r="BT578" s="45"/>
      <c r="BU578" s="45"/>
      <c r="BV578" s="45"/>
      <c r="BW578" s="45"/>
      <c r="BX578" s="45"/>
      <c r="BY578" s="45"/>
    </row>
    <row r="579" spans="1:77" x14ac:dyDescent="0.3">
      <c r="A579" s="41" t="s">
        <v>818</v>
      </c>
      <c r="B579" s="42" t="s">
        <v>1073</v>
      </c>
      <c r="C579" s="36" t="s">
        <v>934</v>
      </c>
      <c r="D579" s="36"/>
      <c r="E579" s="42" t="s">
        <v>1077</v>
      </c>
      <c r="F579" s="42">
        <v>55</v>
      </c>
      <c r="G579" s="42"/>
      <c r="H579" s="42">
        <f t="shared" si="25"/>
        <v>55</v>
      </c>
      <c r="I579" s="36">
        <v>30</v>
      </c>
      <c r="J579" s="36">
        <v>28</v>
      </c>
      <c r="K579" s="36">
        <v>59</v>
      </c>
      <c r="L579" s="43">
        <f t="shared" ref="L579:L642" si="26">(I579*J579/144)</f>
        <v>5.833333333333333</v>
      </c>
      <c r="M579" s="36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  <c r="BP579" s="45"/>
      <c r="BQ579" s="45"/>
      <c r="BR579" s="45"/>
      <c r="BS579" s="45"/>
      <c r="BT579" s="45"/>
      <c r="BU579" s="45"/>
      <c r="BV579" s="45"/>
      <c r="BW579" s="45"/>
      <c r="BX579" s="45"/>
      <c r="BY579" s="45"/>
    </row>
    <row r="580" spans="1:77" x14ac:dyDescent="0.3">
      <c r="A580" s="41" t="s">
        <v>818</v>
      </c>
      <c r="B580" s="42" t="s">
        <v>975</v>
      </c>
      <c r="C580" s="36" t="s">
        <v>934</v>
      </c>
      <c r="D580" s="36"/>
      <c r="E580" s="42" t="s">
        <v>1078</v>
      </c>
      <c r="F580" s="42">
        <v>60</v>
      </c>
      <c r="G580" s="42"/>
      <c r="H580" s="42">
        <f t="shared" si="25"/>
        <v>60</v>
      </c>
      <c r="I580" s="36">
        <v>30</v>
      </c>
      <c r="J580" s="36">
        <v>28</v>
      </c>
      <c r="K580" s="36">
        <v>30</v>
      </c>
      <c r="L580" s="43">
        <f t="shared" si="26"/>
        <v>5.833333333333333</v>
      </c>
      <c r="M580" s="36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  <c r="BP580" s="45"/>
      <c r="BQ580" s="45"/>
      <c r="BR580" s="45"/>
      <c r="BS580" s="45"/>
      <c r="BT580" s="45"/>
      <c r="BU580" s="45"/>
      <c r="BV580" s="45"/>
      <c r="BW580" s="45"/>
      <c r="BX580" s="45"/>
      <c r="BY580" s="45"/>
    </row>
    <row r="581" spans="1:77" x14ac:dyDescent="0.3">
      <c r="A581" s="41" t="s">
        <v>818</v>
      </c>
      <c r="B581" s="42" t="s">
        <v>984</v>
      </c>
      <c r="C581" s="36" t="s">
        <v>829</v>
      </c>
      <c r="D581" s="36"/>
      <c r="E581" s="42" t="s">
        <v>1079</v>
      </c>
      <c r="F581" s="42">
        <v>77</v>
      </c>
      <c r="G581" s="42"/>
      <c r="H581" s="42">
        <f t="shared" si="25"/>
        <v>77</v>
      </c>
      <c r="I581" s="36" t="s">
        <v>1063</v>
      </c>
      <c r="J581" s="36" t="s">
        <v>1064</v>
      </c>
      <c r="K581" s="36"/>
      <c r="L581" s="43" t="e">
        <f t="shared" si="26"/>
        <v>#VALUE!</v>
      </c>
      <c r="M581" s="36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  <c r="BP581" s="45"/>
      <c r="BQ581" s="45"/>
      <c r="BR581" s="45"/>
      <c r="BS581" s="45"/>
      <c r="BT581" s="45"/>
      <c r="BU581" s="45"/>
      <c r="BV581" s="45"/>
      <c r="BW581" s="45"/>
      <c r="BX581" s="45"/>
      <c r="BY581" s="45"/>
    </row>
    <row r="582" spans="1:77" x14ac:dyDescent="0.3">
      <c r="A582" s="41" t="s">
        <v>818</v>
      </c>
      <c r="B582" s="42" t="s">
        <v>984</v>
      </c>
      <c r="C582" s="36" t="s">
        <v>934</v>
      </c>
      <c r="D582" s="36"/>
      <c r="E582" s="42" t="s">
        <v>1080</v>
      </c>
      <c r="F582" s="42">
        <v>184</v>
      </c>
      <c r="G582" s="42"/>
      <c r="H582" s="42">
        <f t="shared" si="25"/>
        <v>184</v>
      </c>
      <c r="I582" s="36">
        <v>23</v>
      </c>
      <c r="J582" s="36">
        <v>26</v>
      </c>
      <c r="K582" s="36">
        <v>31</v>
      </c>
      <c r="L582" s="43">
        <f t="shared" si="26"/>
        <v>4.1527777777777777</v>
      </c>
      <c r="M582" s="36"/>
    </row>
    <row r="583" spans="1:77" x14ac:dyDescent="0.3">
      <c r="A583" s="41" t="s">
        <v>818</v>
      </c>
      <c r="B583" s="42" t="s">
        <v>1081</v>
      </c>
      <c r="C583" s="41" t="s">
        <v>435</v>
      </c>
      <c r="D583" s="41"/>
      <c r="E583" s="42" t="s">
        <v>1082</v>
      </c>
      <c r="F583" s="42">
        <v>114</v>
      </c>
      <c r="G583" s="42"/>
      <c r="H583" s="42">
        <f t="shared" si="25"/>
        <v>114</v>
      </c>
      <c r="I583" s="36">
        <v>30</v>
      </c>
      <c r="J583" s="36">
        <v>28</v>
      </c>
      <c r="K583" s="36">
        <v>66</v>
      </c>
      <c r="L583" s="43">
        <f t="shared" si="26"/>
        <v>5.833333333333333</v>
      </c>
      <c r="M583" s="36"/>
    </row>
    <row r="584" spans="1:77" x14ac:dyDescent="0.3">
      <c r="A584" s="41" t="s">
        <v>818</v>
      </c>
      <c r="B584" s="42">
        <v>225</v>
      </c>
      <c r="C584" s="41" t="s">
        <v>832</v>
      </c>
      <c r="D584" s="41"/>
      <c r="E584" s="42" t="s">
        <v>1083</v>
      </c>
      <c r="F584" s="42">
        <v>398</v>
      </c>
      <c r="G584" s="42"/>
      <c r="H584" s="42">
        <f t="shared" si="25"/>
        <v>398</v>
      </c>
      <c r="I584" s="41">
        <v>30</v>
      </c>
      <c r="J584" s="41">
        <v>28</v>
      </c>
      <c r="K584" s="41">
        <v>59</v>
      </c>
      <c r="L584" s="43">
        <f t="shared" si="26"/>
        <v>5.833333333333333</v>
      </c>
      <c r="M584" s="41"/>
    </row>
    <row r="585" spans="1:77" x14ac:dyDescent="0.3">
      <c r="A585" s="41" t="s">
        <v>818</v>
      </c>
      <c r="B585" s="42">
        <v>225</v>
      </c>
      <c r="C585" s="41" t="s">
        <v>832</v>
      </c>
      <c r="D585" s="41"/>
      <c r="E585" s="42" t="s">
        <v>1083</v>
      </c>
      <c r="F585" s="42">
        <v>398</v>
      </c>
      <c r="G585" s="42"/>
      <c r="H585" s="42">
        <f>(G585+F585)</f>
        <v>398</v>
      </c>
      <c r="I585" s="41">
        <v>30</v>
      </c>
      <c r="J585" s="41">
        <v>28</v>
      </c>
      <c r="K585" s="41">
        <v>59</v>
      </c>
      <c r="L585" s="43">
        <f t="shared" si="26"/>
        <v>5.833333333333333</v>
      </c>
      <c r="M585" s="41"/>
    </row>
    <row r="586" spans="1:77" x14ac:dyDescent="0.3">
      <c r="A586" s="41" t="s">
        <v>818</v>
      </c>
      <c r="B586" s="42">
        <v>225</v>
      </c>
      <c r="C586" s="41" t="s">
        <v>832</v>
      </c>
      <c r="D586" s="41"/>
      <c r="E586" s="42" t="s">
        <v>1084</v>
      </c>
      <c r="F586" s="42">
        <v>9</v>
      </c>
      <c r="G586" s="42">
        <v>381</v>
      </c>
      <c r="H586" s="42">
        <f t="shared" ref="H586:H646" si="27">(G586+F586)</f>
        <v>390</v>
      </c>
      <c r="I586" s="41">
        <v>30</v>
      </c>
      <c r="J586" s="41">
        <v>28</v>
      </c>
      <c r="K586" s="41">
        <v>59</v>
      </c>
      <c r="L586" s="43">
        <f t="shared" si="26"/>
        <v>5.833333333333333</v>
      </c>
      <c r="M586" s="41"/>
    </row>
    <row r="587" spans="1:77" x14ac:dyDescent="0.3">
      <c r="A587" s="41" t="s">
        <v>818</v>
      </c>
      <c r="B587" s="42">
        <v>225</v>
      </c>
      <c r="C587" s="41" t="s">
        <v>827</v>
      </c>
      <c r="D587" s="41"/>
      <c r="E587" s="42" t="s">
        <v>1085</v>
      </c>
      <c r="F587" s="42">
        <v>1742</v>
      </c>
      <c r="G587" s="42"/>
      <c r="H587" s="42">
        <f t="shared" si="27"/>
        <v>1742</v>
      </c>
      <c r="I587" s="41">
        <v>30</v>
      </c>
      <c r="J587" s="41">
        <v>28</v>
      </c>
      <c r="K587" s="41">
        <v>59</v>
      </c>
      <c r="L587" s="43">
        <f t="shared" si="26"/>
        <v>5.833333333333333</v>
      </c>
      <c r="M587" s="41"/>
    </row>
    <row r="588" spans="1:77" x14ac:dyDescent="0.3">
      <c r="A588" s="41" t="s">
        <v>818</v>
      </c>
      <c r="B588" s="42">
        <v>590</v>
      </c>
      <c r="C588" s="41" t="s">
        <v>827</v>
      </c>
      <c r="D588" s="41"/>
      <c r="E588" s="42" t="s">
        <v>1086</v>
      </c>
      <c r="F588" s="42">
        <v>589</v>
      </c>
      <c r="G588" s="42"/>
      <c r="H588" s="42">
        <f t="shared" si="27"/>
        <v>589</v>
      </c>
      <c r="I588" s="41">
        <v>28</v>
      </c>
      <c r="J588" s="41">
        <v>28</v>
      </c>
      <c r="K588" s="41">
        <v>44</v>
      </c>
      <c r="L588" s="43">
        <f t="shared" si="26"/>
        <v>5.4444444444444446</v>
      </c>
      <c r="M588" s="41"/>
    </row>
    <row r="589" spans="1:77" x14ac:dyDescent="0.3">
      <c r="A589" s="41" t="s">
        <v>818</v>
      </c>
      <c r="B589" s="42">
        <v>590</v>
      </c>
      <c r="C589" s="41" t="s">
        <v>827</v>
      </c>
      <c r="D589" s="41"/>
      <c r="E589" s="42" t="s">
        <v>1087</v>
      </c>
      <c r="F589" s="42">
        <v>376</v>
      </c>
      <c r="G589" s="42"/>
      <c r="H589" s="42">
        <f t="shared" si="27"/>
        <v>376</v>
      </c>
      <c r="I589" s="41">
        <v>28</v>
      </c>
      <c r="J589" s="41">
        <v>28</v>
      </c>
      <c r="K589" s="41">
        <v>44</v>
      </c>
      <c r="L589" s="43">
        <f t="shared" si="26"/>
        <v>5.4444444444444446</v>
      </c>
      <c r="M589" s="41"/>
    </row>
    <row r="590" spans="1:77" x14ac:dyDescent="0.3">
      <c r="A590" s="41" t="s">
        <v>818</v>
      </c>
      <c r="B590" s="42">
        <v>590</v>
      </c>
      <c r="C590" s="41" t="s">
        <v>827</v>
      </c>
      <c r="D590" s="41"/>
      <c r="E590" s="42" t="s">
        <v>1088</v>
      </c>
      <c r="F590" s="42">
        <v>21</v>
      </c>
      <c r="G590" s="42"/>
      <c r="H590" s="42">
        <f t="shared" si="27"/>
        <v>21</v>
      </c>
      <c r="I590" s="41">
        <v>30</v>
      </c>
      <c r="J590" s="41">
        <v>28</v>
      </c>
      <c r="K590" s="41">
        <v>59</v>
      </c>
      <c r="L590" s="43">
        <f t="shared" si="26"/>
        <v>5.833333333333333</v>
      </c>
      <c r="M590" s="36"/>
    </row>
    <row r="591" spans="1:77" x14ac:dyDescent="0.3">
      <c r="A591" s="41" t="s">
        <v>818</v>
      </c>
      <c r="B591" s="42">
        <v>233</v>
      </c>
      <c r="C591" s="41" t="s">
        <v>832</v>
      </c>
      <c r="D591" s="41"/>
      <c r="E591" s="42" t="s">
        <v>1089</v>
      </c>
      <c r="F591" s="42">
        <v>66</v>
      </c>
      <c r="G591" s="42"/>
      <c r="H591" s="42">
        <f t="shared" si="27"/>
        <v>66</v>
      </c>
      <c r="I591" s="41">
        <v>30</v>
      </c>
      <c r="J591" s="41">
        <v>28</v>
      </c>
      <c r="K591" s="41">
        <v>59</v>
      </c>
      <c r="L591" s="43">
        <f t="shared" si="26"/>
        <v>5.833333333333333</v>
      </c>
      <c r="M591" s="41"/>
    </row>
    <row r="592" spans="1:77" x14ac:dyDescent="0.3">
      <c r="A592" s="41" t="s">
        <v>818</v>
      </c>
      <c r="B592" s="42">
        <v>233</v>
      </c>
      <c r="C592" s="41" t="s">
        <v>832</v>
      </c>
      <c r="D592" s="41"/>
      <c r="E592" s="42" t="s">
        <v>1090</v>
      </c>
      <c r="F592" s="42">
        <v>66</v>
      </c>
      <c r="G592" s="42"/>
      <c r="H592" s="42">
        <f t="shared" si="27"/>
        <v>66</v>
      </c>
      <c r="I592" s="41">
        <v>30</v>
      </c>
      <c r="J592" s="41">
        <v>21</v>
      </c>
      <c r="K592" s="41">
        <v>44</v>
      </c>
      <c r="L592" s="43">
        <f t="shared" si="26"/>
        <v>4.375</v>
      </c>
      <c r="M592" s="41"/>
    </row>
    <row r="593" spans="1:13" x14ac:dyDescent="0.3">
      <c r="A593" s="41" t="s">
        <v>818</v>
      </c>
      <c r="B593" s="42">
        <v>233</v>
      </c>
      <c r="C593" s="41" t="s">
        <v>832</v>
      </c>
      <c r="D593" s="41"/>
      <c r="E593" s="42" t="s">
        <v>1091</v>
      </c>
      <c r="F593" s="42">
        <v>66</v>
      </c>
      <c r="G593" s="42"/>
      <c r="H593" s="42">
        <f t="shared" si="27"/>
        <v>66</v>
      </c>
      <c r="I593" s="41">
        <v>30</v>
      </c>
      <c r="J593" s="41">
        <v>21</v>
      </c>
      <c r="K593" s="41">
        <v>44</v>
      </c>
      <c r="L593" s="43">
        <f t="shared" si="26"/>
        <v>4.375</v>
      </c>
      <c r="M593" s="41"/>
    </row>
    <row r="594" spans="1:13" x14ac:dyDescent="0.3">
      <c r="A594" s="41" t="s">
        <v>818</v>
      </c>
      <c r="B594" s="42">
        <v>233</v>
      </c>
      <c r="C594" s="41" t="s">
        <v>832</v>
      </c>
      <c r="D594" s="41"/>
      <c r="E594" s="42" t="s">
        <v>1092</v>
      </c>
      <c r="F594" s="42">
        <v>66</v>
      </c>
      <c r="G594" s="42"/>
      <c r="H594" s="42">
        <f t="shared" si="27"/>
        <v>66</v>
      </c>
      <c r="I594" s="41">
        <v>30</v>
      </c>
      <c r="J594" s="41">
        <v>21</v>
      </c>
      <c r="K594" s="41">
        <v>44</v>
      </c>
      <c r="L594" s="43">
        <f t="shared" si="26"/>
        <v>4.375</v>
      </c>
      <c r="M594" s="41"/>
    </row>
    <row r="595" spans="1:13" x14ac:dyDescent="0.3">
      <c r="A595" s="41" t="s">
        <v>818</v>
      </c>
      <c r="B595" s="42">
        <v>233</v>
      </c>
      <c r="C595" s="41" t="s">
        <v>832</v>
      </c>
      <c r="D595" s="41"/>
      <c r="E595" s="42" t="s">
        <v>1093</v>
      </c>
      <c r="F595" s="42">
        <v>20</v>
      </c>
      <c r="G595" s="42"/>
      <c r="H595" s="42">
        <f t="shared" si="27"/>
        <v>20</v>
      </c>
      <c r="I595" s="41">
        <v>30</v>
      </c>
      <c r="J595" s="41">
        <v>21</v>
      </c>
      <c r="K595" s="41">
        <v>44</v>
      </c>
      <c r="L595" s="43">
        <f t="shared" si="26"/>
        <v>4.375</v>
      </c>
      <c r="M595" s="41"/>
    </row>
    <row r="596" spans="1:13" x14ac:dyDescent="0.3">
      <c r="A596" s="41" t="s">
        <v>818</v>
      </c>
      <c r="B596" s="42">
        <v>236</v>
      </c>
      <c r="C596" s="41" t="s">
        <v>832</v>
      </c>
      <c r="D596" s="41"/>
      <c r="E596" s="42" t="s">
        <v>1094</v>
      </c>
      <c r="F596" s="42">
        <v>837</v>
      </c>
      <c r="G596" s="42"/>
      <c r="H596" s="42">
        <f t="shared" si="27"/>
        <v>837</v>
      </c>
      <c r="I596" s="41">
        <v>30</v>
      </c>
      <c r="J596" s="41">
        <v>28</v>
      </c>
      <c r="K596" s="41">
        <v>59</v>
      </c>
      <c r="L596" s="43">
        <f t="shared" si="26"/>
        <v>5.833333333333333</v>
      </c>
      <c r="M596" s="41"/>
    </row>
    <row r="597" spans="1:13" x14ac:dyDescent="0.3">
      <c r="A597" s="41" t="s">
        <v>818</v>
      </c>
      <c r="B597" s="42">
        <v>233</v>
      </c>
      <c r="C597" s="41" t="s">
        <v>832</v>
      </c>
      <c r="D597" s="41"/>
      <c r="E597" s="42" t="s">
        <v>1095</v>
      </c>
      <c r="F597" s="42">
        <v>56</v>
      </c>
      <c r="G597" s="42"/>
      <c r="H597" s="42">
        <f t="shared" si="27"/>
        <v>56</v>
      </c>
      <c r="I597" s="41">
        <v>30</v>
      </c>
      <c r="J597" s="41">
        <v>28</v>
      </c>
      <c r="K597" s="41">
        <v>59</v>
      </c>
      <c r="L597" s="43">
        <f t="shared" si="26"/>
        <v>5.833333333333333</v>
      </c>
      <c r="M597" s="41"/>
    </row>
    <row r="598" spans="1:13" x14ac:dyDescent="0.3">
      <c r="A598" s="41" t="s">
        <v>818</v>
      </c>
      <c r="B598" s="42">
        <v>225</v>
      </c>
      <c r="C598" s="41" t="s">
        <v>832</v>
      </c>
      <c r="D598" s="41"/>
      <c r="E598" s="42" t="s">
        <v>1096</v>
      </c>
      <c r="F598" s="42">
        <v>56</v>
      </c>
      <c r="G598" s="42"/>
      <c r="H598" s="42">
        <f t="shared" si="27"/>
        <v>56</v>
      </c>
      <c r="I598" s="41">
        <v>22</v>
      </c>
      <c r="J598" s="41">
        <v>48</v>
      </c>
      <c r="K598" s="41">
        <v>42</v>
      </c>
      <c r="L598" s="43">
        <f t="shared" si="26"/>
        <v>7.333333333333333</v>
      </c>
      <c r="M598" s="41"/>
    </row>
    <row r="599" spans="1:13" x14ac:dyDescent="0.3">
      <c r="A599" s="41" t="s">
        <v>818</v>
      </c>
      <c r="B599" s="42">
        <v>225</v>
      </c>
      <c r="C599" s="41" t="s">
        <v>364</v>
      </c>
      <c r="D599" s="41"/>
      <c r="E599" s="42" t="s">
        <v>1097</v>
      </c>
      <c r="F599" s="42">
        <v>66</v>
      </c>
      <c r="G599" s="42"/>
      <c r="H599" s="42">
        <f t="shared" si="27"/>
        <v>66</v>
      </c>
      <c r="I599" s="41">
        <v>22</v>
      </c>
      <c r="J599" s="41">
        <v>48</v>
      </c>
      <c r="K599" s="41">
        <v>42</v>
      </c>
      <c r="L599" s="43">
        <f t="shared" si="26"/>
        <v>7.333333333333333</v>
      </c>
      <c r="M599" s="41"/>
    </row>
    <row r="600" spans="1:13" x14ac:dyDescent="0.3">
      <c r="A600" s="41" t="s">
        <v>818</v>
      </c>
      <c r="B600" s="42">
        <v>237</v>
      </c>
      <c r="C600" s="36" t="s">
        <v>903</v>
      </c>
      <c r="D600" s="36"/>
      <c r="E600" s="42" t="s">
        <v>1098</v>
      </c>
      <c r="F600" s="42">
        <v>43</v>
      </c>
      <c r="G600" s="42"/>
      <c r="H600" s="42">
        <f t="shared" si="27"/>
        <v>43</v>
      </c>
      <c r="I600" s="41">
        <v>22</v>
      </c>
      <c r="J600" s="41">
        <v>48</v>
      </c>
      <c r="K600" s="41">
        <v>42</v>
      </c>
      <c r="L600" s="43">
        <f t="shared" si="26"/>
        <v>7.333333333333333</v>
      </c>
      <c r="M600" s="41"/>
    </row>
    <row r="601" spans="1:13" x14ac:dyDescent="0.3">
      <c r="A601" s="41" t="s">
        <v>818</v>
      </c>
      <c r="B601" s="42" t="s">
        <v>905</v>
      </c>
      <c r="C601" s="36" t="s">
        <v>903</v>
      </c>
      <c r="D601" s="36"/>
      <c r="E601" s="42" t="s">
        <v>1099</v>
      </c>
      <c r="F601" s="42">
        <v>72</v>
      </c>
      <c r="G601" s="42"/>
      <c r="H601" s="42">
        <f t="shared" si="27"/>
        <v>72</v>
      </c>
      <c r="I601" s="36">
        <v>30</v>
      </c>
      <c r="J601" s="36">
        <v>12</v>
      </c>
      <c r="K601" s="36">
        <v>59</v>
      </c>
      <c r="L601" s="43">
        <f t="shared" si="26"/>
        <v>2.5</v>
      </c>
      <c r="M601" s="36"/>
    </row>
    <row r="602" spans="1:13" x14ac:dyDescent="0.3">
      <c r="A602" s="41" t="s">
        <v>818</v>
      </c>
      <c r="B602" s="42">
        <v>503</v>
      </c>
      <c r="C602" s="36" t="s">
        <v>903</v>
      </c>
      <c r="D602" s="36"/>
      <c r="E602" s="42" t="s">
        <v>1100</v>
      </c>
      <c r="F602" s="42">
        <v>74</v>
      </c>
      <c r="G602" s="42"/>
      <c r="H602" s="42">
        <f t="shared" si="27"/>
        <v>74</v>
      </c>
      <c r="I602" s="36">
        <v>30</v>
      </c>
      <c r="J602" s="36">
        <v>12</v>
      </c>
      <c r="K602" s="36">
        <v>59</v>
      </c>
      <c r="L602" s="43">
        <f t="shared" si="26"/>
        <v>2.5</v>
      </c>
      <c r="M602" s="41"/>
    </row>
    <row r="603" spans="1:13" x14ac:dyDescent="0.3">
      <c r="A603" s="41" t="s">
        <v>818</v>
      </c>
      <c r="B603" s="42">
        <v>503</v>
      </c>
      <c r="C603" s="36" t="s">
        <v>903</v>
      </c>
      <c r="D603" s="36"/>
      <c r="E603" s="42" t="s">
        <v>1101</v>
      </c>
      <c r="F603" s="42">
        <v>70</v>
      </c>
      <c r="G603" s="42"/>
      <c r="H603" s="42">
        <f t="shared" si="27"/>
        <v>70</v>
      </c>
      <c r="I603" s="36">
        <v>30</v>
      </c>
      <c r="J603" s="36">
        <v>12</v>
      </c>
      <c r="K603" s="36">
        <v>59</v>
      </c>
      <c r="L603" s="43">
        <f t="shared" si="26"/>
        <v>2.5</v>
      </c>
      <c r="M603" s="41"/>
    </row>
    <row r="604" spans="1:13" x14ac:dyDescent="0.3">
      <c r="A604" s="41" t="s">
        <v>818</v>
      </c>
      <c r="B604" s="42">
        <v>503</v>
      </c>
      <c r="C604" s="36" t="s">
        <v>903</v>
      </c>
      <c r="D604" s="36"/>
      <c r="E604" s="42" t="s">
        <v>1102</v>
      </c>
      <c r="F604" s="42">
        <v>68</v>
      </c>
      <c r="G604" s="42"/>
      <c r="H604" s="42">
        <f t="shared" si="27"/>
        <v>68</v>
      </c>
      <c r="I604" s="36">
        <v>30</v>
      </c>
      <c r="J604" s="36">
        <v>12</v>
      </c>
      <c r="K604" s="36">
        <v>59</v>
      </c>
      <c r="L604" s="43">
        <f t="shared" si="26"/>
        <v>2.5</v>
      </c>
      <c r="M604" s="41"/>
    </row>
    <row r="605" spans="1:13" x14ac:dyDescent="0.3">
      <c r="A605" s="41" t="s">
        <v>818</v>
      </c>
      <c r="B605" s="42" t="s">
        <v>905</v>
      </c>
      <c r="C605" s="36" t="s">
        <v>903</v>
      </c>
      <c r="D605" s="36"/>
      <c r="E605" s="42" t="s">
        <v>1103</v>
      </c>
      <c r="F605" s="42">
        <v>36</v>
      </c>
      <c r="G605" s="42"/>
      <c r="H605" s="42">
        <f t="shared" si="27"/>
        <v>36</v>
      </c>
      <c r="I605" s="36">
        <v>30</v>
      </c>
      <c r="J605" s="36">
        <v>12</v>
      </c>
      <c r="K605" s="36">
        <v>59</v>
      </c>
      <c r="L605" s="43">
        <f t="shared" si="26"/>
        <v>2.5</v>
      </c>
      <c r="M605" s="36"/>
    </row>
    <row r="606" spans="1:13" x14ac:dyDescent="0.3">
      <c r="A606" s="41" t="s">
        <v>818</v>
      </c>
      <c r="B606" s="42" t="s">
        <v>905</v>
      </c>
      <c r="C606" s="41" t="s">
        <v>832</v>
      </c>
      <c r="D606" s="41"/>
      <c r="E606" s="42" t="s">
        <v>1104</v>
      </c>
      <c r="F606" s="42">
        <v>714</v>
      </c>
      <c r="G606" s="42">
        <v>62</v>
      </c>
      <c r="H606" s="42">
        <f t="shared" si="27"/>
        <v>776</v>
      </c>
      <c r="I606" s="36">
        <v>30</v>
      </c>
      <c r="J606" s="36">
        <v>12</v>
      </c>
      <c r="K606" s="36">
        <v>59</v>
      </c>
      <c r="L606" s="43">
        <f t="shared" si="26"/>
        <v>2.5</v>
      </c>
      <c r="M606" s="36"/>
    </row>
    <row r="607" spans="1:13" x14ac:dyDescent="0.3">
      <c r="A607" s="41" t="s">
        <v>818</v>
      </c>
      <c r="B607" s="42">
        <v>225</v>
      </c>
      <c r="C607" s="41" t="s">
        <v>832</v>
      </c>
      <c r="D607" s="41"/>
      <c r="E607" s="42" t="s">
        <v>1104</v>
      </c>
      <c r="F607" s="42">
        <v>714</v>
      </c>
      <c r="G607" s="42">
        <v>62</v>
      </c>
      <c r="H607" s="42">
        <f>(G607+F607)</f>
        <v>776</v>
      </c>
      <c r="I607" s="41">
        <v>30</v>
      </c>
      <c r="J607" s="41">
        <v>28</v>
      </c>
      <c r="K607" s="41">
        <v>59</v>
      </c>
      <c r="L607" s="43">
        <f t="shared" si="26"/>
        <v>5.833333333333333</v>
      </c>
      <c r="M607" s="41"/>
    </row>
    <row r="608" spans="1:13" x14ac:dyDescent="0.3">
      <c r="A608" s="41" t="s">
        <v>818</v>
      </c>
      <c r="B608" s="42">
        <v>225</v>
      </c>
      <c r="C608" s="41" t="s">
        <v>832</v>
      </c>
      <c r="D608" s="41"/>
      <c r="E608" s="42" t="s">
        <v>1104</v>
      </c>
      <c r="F608" s="42">
        <v>714</v>
      </c>
      <c r="G608" s="42">
        <v>62</v>
      </c>
      <c r="H608" s="42">
        <f>(G608+F608)</f>
        <v>776</v>
      </c>
      <c r="I608" s="41">
        <v>30</v>
      </c>
      <c r="J608" s="41">
        <v>28</v>
      </c>
      <c r="K608" s="41">
        <v>59</v>
      </c>
      <c r="L608" s="43">
        <f t="shared" si="26"/>
        <v>5.833333333333333</v>
      </c>
      <c r="M608" s="41"/>
    </row>
    <row r="609" spans="1:13" x14ac:dyDescent="0.3">
      <c r="A609" s="41" t="s">
        <v>818</v>
      </c>
      <c r="B609" s="42">
        <v>225</v>
      </c>
      <c r="C609" s="41" t="s">
        <v>832</v>
      </c>
      <c r="D609" s="41"/>
      <c r="E609" s="42" t="s">
        <v>1104</v>
      </c>
      <c r="F609" s="42">
        <v>714</v>
      </c>
      <c r="G609" s="42">
        <v>62</v>
      </c>
      <c r="H609" s="42">
        <f>(G609+F609)</f>
        <v>776</v>
      </c>
      <c r="I609" s="41">
        <v>30</v>
      </c>
      <c r="J609" s="41">
        <v>28</v>
      </c>
      <c r="K609" s="41">
        <v>59</v>
      </c>
      <c r="L609" s="43">
        <f t="shared" si="26"/>
        <v>5.833333333333333</v>
      </c>
      <c r="M609" s="41"/>
    </row>
    <row r="610" spans="1:13" x14ac:dyDescent="0.3">
      <c r="A610" s="41" t="s">
        <v>818</v>
      </c>
      <c r="B610" s="42">
        <v>225</v>
      </c>
      <c r="C610" s="41" t="s">
        <v>832</v>
      </c>
      <c r="D610" s="41"/>
      <c r="E610" s="42" t="s">
        <v>1105</v>
      </c>
      <c r="F610" s="42">
        <v>791</v>
      </c>
      <c r="G610" s="42">
        <v>62</v>
      </c>
      <c r="H610" s="42">
        <f t="shared" si="27"/>
        <v>853</v>
      </c>
      <c r="I610" s="41">
        <v>30</v>
      </c>
      <c r="J610" s="41">
        <v>28</v>
      </c>
      <c r="K610" s="41">
        <v>59</v>
      </c>
      <c r="L610" s="43">
        <f t="shared" si="26"/>
        <v>5.833333333333333</v>
      </c>
      <c r="M610" s="41"/>
    </row>
    <row r="611" spans="1:13" x14ac:dyDescent="0.3">
      <c r="A611" s="41" t="s">
        <v>818</v>
      </c>
      <c r="B611" s="42">
        <v>225</v>
      </c>
      <c r="C611" s="41" t="s">
        <v>832</v>
      </c>
      <c r="D611" s="41"/>
      <c r="E611" s="42" t="s">
        <v>1105</v>
      </c>
      <c r="F611" s="42">
        <v>791</v>
      </c>
      <c r="G611" s="42">
        <v>62</v>
      </c>
      <c r="H611" s="42">
        <f>(G611+F611)</f>
        <v>853</v>
      </c>
      <c r="I611" s="41">
        <v>30</v>
      </c>
      <c r="J611" s="41">
        <v>28</v>
      </c>
      <c r="K611" s="41">
        <v>59</v>
      </c>
      <c r="L611" s="43">
        <f t="shared" si="26"/>
        <v>5.833333333333333</v>
      </c>
      <c r="M611" s="41"/>
    </row>
    <row r="612" spans="1:13" x14ac:dyDescent="0.3">
      <c r="A612" s="41" t="s">
        <v>818</v>
      </c>
      <c r="B612" s="42">
        <v>225</v>
      </c>
      <c r="C612" s="41" t="s">
        <v>832</v>
      </c>
      <c r="D612" s="41"/>
      <c r="E612" s="42" t="s">
        <v>1105</v>
      </c>
      <c r="F612" s="42">
        <v>791</v>
      </c>
      <c r="G612" s="42">
        <v>62</v>
      </c>
      <c r="H612" s="42">
        <f>(G612+F612)</f>
        <v>853</v>
      </c>
      <c r="I612" s="41">
        <v>30</v>
      </c>
      <c r="J612" s="41">
        <v>28</v>
      </c>
      <c r="K612" s="41">
        <v>59</v>
      </c>
      <c r="L612" s="43">
        <f t="shared" si="26"/>
        <v>5.833333333333333</v>
      </c>
      <c r="M612" s="41"/>
    </row>
    <row r="613" spans="1:13" x14ac:dyDescent="0.3">
      <c r="A613" s="41" t="s">
        <v>818</v>
      </c>
      <c r="B613" s="42">
        <v>225</v>
      </c>
      <c r="C613" s="41" t="s">
        <v>832</v>
      </c>
      <c r="D613" s="41"/>
      <c r="E613" s="42" t="s">
        <v>1105</v>
      </c>
      <c r="F613" s="42">
        <v>791</v>
      </c>
      <c r="G613" s="42">
        <v>62</v>
      </c>
      <c r="H613" s="42">
        <f>(G613+F613)</f>
        <v>853</v>
      </c>
      <c r="I613" s="41">
        <v>30</v>
      </c>
      <c r="J613" s="41">
        <v>28</v>
      </c>
      <c r="K613" s="41">
        <v>59</v>
      </c>
      <c r="L613" s="43">
        <f t="shared" si="26"/>
        <v>5.833333333333333</v>
      </c>
      <c r="M613" s="41"/>
    </row>
    <row r="614" spans="1:13" x14ac:dyDescent="0.3">
      <c r="A614" s="41" t="s">
        <v>818</v>
      </c>
      <c r="B614" s="42">
        <v>225</v>
      </c>
      <c r="C614" s="41" t="s">
        <v>832</v>
      </c>
      <c r="D614" s="41"/>
      <c r="E614" s="42" t="s">
        <v>1106</v>
      </c>
      <c r="F614" s="42">
        <v>902</v>
      </c>
      <c r="G614" s="42">
        <v>61</v>
      </c>
      <c r="H614" s="42">
        <f t="shared" si="27"/>
        <v>963</v>
      </c>
      <c r="I614" s="41">
        <v>30</v>
      </c>
      <c r="J614" s="41">
        <v>28</v>
      </c>
      <c r="K614" s="41">
        <v>59</v>
      </c>
      <c r="L614" s="43">
        <f t="shared" si="26"/>
        <v>5.833333333333333</v>
      </c>
      <c r="M614" s="41"/>
    </row>
    <row r="615" spans="1:13" x14ac:dyDescent="0.3">
      <c r="A615" s="41" t="s">
        <v>818</v>
      </c>
      <c r="B615" s="42">
        <v>225</v>
      </c>
      <c r="C615" s="41" t="s">
        <v>832</v>
      </c>
      <c r="D615" s="41"/>
      <c r="E615" s="42" t="s">
        <v>1106</v>
      </c>
      <c r="F615" s="42">
        <v>902</v>
      </c>
      <c r="G615" s="42">
        <v>61</v>
      </c>
      <c r="H615" s="42">
        <f>(G615+F615)</f>
        <v>963</v>
      </c>
      <c r="I615" s="41">
        <v>30</v>
      </c>
      <c r="J615" s="41">
        <v>28</v>
      </c>
      <c r="K615" s="41">
        <v>59</v>
      </c>
      <c r="L615" s="43">
        <f t="shared" si="26"/>
        <v>5.833333333333333</v>
      </c>
      <c r="M615" s="41"/>
    </row>
    <row r="616" spans="1:13" x14ac:dyDescent="0.3">
      <c r="A616" s="41" t="s">
        <v>818</v>
      </c>
      <c r="B616" s="42">
        <v>225</v>
      </c>
      <c r="C616" s="41" t="s">
        <v>832</v>
      </c>
      <c r="D616" s="41"/>
      <c r="E616" s="42" t="s">
        <v>1106</v>
      </c>
      <c r="F616" s="42">
        <v>902</v>
      </c>
      <c r="G616" s="42">
        <v>61</v>
      </c>
      <c r="H616" s="42">
        <f>(G616+F616)</f>
        <v>963</v>
      </c>
      <c r="I616" s="41">
        <v>30</v>
      </c>
      <c r="J616" s="41">
        <v>28</v>
      </c>
      <c r="K616" s="41">
        <v>59</v>
      </c>
      <c r="L616" s="43">
        <f t="shared" si="26"/>
        <v>5.833333333333333</v>
      </c>
      <c r="M616" s="41"/>
    </row>
    <row r="617" spans="1:13" x14ac:dyDescent="0.3">
      <c r="A617" s="41" t="s">
        <v>818</v>
      </c>
      <c r="B617" s="42">
        <v>225</v>
      </c>
      <c r="C617" s="41" t="s">
        <v>832</v>
      </c>
      <c r="D617" s="41"/>
      <c r="E617" s="42" t="s">
        <v>1106</v>
      </c>
      <c r="F617" s="42">
        <v>902</v>
      </c>
      <c r="G617" s="42">
        <v>61</v>
      </c>
      <c r="H617" s="42">
        <f>(G617+F617)</f>
        <v>963</v>
      </c>
      <c r="I617" s="41">
        <v>30</v>
      </c>
      <c r="J617" s="41">
        <v>28</v>
      </c>
      <c r="K617" s="41">
        <v>59</v>
      </c>
      <c r="L617" s="43">
        <f t="shared" si="26"/>
        <v>5.833333333333333</v>
      </c>
      <c r="M617" s="41"/>
    </row>
    <row r="618" spans="1:13" x14ac:dyDescent="0.3">
      <c r="A618" s="41" t="s">
        <v>818</v>
      </c>
      <c r="B618" s="42">
        <v>225</v>
      </c>
      <c r="C618" s="41" t="s">
        <v>832</v>
      </c>
      <c r="D618" s="41"/>
      <c r="E618" s="42" t="s">
        <v>1107</v>
      </c>
      <c r="F618" s="42">
        <v>163</v>
      </c>
      <c r="G618" s="42">
        <v>7</v>
      </c>
      <c r="H618" s="42">
        <f t="shared" si="27"/>
        <v>170</v>
      </c>
      <c r="I618" s="41">
        <v>30</v>
      </c>
      <c r="J618" s="41">
        <v>28</v>
      </c>
      <c r="K618" s="41">
        <v>59</v>
      </c>
      <c r="L618" s="43">
        <f t="shared" si="26"/>
        <v>5.833333333333333</v>
      </c>
      <c r="M618" s="41"/>
    </row>
    <row r="619" spans="1:13" x14ac:dyDescent="0.3">
      <c r="A619" s="41" t="s">
        <v>818</v>
      </c>
      <c r="B619" s="42">
        <v>225</v>
      </c>
      <c r="C619" s="41" t="s">
        <v>832</v>
      </c>
      <c r="D619" s="41"/>
      <c r="E619" s="42" t="s">
        <v>1107</v>
      </c>
      <c r="F619" s="42">
        <v>163</v>
      </c>
      <c r="G619" s="42">
        <v>7</v>
      </c>
      <c r="H619" s="42">
        <f>(G619+F619)</f>
        <v>170</v>
      </c>
      <c r="I619" s="41">
        <v>30</v>
      </c>
      <c r="J619" s="41">
        <v>28</v>
      </c>
      <c r="K619" s="41">
        <v>59</v>
      </c>
      <c r="L619" s="43">
        <f t="shared" si="26"/>
        <v>5.833333333333333</v>
      </c>
      <c r="M619" s="41"/>
    </row>
    <row r="620" spans="1:13" x14ac:dyDescent="0.3">
      <c r="A620" s="41" t="s">
        <v>818</v>
      </c>
      <c r="B620" s="42">
        <v>225</v>
      </c>
      <c r="C620" s="41" t="s">
        <v>832</v>
      </c>
      <c r="D620" s="41"/>
      <c r="E620" s="42" t="s">
        <v>1108</v>
      </c>
      <c r="F620" s="42">
        <v>180</v>
      </c>
      <c r="G620" s="42">
        <v>6</v>
      </c>
      <c r="H620" s="42">
        <f t="shared" si="27"/>
        <v>186</v>
      </c>
      <c r="I620" s="41">
        <v>30</v>
      </c>
      <c r="J620" s="41">
        <v>28</v>
      </c>
      <c r="K620" s="41">
        <v>59</v>
      </c>
      <c r="L620" s="43">
        <f t="shared" si="26"/>
        <v>5.833333333333333</v>
      </c>
      <c r="M620" s="41"/>
    </row>
    <row r="621" spans="1:13" x14ac:dyDescent="0.3">
      <c r="A621" s="41" t="s">
        <v>818</v>
      </c>
      <c r="B621" s="42">
        <v>225</v>
      </c>
      <c r="C621" s="41" t="s">
        <v>832</v>
      </c>
      <c r="D621" s="41"/>
      <c r="E621" s="42" t="s">
        <v>1108</v>
      </c>
      <c r="F621" s="42">
        <v>180</v>
      </c>
      <c r="G621" s="42">
        <v>6</v>
      </c>
      <c r="H621" s="42">
        <f>(G621+F621)</f>
        <v>186</v>
      </c>
      <c r="I621" s="41">
        <v>30</v>
      </c>
      <c r="J621" s="41">
        <v>28</v>
      </c>
      <c r="K621" s="41">
        <v>59</v>
      </c>
      <c r="L621" s="43">
        <f t="shared" si="26"/>
        <v>5.833333333333333</v>
      </c>
      <c r="M621" s="41"/>
    </row>
    <row r="622" spans="1:13" x14ac:dyDescent="0.3">
      <c r="A622" s="41" t="s">
        <v>818</v>
      </c>
      <c r="B622" s="42">
        <v>225</v>
      </c>
      <c r="C622" s="41" t="s">
        <v>832</v>
      </c>
      <c r="D622" s="41"/>
      <c r="E622" s="42" t="s">
        <v>1109</v>
      </c>
      <c r="F622" s="42">
        <v>210</v>
      </c>
      <c r="G622" s="42">
        <v>6</v>
      </c>
      <c r="H622" s="42">
        <f t="shared" si="27"/>
        <v>216</v>
      </c>
      <c r="I622" s="41">
        <v>30</v>
      </c>
      <c r="J622" s="41">
        <v>28</v>
      </c>
      <c r="K622" s="41">
        <v>59</v>
      </c>
      <c r="L622" s="43">
        <f t="shared" si="26"/>
        <v>5.833333333333333</v>
      </c>
      <c r="M622" s="41"/>
    </row>
    <row r="623" spans="1:13" x14ac:dyDescent="0.3">
      <c r="A623" s="41" t="s">
        <v>818</v>
      </c>
      <c r="B623" s="42">
        <v>225</v>
      </c>
      <c r="C623" s="41" t="s">
        <v>832</v>
      </c>
      <c r="D623" s="41"/>
      <c r="E623" s="42" t="s">
        <v>1109</v>
      </c>
      <c r="F623" s="42">
        <v>210</v>
      </c>
      <c r="G623" s="42">
        <v>6</v>
      </c>
      <c r="H623" s="42">
        <f>(G623+F623)</f>
        <v>216</v>
      </c>
      <c r="I623" s="41">
        <v>30</v>
      </c>
      <c r="J623" s="41">
        <v>28</v>
      </c>
      <c r="K623" s="41">
        <v>59</v>
      </c>
      <c r="L623" s="43">
        <f t="shared" si="26"/>
        <v>5.833333333333333</v>
      </c>
      <c r="M623" s="41"/>
    </row>
    <row r="624" spans="1:13" x14ac:dyDescent="0.3">
      <c r="A624" s="41" t="s">
        <v>818</v>
      </c>
      <c r="B624" s="42">
        <v>225</v>
      </c>
      <c r="C624" s="41" t="s">
        <v>832</v>
      </c>
      <c r="D624" s="41"/>
      <c r="E624" s="42" t="s">
        <v>1110</v>
      </c>
      <c r="F624" s="42">
        <v>84</v>
      </c>
      <c r="G624" s="42">
        <v>7</v>
      </c>
      <c r="H624" s="42">
        <f t="shared" si="27"/>
        <v>91</v>
      </c>
      <c r="I624" s="41">
        <v>30</v>
      </c>
      <c r="J624" s="41">
        <v>28</v>
      </c>
      <c r="K624" s="41">
        <v>59</v>
      </c>
      <c r="L624" s="43">
        <f t="shared" si="26"/>
        <v>5.833333333333333</v>
      </c>
      <c r="M624" s="41"/>
    </row>
    <row r="625" spans="1:13" x14ac:dyDescent="0.3">
      <c r="A625" s="41" t="s">
        <v>818</v>
      </c>
      <c r="B625" s="42">
        <v>225</v>
      </c>
      <c r="C625" s="41" t="s">
        <v>832</v>
      </c>
      <c r="D625" s="41"/>
      <c r="E625" s="42" t="s">
        <v>1111</v>
      </c>
      <c r="F625" s="42">
        <v>103</v>
      </c>
      <c r="G625" s="42">
        <v>7</v>
      </c>
      <c r="H625" s="42">
        <f t="shared" si="27"/>
        <v>110</v>
      </c>
      <c r="I625" s="41">
        <v>30</v>
      </c>
      <c r="J625" s="41">
        <v>28</v>
      </c>
      <c r="K625" s="41">
        <v>59</v>
      </c>
      <c r="L625" s="43">
        <f t="shared" si="26"/>
        <v>5.833333333333333</v>
      </c>
      <c r="M625" s="41"/>
    </row>
    <row r="626" spans="1:13" ht="15" customHeight="1" x14ac:dyDescent="0.3">
      <c r="A626" s="41" t="s">
        <v>818</v>
      </c>
      <c r="B626" s="42">
        <v>225</v>
      </c>
      <c r="C626" s="41" t="s">
        <v>832</v>
      </c>
      <c r="D626" s="41"/>
      <c r="E626" s="42" t="s">
        <v>1112</v>
      </c>
      <c r="F626" s="42">
        <v>195</v>
      </c>
      <c r="G626" s="42">
        <v>17</v>
      </c>
      <c r="H626" s="42">
        <f t="shared" si="27"/>
        <v>212</v>
      </c>
      <c r="I626" s="41">
        <v>30</v>
      </c>
      <c r="J626" s="41">
        <v>28</v>
      </c>
      <c r="K626" s="41">
        <v>59</v>
      </c>
      <c r="L626" s="43">
        <f t="shared" si="26"/>
        <v>5.833333333333333</v>
      </c>
      <c r="M626" s="41"/>
    </row>
    <row r="627" spans="1:13" x14ac:dyDescent="0.3">
      <c r="A627" s="41" t="s">
        <v>818</v>
      </c>
      <c r="B627" s="42">
        <v>225</v>
      </c>
      <c r="C627" s="41" t="s">
        <v>832</v>
      </c>
      <c r="D627" s="41"/>
      <c r="E627" s="42" t="s">
        <v>1112</v>
      </c>
      <c r="F627" s="42">
        <v>195</v>
      </c>
      <c r="G627" s="42">
        <v>17</v>
      </c>
      <c r="H627" s="42">
        <f>(G627+F627)</f>
        <v>212</v>
      </c>
      <c r="I627" s="41">
        <v>30</v>
      </c>
      <c r="J627" s="41">
        <v>28</v>
      </c>
      <c r="K627" s="41">
        <v>59</v>
      </c>
      <c r="L627" s="43">
        <f t="shared" si="26"/>
        <v>5.833333333333333</v>
      </c>
      <c r="M627" s="41"/>
    </row>
    <row r="628" spans="1:13" x14ac:dyDescent="0.3">
      <c r="A628" s="41" t="s">
        <v>818</v>
      </c>
      <c r="B628" s="42">
        <v>225</v>
      </c>
      <c r="C628" s="41" t="s">
        <v>832</v>
      </c>
      <c r="D628" s="41"/>
      <c r="E628" s="42" t="s">
        <v>1113</v>
      </c>
      <c r="F628" s="42">
        <v>222</v>
      </c>
      <c r="G628" s="42">
        <v>17</v>
      </c>
      <c r="H628" s="42">
        <f t="shared" si="27"/>
        <v>239</v>
      </c>
      <c r="I628" s="41">
        <v>30</v>
      </c>
      <c r="J628" s="41">
        <v>28</v>
      </c>
      <c r="K628" s="41">
        <v>59</v>
      </c>
      <c r="L628" s="43">
        <f t="shared" si="26"/>
        <v>5.833333333333333</v>
      </c>
      <c r="M628" s="41"/>
    </row>
    <row r="629" spans="1:13" x14ac:dyDescent="0.3">
      <c r="A629" s="41" t="s">
        <v>818</v>
      </c>
      <c r="B629" s="42">
        <v>225</v>
      </c>
      <c r="C629" s="41" t="s">
        <v>832</v>
      </c>
      <c r="D629" s="41"/>
      <c r="E629" s="42" t="s">
        <v>1113</v>
      </c>
      <c r="F629" s="42">
        <v>222</v>
      </c>
      <c r="G629" s="42">
        <v>17</v>
      </c>
      <c r="H629" s="42">
        <f>(G629+F629)</f>
        <v>239</v>
      </c>
      <c r="I629" s="41">
        <v>30</v>
      </c>
      <c r="J629" s="41">
        <v>28</v>
      </c>
      <c r="K629" s="41">
        <v>59</v>
      </c>
      <c r="L629" s="43">
        <f t="shared" si="26"/>
        <v>5.833333333333333</v>
      </c>
      <c r="M629" s="41"/>
    </row>
    <row r="630" spans="1:13" x14ac:dyDescent="0.3">
      <c r="A630" s="41" t="s">
        <v>818</v>
      </c>
      <c r="B630" s="42">
        <v>225</v>
      </c>
      <c r="C630" s="41" t="s">
        <v>832</v>
      </c>
      <c r="D630" s="41"/>
      <c r="E630" s="42" t="s">
        <v>1114</v>
      </c>
      <c r="F630" s="42">
        <v>393</v>
      </c>
      <c r="G630" s="42">
        <v>9</v>
      </c>
      <c r="H630" s="42">
        <f t="shared" si="27"/>
        <v>402</v>
      </c>
      <c r="I630" s="41">
        <v>30</v>
      </c>
      <c r="J630" s="41">
        <v>28</v>
      </c>
      <c r="K630" s="41">
        <v>59</v>
      </c>
      <c r="L630" s="43">
        <f t="shared" si="26"/>
        <v>5.833333333333333</v>
      </c>
      <c r="M630" s="41"/>
    </row>
    <row r="631" spans="1:13" x14ac:dyDescent="0.3">
      <c r="A631" s="41" t="s">
        <v>818</v>
      </c>
      <c r="B631" s="42">
        <v>225</v>
      </c>
      <c r="C631" s="41" t="s">
        <v>832</v>
      </c>
      <c r="D631" s="41"/>
      <c r="E631" s="42" t="s">
        <v>1114</v>
      </c>
      <c r="F631" s="42">
        <v>393</v>
      </c>
      <c r="G631" s="42">
        <v>9</v>
      </c>
      <c r="H631" s="42">
        <f>(G631+F631)</f>
        <v>402</v>
      </c>
      <c r="I631" s="41">
        <v>30</v>
      </c>
      <c r="J631" s="41">
        <v>28</v>
      </c>
      <c r="K631" s="41">
        <v>59</v>
      </c>
      <c r="L631" s="43">
        <f t="shared" si="26"/>
        <v>5.833333333333333</v>
      </c>
      <c r="M631" s="41"/>
    </row>
    <row r="632" spans="1:13" x14ac:dyDescent="0.3">
      <c r="A632" s="41" t="s">
        <v>818</v>
      </c>
      <c r="B632" s="42">
        <v>225</v>
      </c>
      <c r="C632" s="41" t="s">
        <v>832</v>
      </c>
      <c r="D632" s="41"/>
      <c r="E632" s="42" t="s">
        <v>1115</v>
      </c>
      <c r="F632" s="42">
        <v>487</v>
      </c>
      <c r="G632" s="42">
        <v>10</v>
      </c>
      <c r="H632" s="42">
        <f t="shared" si="27"/>
        <v>497</v>
      </c>
      <c r="I632" s="41">
        <v>30</v>
      </c>
      <c r="J632" s="41">
        <v>28</v>
      </c>
      <c r="K632" s="41">
        <v>59</v>
      </c>
      <c r="L632" s="43">
        <f t="shared" si="26"/>
        <v>5.833333333333333</v>
      </c>
      <c r="M632" s="41"/>
    </row>
    <row r="633" spans="1:13" x14ac:dyDescent="0.3">
      <c r="A633" s="41" t="s">
        <v>818</v>
      </c>
      <c r="B633" s="42">
        <v>225</v>
      </c>
      <c r="C633" s="41" t="s">
        <v>832</v>
      </c>
      <c r="D633" s="41"/>
      <c r="E633" s="42" t="s">
        <v>1115</v>
      </c>
      <c r="F633" s="42">
        <v>487</v>
      </c>
      <c r="G633" s="42">
        <v>10</v>
      </c>
      <c r="H633" s="42">
        <f>(G633+F633)</f>
        <v>497</v>
      </c>
      <c r="I633" s="41">
        <v>30</v>
      </c>
      <c r="J633" s="41">
        <v>28</v>
      </c>
      <c r="K633" s="41">
        <v>59</v>
      </c>
      <c r="L633" s="43">
        <f t="shared" si="26"/>
        <v>5.833333333333333</v>
      </c>
      <c r="M633" s="41"/>
    </row>
    <row r="634" spans="1:13" x14ac:dyDescent="0.3">
      <c r="A634" s="41" t="s">
        <v>818</v>
      </c>
      <c r="B634" s="42">
        <v>225</v>
      </c>
      <c r="C634" s="41" t="s">
        <v>832</v>
      </c>
      <c r="D634" s="41"/>
      <c r="E634" s="42" t="s">
        <v>1116</v>
      </c>
      <c r="F634" s="42">
        <v>249</v>
      </c>
      <c r="G634" s="42">
        <v>9</v>
      </c>
      <c r="H634" s="42">
        <f t="shared" si="27"/>
        <v>258</v>
      </c>
      <c r="I634" s="41">
        <v>30</v>
      </c>
      <c r="J634" s="41">
        <v>28</v>
      </c>
      <c r="K634" s="41">
        <v>59</v>
      </c>
      <c r="L634" s="43">
        <f t="shared" si="26"/>
        <v>5.833333333333333</v>
      </c>
      <c r="M634" s="41"/>
    </row>
    <row r="635" spans="1:13" x14ac:dyDescent="0.3">
      <c r="A635" s="41" t="s">
        <v>818</v>
      </c>
      <c r="B635" s="42">
        <v>225</v>
      </c>
      <c r="C635" s="41" t="s">
        <v>832</v>
      </c>
      <c r="D635" s="41"/>
      <c r="E635" s="42" t="s">
        <v>1116</v>
      </c>
      <c r="F635" s="42">
        <v>249</v>
      </c>
      <c r="G635" s="42">
        <v>9</v>
      </c>
      <c r="H635" s="42">
        <f>(G635+F635)</f>
        <v>258</v>
      </c>
      <c r="I635" s="41">
        <v>28</v>
      </c>
      <c r="J635" s="41">
        <v>28</v>
      </c>
      <c r="K635" s="41">
        <v>59</v>
      </c>
      <c r="L635" s="43">
        <f t="shared" si="26"/>
        <v>5.4444444444444446</v>
      </c>
      <c r="M635" s="41"/>
    </row>
    <row r="636" spans="1:13" x14ac:dyDescent="0.3">
      <c r="A636" s="41" t="s">
        <v>818</v>
      </c>
      <c r="B636" s="42">
        <v>225</v>
      </c>
      <c r="C636" s="41" t="s">
        <v>832</v>
      </c>
      <c r="D636" s="41"/>
      <c r="E636" s="42" t="s">
        <v>1117</v>
      </c>
      <c r="F636" s="42">
        <v>234</v>
      </c>
      <c r="G636" s="42">
        <v>8</v>
      </c>
      <c r="H636" s="42">
        <f t="shared" si="27"/>
        <v>242</v>
      </c>
      <c r="I636" s="41">
        <v>28</v>
      </c>
      <c r="J636" s="41">
        <v>28</v>
      </c>
      <c r="K636" s="41">
        <v>59</v>
      </c>
      <c r="L636" s="43">
        <f t="shared" si="26"/>
        <v>5.4444444444444446</v>
      </c>
      <c r="M636" s="41"/>
    </row>
    <row r="637" spans="1:13" x14ac:dyDescent="0.3">
      <c r="A637" s="41" t="s">
        <v>818</v>
      </c>
      <c r="B637" s="42">
        <v>225</v>
      </c>
      <c r="C637" s="41" t="s">
        <v>832</v>
      </c>
      <c r="D637" s="41"/>
      <c r="E637" s="42" t="s">
        <v>1117</v>
      </c>
      <c r="F637" s="42">
        <v>234</v>
      </c>
      <c r="G637" s="42">
        <v>8</v>
      </c>
      <c r="H637" s="42">
        <f>(G637+F637)</f>
        <v>242</v>
      </c>
      <c r="I637" s="41">
        <v>30</v>
      </c>
      <c r="J637" s="41">
        <v>28</v>
      </c>
      <c r="K637" s="41">
        <v>59</v>
      </c>
      <c r="L637" s="43">
        <f t="shared" si="26"/>
        <v>5.833333333333333</v>
      </c>
      <c r="M637" s="41"/>
    </row>
    <row r="638" spans="1:13" x14ac:dyDescent="0.3">
      <c r="A638" s="41" t="s">
        <v>818</v>
      </c>
      <c r="B638" s="42">
        <v>225</v>
      </c>
      <c r="C638" s="41" t="s">
        <v>832</v>
      </c>
      <c r="D638" s="41"/>
      <c r="E638" s="42" t="s">
        <v>1118</v>
      </c>
      <c r="F638" s="42">
        <v>143</v>
      </c>
      <c r="G638" s="42"/>
      <c r="H638" s="42">
        <f t="shared" si="27"/>
        <v>143</v>
      </c>
      <c r="I638" s="41">
        <v>30</v>
      </c>
      <c r="J638" s="41">
        <v>28</v>
      </c>
      <c r="K638" s="41">
        <v>59</v>
      </c>
      <c r="L638" s="43">
        <f t="shared" si="26"/>
        <v>5.833333333333333</v>
      </c>
      <c r="M638" s="41"/>
    </row>
    <row r="639" spans="1:13" x14ac:dyDescent="0.3">
      <c r="A639" s="41" t="s">
        <v>818</v>
      </c>
      <c r="B639" s="42">
        <v>225</v>
      </c>
      <c r="C639" s="41" t="s">
        <v>832</v>
      </c>
      <c r="D639" s="41"/>
      <c r="E639" s="42" t="s">
        <v>1119</v>
      </c>
      <c r="F639" s="42">
        <v>124</v>
      </c>
      <c r="G639" s="42"/>
      <c r="H639" s="42">
        <f t="shared" si="27"/>
        <v>124</v>
      </c>
      <c r="I639" s="41">
        <v>22</v>
      </c>
      <c r="J639" s="41">
        <v>28</v>
      </c>
      <c r="K639" s="41">
        <v>42</v>
      </c>
      <c r="L639" s="43">
        <f t="shared" si="26"/>
        <v>4.2777777777777777</v>
      </c>
      <c r="M639" s="41"/>
    </row>
    <row r="640" spans="1:13" x14ac:dyDescent="0.3">
      <c r="A640" s="41" t="s">
        <v>818</v>
      </c>
      <c r="B640" s="42">
        <v>225</v>
      </c>
      <c r="C640" s="41" t="s">
        <v>832</v>
      </c>
      <c r="D640" s="41"/>
      <c r="E640" s="42" t="s">
        <v>1120</v>
      </c>
      <c r="F640" s="42">
        <v>144</v>
      </c>
      <c r="G640" s="42"/>
      <c r="H640" s="42">
        <f t="shared" si="27"/>
        <v>144</v>
      </c>
      <c r="I640" s="41">
        <v>22</v>
      </c>
      <c r="J640" s="41">
        <v>28</v>
      </c>
      <c r="K640" s="41">
        <v>42</v>
      </c>
      <c r="L640" s="43">
        <f t="shared" si="26"/>
        <v>4.2777777777777777</v>
      </c>
      <c r="M640" s="41"/>
    </row>
    <row r="641" spans="1:78" x14ac:dyDescent="0.3">
      <c r="A641" s="41" t="s">
        <v>818</v>
      </c>
      <c r="B641" s="42">
        <v>225</v>
      </c>
      <c r="C641" s="41" t="s">
        <v>832</v>
      </c>
      <c r="D641" s="41"/>
      <c r="E641" s="42" t="s">
        <v>1121</v>
      </c>
      <c r="F641" s="42">
        <v>131</v>
      </c>
      <c r="G641" s="42"/>
      <c r="H641" s="42">
        <f t="shared" si="27"/>
        <v>131</v>
      </c>
      <c r="I641" s="41">
        <v>22</v>
      </c>
      <c r="J641" s="41">
        <v>28</v>
      </c>
      <c r="K641" s="41">
        <v>42</v>
      </c>
      <c r="L641" s="43">
        <f t="shared" si="26"/>
        <v>4.2777777777777777</v>
      </c>
      <c r="M641" s="41"/>
    </row>
    <row r="642" spans="1:78" x14ac:dyDescent="0.3">
      <c r="A642" s="41" t="s">
        <v>818</v>
      </c>
      <c r="B642" s="42">
        <v>225</v>
      </c>
      <c r="C642" s="41" t="s">
        <v>832</v>
      </c>
      <c r="D642" s="41"/>
      <c r="E642" s="42" t="s">
        <v>1122</v>
      </c>
      <c r="F642" s="42">
        <v>137</v>
      </c>
      <c r="G642" s="42"/>
      <c r="H642" s="42">
        <f t="shared" si="27"/>
        <v>137</v>
      </c>
      <c r="I642" s="41">
        <v>22</v>
      </c>
      <c r="J642" s="41">
        <v>28</v>
      </c>
      <c r="K642" s="41">
        <v>42</v>
      </c>
      <c r="L642" s="43">
        <f t="shared" si="26"/>
        <v>4.2777777777777777</v>
      </c>
      <c r="M642" s="41"/>
    </row>
    <row r="643" spans="1:78" x14ac:dyDescent="0.3">
      <c r="A643" s="41" t="s">
        <v>818</v>
      </c>
      <c r="B643" s="42">
        <v>225</v>
      </c>
      <c r="C643" s="41" t="s">
        <v>832</v>
      </c>
      <c r="D643" s="41"/>
      <c r="E643" s="42" t="s">
        <v>1123</v>
      </c>
      <c r="F643" s="42">
        <v>125</v>
      </c>
      <c r="G643" s="42"/>
      <c r="H643" s="42">
        <f t="shared" si="27"/>
        <v>125</v>
      </c>
      <c r="I643" s="41">
        <v>22</v>
      </c>
      <c r="J643" s="41">
        <v>28</v>
      </c>
      <c r="K643" s="41">
        <v>42</v>
      </c>
      <c r="L643" s="43">
        <f t="shared" ref="L643:L653" si="28">(I643*J643/144)</f>
        <v>4.2777777777777777</v>
      </c>
      <c r="M643" s="41"/>
    </row>
    <row r="644" spans="1:78" x14ac:dyDescent="0.3">
      <c r="A644" s="41" t="s">
        <v>818</v>
      </c>
      <c r="B644" s="42">
        <v>225</v>
      </c>
      <c r="C644" s="41" t="s">
        <v>832</v>
      </c>
      <c r="D644" s="41"/>
      <c r="E644" s="42" t="s">
        <v>1124</v>
      </c>
      <c r="F644" s="42">
        <v>135</v>
      </c>
      <c r="G644" s="42"/>
      <c r="H644" s="42">
        <f t="shared" si="27"/>
        <v>135</v>
      </c>
      <c r="I644" s="41">
        <v>22</v>
      </c>
      <c r="J644" s="41">
        <v>28</v>
      </c>
      <c r="K644" s="41">
        <v>42</v>
      </c>
      <c r="L644" s="43">
        <f t="shared" si="28"/>
        <v>4.2777777777777777</v>
      </c>
      <c r="M644" s="41"/>
    </row>
    <row r="645" spans="1:78" x14ac:dyDescent="0.3">
      <c r="A645" s="41" t="s">
        <v>818</v>
      </c>
      <c r="B645" s="42">
        <v>225</v>
      </c>
      <c r="C645" s="41" t="s">
        <v>832</v>
      </c>
      <c r="D645" s="41"/>
      <c r="E645" s="42" t="s">
        <v>1125</v>
      </c>
      <c r="F645" s="42">
        <v>128</v>
      </c>
      <c r="G645" s="42"/>
      <c r="H645" s="42">
        <f t="shared" si="27"/>
        <v>128</v>
      </c>
      <c r="I645" s="41">
        <v>22</v>
      </c>
      <c r="J645" s="41">
        <v>28</v>
      </c>
      <c r="K645" s="41">
        <v>42</v>
      </c>
      <c r="L645" s="43">
        <f t="shared" si="28"/>
        <v>4.2777777777777777</v>
      </c>
      <c r="M645" s="41"/>
    </row>
    <row r="646" spans="1:78" x14ac:dyDescent="0.3">
      <c r="A646" s="41" t="s">
        <v>818</v>
      </c>
      <c r="B646" s="42">
        <v>225</v>
      </c>
      <c r="C646" s="41" t="s">
        <v>832</v>
      </c>
      <c r="D646" s="41"/>
      <c r="E646" s="42" t="s">
        <v>1126</v>
      </c>
      <c r="F646" s="42">
        <v>318</v>
      </c>
      <c r="G646" s="42"/>
      <c r="H646" s="42">
        <f t="shared" si="27"/>
        <v>318</v>
      </c>
      <c r="I646" s="41">
        <v>22</v>
      </c>
      <c r="J646" s="41">
        <v>28</v>
      </c>
      <c r="K646" s="41">
        <v>42</v>
      </c>
      <c r="L646" s="43">
        <f t="shared" si="28"/>
        <v>4.2777777777777777</v>
      </c>
      <c r="M646" s="41"/>
    </row>
    <row r="647" spans="1:78" s="44" customFormat="1" x14ac:dyDescent="0.3">
      <c r="A647" s="41" t="s">
        <v>818</v>
      </c>
      <c r="B647" s="47">
        <v>674</v>
      </c>
      <c r="C647" s="36" t="s">
        <v>1127</v>
      </c>
      <c r="D647" s="36"/>
      <c r="E647" s="47" t="s">
        <v>1128</v>
      </c>
      <c r="F647" s="47">
        <v>318</v>
      </c>
      <c r="G647" s="47"/>
      <c r="H647" s="47">
        <v>318</v>
      </c>
      <c r="I647" s="36">
        <v>60</v>
      </c>
      <c r="J647" s="36">
        <v>28</v>
      </c>
      <c r="K647" s="36">
        <v>59</v>
      </c>
      <c r="L647" s="43">
        <f t="shared" si="28"/>
        <v>11.666666666666666</v>
      </c>
      <c r="M647" s="13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7"/>
      <c r="BS647" s="17"/>
      <c r="BT647" s="17"/>
      <c r="BU647" s="17"/>
      <c r="BV647" s="17"/>
      <c r="BW647" s="17"/>
      <c r="BX647" s="17"/>
      <c r="BY647" s="17"/>
      <c r="BZ647" s="17"/>
    </row>
    <row r="648" spans="1:78" s="44" customFormat="1" x14ac:dyDescent="0.3">
      <c r="A648" s="41" t="s">
        <v>818</v>
      </c>
      <c r="B648" s="47">
        <v>674</v>
      </c>
      <c r="C648" s="36" t="s">
        <v>1127</v>
      </c>
      <c r="D648" s="36"/>
      <c r="E648" s="47" t="s">
        <v>1129</v>
      </c>
      <c r="F648" s="47">
        <v>318</v>
      </c>
      <c r="G648" s="47"/>
      <c r="H648" s="47">
        <v>318</v>
      </c>
      <c r="I648" s="36">
        <v>60</v>
      </c>
      <c r="J648" s="36">
        <v>28</v>
      </c>
      <c r="K648" s="36">
        <v>59</v>
      </c>
      <c r="L648" s="43">
        <f t="shared" si="28"/>
        <v>11.666666666666666</v>
      </c>
      <c r="M648" s="13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7"/>
      <c r="BS648" s="17"/>
      <c r="BT648" s="17"/>
      <c r="BU648" s="17"/>
      <c r="BV648" s="17"/>
      <c r="BW648" s="17"/>
      <c r="BX648" s="17"/>
      <c r="BY648" s="17"/>
      <c r="BZ648" s="17"/>
    </row>
    <row r="649" spans="1:78" s="44" customFormat="1" x14ac:dyDescent="0.3">
      <c r="A649" s="41" t="s">
        <v>818</v>
      </c>
      <c r="B649" s="47">
        <v>674</v>
      </c>
      <c r="C649" s="36" t="s">
        <v>1127</v>
      </c>
      <c r="D649" s="36"/>
      <c r="E649" s="47" t="s">
        <v>1130</v>
      </c>
      <c r="F649" s="47">
        <v>319</v>
      </c>
      <c r="G649" s="47"/>
      <c r="H649" s="47">
        <v>319</v>
      </c>
      <c r="I649" s="48">
        <v>60</v>
      </c>
      <c r="J649" s="48">
        <v>28</v>
      </c>
      <c r="K649" s="48">
        <v>59</v>
      </c>
      <c r="L649" s="43">
        <f t="shared" si="28"/>
        <v>11.666666666666666</v>
      </c>
      <c r="M649" s="13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7"/>
      <c r="BS649" s="17"/>
      <c r="BT649" s="17"/>
      <c r="BU649" s="17"/>
      <c r="BV649" s="17"/>
      <c r="BW649" s="17"/>
      <c r="BX649" s="17"/>
      <c r="BY649" s="17"/>
      <c r="BZ649" s="17"/>
    </row>
    <row r="650" spans="1:78" s="44" customFormat="1" x14ac:dyDescent="0.3">
      <c r="A650" s="41" t="s">
        <v>818</v>
      </c>
      <c r="B650" s="47">
        <v>674</v>
      </c>
      <c r="C650" s="36" t="s">
        <v>1127</v>
      </c>
      <c r="D650" s="36"/>
      <c r="E650" s="47" t="s">
        <v>1131</v>
      </c>
      <c r="F650" s="47">
        <v>68</v>
      </c>
      <c r="G650" s="47"/>
      <c r="H650" s="47">
        <v>68</v>
      </c>
      <c r="I650" s="36">
        <v>28</v>
      </c>
      <c r="J650" s="36">
        <v>28</v>
      </c>
      <c r="K650" s="36">
        <v>42</v>
      </c>
      <c r="L650" s="43">
        <f t="shared" si="28"/>
        <v>5.4444444444444446</v>
      </c>
      <c r="M650" s="13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7"/>
      <c r="BS650" s="17"/>
      <c r="BT650" s="17"/>
      <c r="BU650" s="17"/>
      <c r="BV650" s="17"/>
      <c r="BW650" s="17"/>
      <c r="BX650" s="17"/>
      <c r="BY650" s="17"/>
      <c r="BZ650" s="17"/>
    </row>
    <row r="651" spans="1:78" s="44" customFormat="1" x14ac:dyDescent="0.3">
      <c r="A651" s="41" t="s">
        <v>818</v>
      </c>
      <c r="B651" s="47">
        <v>674</v>
      </c>
      <c r="C651" s="36" t="s">
        <v>1127</v>
      </c>
      <c r="D651" s="36"/>
      <c r="E651" s="47" t="s">
        <v>1132</v>
      </c>
      <c r="F651" s="47">
        <v>68</v>
      </c>
      <c r="G651" s="47"/>
      <c r="H651" s="47">
        <v>68</v>
      </c>
      <c r="I651" s="48">
        <v>28</v>
      </c>
      <c r="J651" s="48">
        <v>28</v>
      </c>
      <c r="K651" s="48">
        <v>42</v>
      </c>
      <c r="L651" s="43">
        <f t="shared" si="28"/>
        <v>5.4444444444444446</v>
      </c>
      <c r="M651" s="13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7"/>
      <c r="BS651" s="17"/>
      <c r="BT651" s="17"/>
      <c r="BU651" s="17"/>
      <c r="BV651" s="17"/>
      <c r="BW651" s="17"/>
      <c r="BX651" s="17"/>
      <c r="BY651" s="17"/>
      <c r="BZ651" s="17"/>
    </row>
    <row r="652" spans="1:78" s="44" customFormat="1" x14ac:dyDescent="0.3">
      <c r="A652" s="41" t="s">
        <v>818</v>
      </c>
      <c r="B652" s="47">
        <v>674</v>
      </c>
      <c r="C652" s="36" t="s">
        <v>1127</v>
      </c>
      <c r="D652" s="36"/>
      <c r="E652" s="47" t="s">
        <v>1133</v>
      </c>
      <c r="F652" s="47">
        <v>68</v>
      </c>
      <c r="G652" s="47"/>
      <c r="H652" s="47">
        <v>68</v>
      </c>
      <c r="I652" s="48">
        <v>28</v>
      </c>
      <c r="J652" s="48">
        <v>28</v>
      </c>
      <c r="K652" s="48">
        <v>42</v>
      </c>
      <c r="L652" s="43">
        <f t="shared" si="28"/>
        <v>5.4444444444444446</v>
      </c>
      <c r="M652" s="13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7"/>
      <c r="BS652" s="17"/>
      <c r="BT652" s="17"/>
      <c r="BU652" s="17"/>
      <c r="BV652" s="17"/>
      <c r="BW652" s="17"/>
      <c r="BX652" s="17"/>
      <c r="BY652" s="17"/>
      <c r="BZ652" s="17"/>
    </row>
    <row r="653" spans="1:78" s="44" customFormat="1" x14ac:dyDescent="0.3">
      <c r="A653" s="41" t="s">
        <v>818</v>
      </c>
      <c r="B653" s="47">
        <v>257</v>
      </c>
      <c r="C653" s="48" t="s">
        <v>827</v>
      </c>
      <c r="D653" s="48"/>
      <c r="E653" s="47" t="s">
        <v>1134</v>
      </c>
      <c r="F653" s="47">
        <v>72</v>
      </c>
      <c r="G653" s="47"/>
      <c r="H653" s="47">
        <v>72</v>
      </c>
      <c r="I653" s="36">
        <v>30</v>
      </c>
      <c r="J653" s="36">
        <v>28</v>
      </c>
      <c r="K653" s="36">
        <v>59</v>
      </c>
      <c r="L653" s="43">
        <f t="shared" si="28"/>
        <v>5.833333333333333</v>
      </c>
      <c r="M653" s="13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7"/>
      <c r="BS653" s="17"/>
      <c r="BT653" s="17"/>
      <c r="BU653" s="17"/>
      <c r="BV653" s="17"/>
      <c r="BW653" s="17"/>
      <c r="BX653" s="17"/>
      <c r="BY653" s="17"/>
      <c r="BZ653" s="17"/>
    </row>
    <row r="654" spans="1:78" x14ac:dyDescent="0.3">
      <c r="A654" s="50"/>
      <c r="B654" s="51"/>
      <c r="C654" s="50"/>
      <c r="D654" s="50"/>
      <c r="E654" s="52"/>
      <c r="F654" s="53"/>
      <c r="G654" s="51"/>
      <c r="H654" s="51"/>
      <c r="I654" s="54"/>
      <c r="J654" s="54"/>
      <c r="K654" s="54"/>
      <c r="L654" s="55"/>
      <c r="M654" s="56"/>
    </row>
    <row r="655" spans="1:78" x14ac:dyDescent="0.3">
      <c r="A655" s="50"/>
      <c r="B655" s="51"/>
      <c r="C655" s="50"/>
      <c r="D655" s="50"/>
      <c r="E655" s="52"/>
      <c r="F655" s="57"/>
      <c r="G655" s="51"/>
      <c r="H655" s="51"/>
      <c r="I655" s="58"/>
      <c r="J655" s="58"/>
      <c r="K655" s="58"/>
      <c r="L655" s="59"/>
      <c r="M655" s="50"/>
    </row>
    <row r="656" spans="1:78" x14ac:dyDescent="0.3">
      <c r="A656" s="50"/>
      <c r="B656" s="51"/>
      <c r="C656" s="50"/>
      <c r="D656" s="50"/>
      <c r="E656" s="52"/>
      <c r="F656" s="57"/>
      <c r="G656" s="51"/>
      <c r="H656" s="51"/>
      <c r="I656" s="58"/>
      <c r="J656" s="58"/>
      <c r="K656" s="58"/>
      <c r="L656" s="59"/>
      <c r="M656" s="50"/>
    </row>
    <row r="657" spans="1:13" x14ac:dyDescent="0.3">
      <c r="A657" s="50"/>
      <c r="B657" s="51"/>
      <c r="C657" s="50"/>
      <c r="D657" s="50"/>
      <c r="E657" s="52"/>
      <c r="F657" s="57"/>
      <c r="G657" s="51"/>
      <c r="H657" s="51"/>
      <c r="I657" s="58"/>
      <c r="J657" s="58"/>
      <c r="K657" s="58"/>
      <c r="L657" s="59"/>
      <c r="M657" s="50"/>
    </row>
    <row r="658" spans="1:13" x14ac:dyDescent="0.3">
      <c r="A658" s="50"/>
      <c r="B658" s="51"/>
      <c r="C658" s="50"/>
      <c r="D658" s="50"/>
      <c r="E658" s="52"/>
      <c r="F658" s="57"/>
      <c r="G658" s="51"/>
      <c r="H658" s="51"/>
      <c r="I658" s="58"/>
      <c r="J658" s="58"/>
      <c r="K658" s="58"/>
      <c r="L658" s="59"/>
      <c r="M658" s="50"/>
    </row>
    <row r="659" spans="1:13" x14ac:dyDescent="0.3">
      <c r="A659" s="50"/>
      <c r="B659" s="51"/>
      <c r="C659" s="50"/>
      <c r="D659" s="50"/>
      <c r="E659" s="52"/>
      <c r="F659" s="57"/>
      <c r="G659" s="51"/>
      <c r="H659" s="51"/>
      <c r="I659" s="58"/>
      <c r="J659" s="58"/>
      <c r="K659" s="58"/>
      <c r="L659" s="59"/>
      <c r="M659" s="50"/>
    </row>
    <row r="660" spans="1:13" x14ac:dyDescent="0.3">
      <c r="A660" s="50"/>
      <c r="B660" s="51"/>
      <c r="C660" s="50"/>
      <c r="D660" s="50"/>
      <c r="E660" s="52"/>
      <c r="F660" s="57"/>
      <c r="G660" s="51"/>
      <c r="H660" s="51"/>
      <c r="I660" s="58"/>
      <c r="J660" s="58"/>
      <c r="K660" s="58"/>
      <c r="L660" s="59"/>
      <c r="M660" s="50"/>
    </row>
    <row r="661" spans="1:13" x14ac:dyDescent="0.3">
      <c r="A661" s="50"/>
      <c r="B661" s="51"/>
      <c r="C661" s="50"/>
      <c r="D661" s="50"/>
      <c r="E661" s="52"/>
      <c r="F661" s="57"/>
      <c r="G661" s="51"/>
      <c r="H661" s="51"/>
      <c r="I661" s="58"/>
      <c r="J661" s="58"/>
      <c r="K661" s="58"/>
      <c r="L661" s="59"/>
      <c r="M661" s="50"/>
    </row>
    <row r="662" spans="1:13" x14ac:dyDescent="0.3">
      <c r="A662" s="50"/>
      <c r="B662" s="51"/>
      <c r="C662" s="50"/>
      <c r="D662" s="50"/>
      <c r="E662" s="52"/>
      <c r="F662" s="57"/>
      <c r="G662" s="51"/>
      <c r="H662" s="51"/>
      <c r="I662" s="58"/>
      <c r="J662" s="58"/>
      <c r="K662" s="58"/>
      <c r="L662" s="59"/>
      <c r="M662" s="50"/>
    </row>
    <row r="663" spans="1:13" x14ac:dyDescent="0.3">
      <c r="A663" s="50"/>
      <c r="B663" s="51"/>
      <c r="C663" s="50"/>
      <c r="D663" s="50"/>
      <c r="E663" s="52"/>
      <c r="F663" s="57"/>
      <c r="G663" s="51"/>
      <c r="H663" s="51"/>
      <c r="I663" s="58"/>
      <c r="J663" s="58"/>
      <c r="K663" s="58"/>
      <c r="L663" s="59"/>
      <c r="M663" s="50"/>
    </row>
    <row r="664" spans="1:13" x14ac:dyDescent="0.3">
      <c r="A664" s="50"/>
      <c r="B664" s="51"/>
      <c r="C664" s="50"/>
      <c r="D664" s="50"/>
      <c r="E664" s="52"/>
      <c r="F664" s="57"/>
      <c r="G664" s="51"/>
      <c r="H664" s="51"/>
      <c r="I664" s="58"/>
      <c r="J664" s="58"/>
      <c r="K664" s="58"/>
      <c r="L664" s="59"/>
      <c r="M664" s="50"/>
    </row>
    <row r="665" spans="1:13" x14ac:dyDescent="0.3">
      <c r="A665" s="50"/>
      <c r="B665" s="51"/>
      <c r="C665" s="50"/>
      <c r="D665" s="50"/>
      <c r="E665" s="52"/>
      <c r="F665" s="57"/>
      <c r="G665" s="51"/>
      <c r="H665" s="51"/>
      <c r="I665" s="58"/>
      <c r="J665" s="58"/>
      <c r="K665" s="58"/>
      <c r="L665" s="59"/>
      <c r="M665" s="50"/>
    </row>
    <row r="666" spans="1:13" x14ac:dyDescent="0.3">
      <c r="A666" s="50"/>
      <c r="B666" s="51"/>
      <c r="C666" s="50"/>
      <c r="D666" s="50"/>
      <c r="E666" s="52"/>
      <c r="F666" s="57"/>
      <c r="G666" s="51"/>
      <c r="H666" s="51"/>
      <c r="I666" s="58"/>
      <c r="J666" s="58"/>
      <c r="K666" s="58"/>
      <c r="L666" s="59"/>
      <c r="M666" s="50"/>
    </row>
    <row r="667" spans="1:13" x14ac:dyDescent="0.3">
      <c r="A667" s="50"/>
      <c r="B667" s="51"/>
      <c r="C667" s="50"/>
      <c r="D667" s="50"/>
      <c r="E667" s="52"/>
      <c r="F667" s="57"/>
      <c r="G667" s="51"/>
      <c r="H667" s="51"/>
      <c r="I667" s="58"/>
      <c r="J667" s="58"/>
      <c r="K667" s="58"/>
      <c r="L667" s="59"/>
      <c r="M667" s="50"/>
    </row>
    <row r="668" spans="1:13" x14ac:dyDescent="0.3">
      <c r="A668" s="50"/>
      <c r="B668" s="51"/>
      <c r="C668" s="50"/>
      <c r="D668" s="50"/>
      <c r="E668" s="52"/>
      <c r="F668" s="57"/>
      <c r="G668" s="51"/>
      <c r="H668" s="51"/>
      <c r="I668" s="58"/>
      <c r="J668" s="58"/>
      <c r="K668" s="58"/>
      <c r="L668" s="59"/>
      <c r="M668" s="50"/>
    </row>
    <row r="669" spans="1:13" x14ac:dyDescent="0.3">
      <c r="A669" s="50"/>
      <c r="B669" s="51"/>
      <c r="C669" s="50"/>
      <c r="D669" s="50"/>
      <c r="E669" s="52"/>
      <c r="F669" s="57"/>
      <c r="G669" s="51"/>
      <c r="H669" s="51"/>
      <c r="I669" s="58"/>
      <c r="J669" s="58"/>
      <c r="K669" s="58"/>
      <c r="L669" s="59"/>
      <c r="M669" s="50"/>
    </row>
    <row r="670" spans="1:13" x14ac:dyDescent="0.3">
      <c r="A670" s="50"/>
      <c r="B670" s="51"/>
      <c r="C670" s="50"/>
      <c r="D670" s="50"/>
      <c r="E670" s="52"/>
      <c r="F670" s="57"/>
      <c r="G670" s="51"/>
      <c r="H670" s="51"/>
      <c r="I670" s="58"/>
      <c r="J670" s="58"/>
      <c r="K670" s="58"/>
      <c r="L670" s="59"/>
      <c r="M670" s="50"/>
    </row>
    <row r="671" spans="1:13" x14ac:dyDescent="0.3">
      <c r="A671" s="50"/>
      <c r="B671" s="51"/>
      <c r="C671" s="50"/>
      <c r="D671" s="50"/>
      <c r="E671" s="52"/>
      <c r="F671" s="57"/>
      <c r="G671" s="51"/>
      <c r="H671" s="51"/>
      <c r="I671" s="58"/>
      <c r="J671" s="58"/>
      <c r="K671" s="58"/>
      <c r="L671" s="59"/>
      <c r="M671" s="50"/>
    </row>
    <row r="672" spans="1:13" x14ac:dyDescent="0.3">
      <c r="A672" s="50"/>
      <c r="B672" s="51"/>
      <c r="C672" s="50"/>
      <c r="D672" s="50"/>
      <c r="E672" s="52"/>
      <c r="F672" s="57"/>
      <c r="G672" s="51"/>
      <c r="H672" s="51"/>
      <c r="I672" s="58"/>
      <c r="J672" s="58"/>
      <c r="K672" s="58"/>
      <c r="L672" s="59"/>
      <c r="M672" s="50"/>
    </row>
    <row r="673" spans="1:13" x14ac:dyDescent="0.3">
      <c r="A673" s="50"/>
      <c r="B673" s="51"/>
      <c r="C673" s="50"/>
      <c r="D673" s="50"/>
      <c r="E673" s="52"/>
      <c r="F673" s="57"/>
      <c r="G673" s="51"/>
      <c r="H673" s="51"/>
      <c r="I673" s="58"/>
      <c r="J673" s="58"/>
      <c r="K673" s="58"/>
      <c r="L673" s="59"/>
      <c r="M673" s="50"/>
    </row>
    <row r="674" spans="1:13" x14ac:dyDescent="0.3">
      <c r="A674" s="50"/>
      <c r="B674" s="51"/>
      <c r="C674" s="50"/>
      <c r="D674" s="50"/>
      <c r="E674" s="52"/>
      <c r="F674" s="57"/>
      <c r="G674" s="51"/>
      <c r="H674" s="51"/>
      <c r="I674" s="58"/>
      <c r="J674" s="58"/>
      <c r="K674" s="58"/>
      <c r="L674" s="59"/>
      <c r="M674" s="50"/>
    </row>
    <row r="675" spans="1:13" x14ac:dyDescent="0.3">
      <c r="A675" s="50"/>
      <c r="B675" s="51"/>
      <c r="C675" s="50"/>
      <c r="D675" s="50"/>
      <c r="E675" s="52"/>
      <c r="F675" s="57"/>
      <c r="G675" s="51"/>
      <c r="H675" s="51"/>
      <c r="I675" s="58"/>
      <c r="J675" s="58"/>
      <c r="K675" s="58"/>
      <c r="L675" s="59"/>
      <c r="M675" s="50"/>
    </row>
    <row r="676" spans="1:13" x14ac:dyDescent="0.3">
      <c r="A676" s="50"/>
      <c r="B676" s="51"/>
      <c r="C676" s="50"/>
      <c r="D676" s="50"/>
      <c r="E676" s="52"/>
      <c r="F676" s="57"/>
      <c r="G676" s="51"/>
      <c r="H676" s="51"/>
      <c r="I676" s="58"/>
      <c r="J676" s="58"/>
      <c r="K676" s="58"/>
      <c r="L676" s="59"/>
      <c r="M676" s="50"/>
    </row>
    <row r="677" spans="1:13" x14ac:dyDescent="0.3">
      <c r="A677" s="50"/>
      <c r="B677" s="51"/>
      <c r="C677" s="50"/>
      <c r="D677" s="50"/>
      <c r="E677" s="52"/>
      <c r="F677" s="57"/>
      <c r="G677" s="51"/>
      <c r="H677" s="51"/>
      <c r="I677" s="58"/>
      <c r="J677" s="58"/>
      <c r="K677" s="58"/>
      <c r="L677" s="59"/>
      <c r="M677" s="50"/>
    </row>
    <row r="678" spans="1:13" x14ac:dyDescent="0.3">
      <c r="A678" s="50"/>
      <c r="B678" s="51"/>
      <c r="C678" s="50"/>
      <c r="D678" s="50"/>
      <c r="E678" s="58"/>
      <c r="F678" s="50"/>
      <c r="G678" s="50"/>
      <c r="H678" s="50"/>
      <c r="I678" s="58"/>
      <c r="J678" s="58"/>
      <c r="K678" s="58"/>
      <c r="L678" s="59"/>
      <c r="M678" s="50"/>
    </row>
    <row r="679" spans="1:13" x14ac:dyDescent="0.3">
      <c r="A679" s="50"/>
      <c r="B679" s="50"/>
      <c r="C679" s="50"/>
      <c r="D679" s="50"/>
      <c r="E679" s="58"/>
      <c r="F679" s="50"/>
      <c r="G679" s="50"/>
      <c r="H679" s="50"/>
      <c r="I679" s="58"/>
      <c r="J679" s="58"/>
      <c r="K679" s="58"/>
      <c r="L679" s="59"/>
      <c r="M679" s="50"/>
    </row>
    <row r="680" spans="1:13" x14ac:dyDescent="0.3">
      <c r="A680" s="50"/>
      <c r="B680" s="50"/>
      <c r="C680" s="50"/>
      <c r="I680" s="58"/>
      <c r="J680" s="58"/>
      <c r="K680" s="58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50"/>
  <sheetViews>
    <sheetView tabSelected="1" workbookViewId="0">
      <selection activeCell="D25" sqref="D25"/>
    </sheetView>
  </sheetViews>
  <sheetFormatPr defaultColWidth="157.44140625" defaultRowHeight="14.4" x14ac:dyDescent="0.3"/>
  <cols>
    <col min="1" max="1" width="12.88671875" style="14" bestFit="1" customWidth="1"/>
    <col min="2" max="2" width="12.109375" style="14" bestFit="1" customWidth="1"/>
    <col min="3" max="3" width="15.44140625" style="14" bestFit="1" customWidth="1"/>
    <col min="4" max="4" width="48.88671875" style="14" bestFit="1" customWidth="1"/>
    <col min="5" max="5" width="5" style="14" bestFit="1" customWidth="1"/>
    <col min="6" max="6" width="20.5546875" style="14" bestFit="1" customWidth="1"/>
    <col min="7" max="7" width="33" style="14" bestFit="1" customWidth="1"/>
    <col min="8" max="8" width="32.88671875" style="14" bestFit="1" customWidth="1"/>
    <col min="9" max="9" width="32.44140625" style="14" bestFit="1" customWidth="1"/>
    <col min="10" max="10" width="32" style="14" bestFit="1" customWidth="1"/>
    <col min="11" max="11" width="49" style="14" bestFit="1" customWidth="1"/>
    <col min="12" max="16384" width="157.44140625" style="14"/>
  </cols>
  <sheetData>
    <row r="1" spans="1:11" x14ac:dyDescent="0.3">
      <c r="A1" s="61" t="s">
        <v>810</v>
      </c>
      <c r="B1" s="61"/>
      <c r="C1" s="61"/>
      <c r="D1" s="61"/>
      <c r="E1" s="61"/>
      <c r="F1" s="61"/>
      <c r="G1" s="62"/>
    </row>
    <row r="2" spans="1:11" s="1" customFormat="1" ht="28.8" x14ac:dyDescent="0.3">
      <c r="A2" s="18" t="s">
        <v>811</v>
      </c>
      <c r="B2" s="18" t="s">
        <v>0</v>
      </c>
      <c r="C2" s="18" t="s">
        <v>711</v>
      </c>
      <c r="D2" s="18" t="s">
        <v>3</v>
      </c>
      <c r="E2" s="18" t="s">
        <v>1</v>
      </c>
      <c r="F2" s="18" t="s">
        <v>2</v>
      </c>
      <c r="G2" s="18" t="s">
        <v>815</v>
      </c>
      <c r="H2" s="18" t="s">
        <v>817</v>
      </c>
      <c r="I2" s="18" t="s">
        <v>816</v>
      </c>
      <c r="J2" s="18" t="s">
        <v>713</v>
      </c>
      <c r="K2" s="18" t="s">
        <v>706</v>
      </c>
    </row>
    <row r="3" spans="1:11" s="65" customFormat="1" x14ac:dyDescent="0.3">
      <c r="A3" s="63" t="s">
        <v>1135</v>
      </c>
      <c r="B3" s="64">
        <v>44</v>
      </c>
      <c r="C3" s="63" t="s">
        <v>435</v>
      </c>
      <c r="D3" s="63" t="s">
        <v>1136</v>
      </c>
      <c r="E3" s="64">
        <v>126</v>
      </c>
      <c r="F3" s="63">
        <v>205</v>
      </c>
      <c r="G3" s="63" t="s">
        <v>1137</v>
      </c>
      <c r="H3" s="63" t="s">
        <v>1138</v>
      </c>
      <c r="I3" s="63" t="s">
        <v>1139</v>
      </c>
      <c r="J3" s="63" t="s">
        <v>1140</v>
      </c>
      <c r="K3" s="63" t="s">
        <v>1141</v>
      </c>
    </row>
    <row r="4" spans="1:11" s="65" customFormat="1" x14ac:dyDescent="0.3">
      <c r="A4" s="63" t="s">
        <v>1135</v>
      </c>
      <c r="B4" s="64">
        <v>45</v>
      </c>
      <c r="C4" s="63" t="s">
        <v>1142</v>
      </c>
      <c r="D4" s="63" t="s">
        <v>1143</v>
      </c>
      <c r="E4" s="64">
        <v>350</v>
      </c>
      <c r="F4" s="63">
        <v>297</v>
      </c>
      <c r="G4" s="63" t="s">
        <v>1144</v>
      </c>
      <c r="H4" s="63" t="s">
        <v>1145</v>
      </c>
      <c r="I4" s="63" t="s">
        <v>1146</v>
      </c>
      <c r="J4" s="63" t="s">
        <v>1147</v>
      </c>
      <c r="K4" s="63" t="s">
        <v>1148</v>
      </c>
    </row>
    <row r="5" spans="1:11" s="65" customFormat="1" x14ac:dyDescent="0.3">
      <c r="A5" s="63" t="s">
        <v>1135</v>
      </c>
      <c r="B5" s="64">
        <v>45</v>
      </c>
      <c r="C5" s="63" t="s">
        <v>1142</v>
      </c>
      <c r="D5" s="63" t="s">
        <v>1149</v>
      </c>
      <c r="E5" s="64">
        <v>352</v>
      </c>
      <c r="F5" s="63">
        <v>19</v>
      </c>
      <c r="G5" s="63" t="s">
        <v>1146</v>
      </c>
      <c r="H5" s="63" t="s">
        <v>1150</v>
      </c>
      <c r="I5" s="63" t="s">
        <v>1146</v>
      </c>
      <c r="J5" s="63" t="s">
        <v>1151</v>
      </c>
      <c r="K5" s="63" t="s">
        <v>1152</v>
      </c>
    </row>
    <row r="6" spans="1:11" s="65" customFormat="1" x14ac:dyDescent="0.3">
      <c r="A6" s="63" t="s">
        <v>1135</v>
      </c>
      <c r="B6" s="64">
        <v>47</v>
      </c>
      <c r="C6" s="63" t="s">
        <v>1142</v>
      </c>
      <c r="D6" s="63" t="s">
        <v>1153</v>
      </c>
      <c r="E6" s="64">
        <v>300</v>
      </c>
      <c r="F6" s="63">
        <v>107</v>
      </c>
      <c r="G6" s="63" t="s">
        <v>1154</v>
      </c>
      <c r="H6" s="63" t="s">
        <v>1155</v>
      </c>
      <c r="I6" s="63" t="s">
        <v>1156</v>
      </c>
      <c r="J6" s="63" t="s">
        <v>1157</v>
      </c>
      <c r="K6" s="63" t="s">
        <v>1141</v>
      </c>
    </row>
    <row r="7" spans="1:11" s="65" customFormat="1" x14ac:dyDescent="0.3">
      <c r="A7" s="63" t="s">
        <v>1135</v>
      </c>
      <c r="B7" s="64">
        <v>48</v>
      </c>
      <c r="C7" s="63" t="s">
        <v>1142</v>
      </c>
      <c r="D7" s="63" t="s">
        <v>1158</v>
      </c>
      <c r="E7" s="64">
        <v>308</v>
      </c>
      <c r="F7" s="63">
        <v>1472</v>
      </c>
      <c r="G7" s="63" t="s">
        <v>1159</v>
      </c>
      <c r="H7" s="63" t="s">
        <v>1155</v>
      </c>
      <c r="I7" s="63" t="s">
        <v>1156</v>
      </c>
      <c r="J7" s="63" t="s">
        <v>1160</v>
      </c>
      <c r="K7" s="63" t="s">
        <v>1141</v>
      </c>
    </row>
    <row r="8" spans="1:11" s="65" customFormat="1" x14ac:dyDescent="0.3">
      <c r="A8" s="63" t="s">
        <v>1135</v>
      </c>
      <c r="B8" s="64">
        <v>48</v>
      </c>
      <c r="C8" s="63" t="s">
        <v>1142</v>
      </c>
      <c r="D8" s="63" t="s">
        <v>1161</v>
      </c>
      <c r="E8" s="64">
        <v>310</v>
      </c>
      <c r="F8" s="63">
        <v>151</v>
      </c>
      <c r="G8" s="63" t="s">
        <v>1162</v>
      </c>
      <c r="H8" s="63" t="s">
        <v>1155</v>
      </c>
      <c r="I8" s="63" t="s">
        <v>1163</v>
      </c>
      <c r="J8" s="63" t="s">
        <v>1164</v>
      </c>
      <c r="K8" s="63" t="s">
        <v>1141</v>
      </c>
    </row>
    <row r="9" spans="1:11" s="65" customFormat="1" x14ac:dyDescent="0.3">
      <c r="A9" s="63" t="s">
        <v>1135</v>
      </c>
      <c r="B9" s="64">
        <v>48</v>
      </c>
      <c r="C9" s="63" t="s">
        <v>1142</v>
      </c>
      <c r="D9" s="63" t="s">
        <v>1165</v>
      </c>
      <c r="E9" s="64">
        <v>318</v>
      </c>
      <c r="F9" s="63">
        <v>156</v>
      </c>
      <c r="G9" s="63" t="s">
        <v>1166</v>
      </c>
      <c r="H9" s="63" t="s">
        <v>1155</v>
      </c>
      <c r="I9" s="63" t="s">
        <v>1163</v>
      </c>
      <c r="J9" s="63" t="s">
        <v>1167</v>
      </c>
      <c r="K9" s="63" t="s">
        <v>1168</v>
      </c>
    </row>
    <row r="10" spans="1:11" s="65" customFormat="1" x14ac:dyDescent="0.3">
      <c r="A10" s="63" t="s">
        <v>1135</v>
      </c>
      <c r="B10" s="64">
        <v>48</v>
      </c>
      <c r="C10" s="63" t="s">
        <v>1142</v>
      </c>
      <c r="D10" s="63" t="s">
        <v>1165</v>
      </c>
      <c r="E10" s="64">
        <v>320</v>
      </c>
      <c r="F10" s="63">
        <v>156</v>
      </c>
      <c r="G10" s="63" t="s">
        <v>1166</v>
      </c>
      <c r="H10" s="63" t="s">
        <v>1155</v>
      </c>
      <c r="I10" s="63" t="s">
        <v>1163</v>
      </c>
      <c r="J10" s="63" t="s">
        <v>1167</v>
      </c>
      <c r="K10" s="63" t="s">
        <v>1168</v>
      </c>
    </row>
    <row r="11" spans="1:11" s="65" customFormat="1" x14ac:dyDescent="0.3">
      <c r="A11" s="63" t="s">
        <v>1135</v>
      </c>
      <c r="B11" s="64">
        <v>48</v>
      </c>
      <c r="C11" s="63" t="s">
        <v>1142</v>
      </c>
      <c r="D11" s="63" t="s">
        <v>1165</v>
      </c>
      <c r="E11" s="64">
        <v>322</v>
      </c>
      <c r="F11" s="63">
        <v>156</v>
      </c>
      <c r="G11" s="63" t="s">
        <v>1166</v>
      </c>
      <c r="H11" s="63" t="s">
        <v>1155</v>
      </c>
      <c r="I11" s="63" t="s">
        <v>1163</v>
      </c>
      <c r="J11" s="63" t="s">
        <v>1167</v>
      </c>
      <c r="K11" s="63" t="s">
        <v>1168</v>
      </c>
    </row>
    <row r="12" spans="1:11" s="65" customFormat="1" x14ac:dyDescent="0.3">
      <c r="A12" s="63" t="s">
        <v>1135</v>
      </c>
      <c r="B12" s="64">
        <v>48</v>
      </c>
      <c r="C12" s="63" t="s">
        <v>1142</v>
      </c>
      <c r="D12" s="63" t="s">
        <v>1165</v>
      </c>
      <c r="E12" s="64">
        <v>324</v>
      </c>
      <c r="F12" s="63">
        <v>156</v>
      </c>
      <c r="G12" s="63" t="s">
        <v>1166</v>
      </c>
      <c r="H12" s="63" t="s">
        <v>1155</v>
      </c>
      <c r="I12" s="63" t="s">
        <v>1163</v>
      </c>
      <c r="J12" s="63" t="s">
        <v>1167</v>
      </c>
      <c r="K12" s="63" t="s">
        <v>1168</v>
      </c>
    </row>
    <row r="13" spans="1:11" s="65" customFormat="1" x14ac:dyDescent="0.3">
      <c r="A13" s="63" t="s">
        <v>1135</v>
      </c>
      <c r="B13" s="64">
        <v>49</v>
      </c>
      <c r="C13" s="63" t="s">
        <v>1142</v>
      </c>
      <c r="D13" s="63" t="s">
        <v>1169</v>
      </c>
      <c r="E13" s="64">
        <v>330</v>
      </c>
      <c r="F13" s="63">
        <v>331</v>
      </c>
      <c r="G13" s="63" t="s">
        <v>1170</v>
      </c>
      <c r="H13" s="63" t="s">
        <v>1162</v>
      </c>
      <c r="I13" s="63" t="s">
        <v>1156</v>
      </c>
      <c r="J13" s="63" t="s">
        <v>1171</v>
      </c>
      <c r="K13" s="63" t="s">
        <v>1172</v>
      </c>
    </row>
    <row r="14" spans="1:11" s="65" customFormat="1" x14ac:dyDescent="0.3">
      <c r="A14" s="63" t="s">
        <v>1135</v>
      </c>
      <c r="B14" s="64">
        <v>49</v>
      </c>
      <c r="C14" s="63" t="s">
        <v>1142</v>
      </c>
      <c r="D14" s="63" t="s">
        <v>1173</v>
      </c>
      <c r="E14" s="64">
        <v>336</v>
      </c>
      <c r="F14" s="63">
        <v>191</v>
      </c>
      <c r="G14" s="63" t="s">
        <v>1150</v>
      </c>
      <c r="H14" s="63" t="s">
        <v>1150</v>
      </c>
      <c r="I14" s="63" t="s">
        <v>1156</v>
      </c>
      <c r="J14" s="63" t="s">
        <v>1174</v>
      </c>
      <c r="K14" s="63" t="s">
        <v>1175</v>
      </c>
    </row>
    <row r="15" spans="1:11" s="65" customFormat="1" x14ac:dyDescent="0.3">
      <c r="A15" s="63" t="s">
        <v>1135</v>
      </c>
      <c r="B15" s="64">
        <v>49</v>
      </c>
      <c r="C15" s="63" t="s">
        <v>1142</v>
      </c>
      <c r="D15" s="63" t="s">
        <v>1176</v>
      </c>
      <c r="E15" s="64">
        <v>340</v>
      </c>
      <c r="F15" s="63">
        <v>112</v>
      </c>
      <c r="G15" s="63" t="s">
        <v>1177</v>
      </c>
      <c r="H15" s="63" t="s">
        <v>1178</v>
      </c>
      <c r="I15" s="63" t="s">
        <v>1163</v>
      </c>
      <c r="J15" s="63" t="s">
        <v>1179</v>
      </c>
      <c r="K15" s="63" t="s">
        <v>1141</v>
      </c>
    </row>
    <row r="16" spans="1:11" s="65" customFormat="1" x14ac:dyDescent="0.3">
      <c r="A16" s="63" t="s">
        <v>1135</v>
      </c>
      <c r="B16" s="64">
        <v>49</v>
      </c>
      <c r="C16" s="63" t="s">
        <v>1142</v>
      </c>
      <c r="D16" s="63" t="s">
        <v>1180</v>
      </c>
      <c r="E16" s="64">
        <v>344</v>
      </c>
      <c r="F16" s="63">
        <v>835</v>
      </c>
      <c r="G16" s="63" t="s">
        <v>1181</v>
      </c>
      <c r="H16" s="63" t="s">
        <v>1155</v>
      </c>
      <c r="I16" s="63" t="s">
        <v>1156</v>
      </c>
      <c r="J16" s="63" t="s">
        <v>1182</v>
      </c>
      <c r="K16" s="63" t="s">
        <v>1141</v>
      </c>
    </row>
    <row r="17" spans="1:11" s="65" customFormat="1" x14ac:dyDescent="0.3">
      <c r="A17" s="63" t="s">
        <v>1135</v>
      </c>
      <c r="B17" s="64">
        <v>81</v>
      </c>
      <c r="C17" s="63" t="s">
        <v>871</v>
      </c>
      <c r="D17" s="63" t="s">
        <v>1183</v>
      </c>
      <c r="E17" s="64">
        <v>400</v>
      </c>
      <c r="F17" s="63">
        <v>1050</v>
      </c>
      <c r="G17" s="63" t="s">
        <v>1184</v>
      </c>
      <c r="H17" s="63" t="s">
        <v>1155</v>
      </c>
      <c r="I17" s="63" t="s">
        <v>1185</v>
      </c>
      <c r="J17" s="63" t="s">
        <v>126</v>
      </c>
      <c r="K17" s="63" t="s">
        <v>1186</v>
      </c>
    </row>
    <row r="18" spans="1:11" s="65" customFormat="1" x14ac:dyDescent="0.3">
      <c r="A18" s="63" t="s">
        <v>1135</v>
      </c>
      <c r="B18" s="64">
        <v>82</v>
      </c>
      <c r="C18" s="63" t="s">
        <v>871</v>
      </c>
      <c r="D18" s="63" t="s">
        <v>1187</v>
      </c>
      <c r="E18" s="64">
        <v>406</v>
      </c>
      <c r="F18" s="63">
        <v>792</v>
      </c>
      <c r="G18" s="63" t="s">
        <v>1188</v>
      </c>
      <c r="H18" s="63" t="s">
        <v>1155</v>
      </c>
      <c r="I18" s="63" t="s">
        <v>1185</v>
      </c>
      <c r="J18" s="63" t="s">
        <v>1189</v>
      </c>
      <c r="K18" s="63" t="s">
        <v>1186</v>
      </c>
    </row>
    <row r="19" spans="1:11" s="65" customFormat="1" x14ac:dyDescent="0.3">
      <c r="A19" s="63" t="s">
        <v>1135</v>
      </c>
      <c r="B19" s="64">
        <v>83</v>
      </c>
      <c r="C19" s="63" t="s">
        <v>871</v>
      </c>
      <c r="D19" s="63" t="s">
        <v>1187</v>
      </c>
      <c r="E19" s="64">
        <v>405</v>
      </c>
      <c r="F19" s="63">
        <v>1132</v>
      </c>
      <c r="G19" s="63" t="s">
        <v>1190</v>
      </c>
      <c r="H19" s="63" t="s">
        <v>1155</v>
      </c>
      <c r="I19" s="63" t="s">
        <v>1156</v>
      </c>
      <c r="J19" s="63" t="s">
        <v>1191</v>
      </c>
      <c r="K19" s="63" t="s">
        <v>1192</v>
      </c>
    </row>
    <row r="20" spans="1:11" s="65" customFormat="1" x14ac:dyDescent="0.3">
      <c r="A20" s="63" t="s">
        <v>1135</v>
      </c>
      <c r="B20" s="64">
        <v>83</v>
      </c>
      <c r="C20" s="63" t="s">
        <v>871</v>
      </c>
      <c r="D20" s="63" t="s">
        <v>1193</v>
      </c>
      <c r="E20" s="64">
        <v>407</v>
      </c>
      <c r="F20" s="63">
        <v>23</v>
      </c>
      <c r="G20" s="63" t="s">
        <v>1177</v>
      </c>
      <c r="H20" s="63" t="s">
        <v>1155</v>
      </c>
      <c r="I20" s="63" t="s">
        <v>1194</v>
      </c>
      <c r="J20" s="63" t="s">
        <v>1195</v>
      </c>
      <c r="K20" s="63" t="s">
        <v>1196</v>
      </c>
    </row>
    <row r="21" spans="1:11" s="65" customFormat="1" x14ac:dyDescent="0.3">
      <c r="A21" s="63" t="s">
        <v>1135</v>
      </c>
      <c r="B21" s="64">
        <v>91</v>
      </c>
      <c r="C21" s="63" t="s">
        <v>435</v>
      </c>
      <c r="D21" s="63" t="s">
        <v>1197</v>
      </c>
      <c r="E21" s="64">
        <v>124</v>
      </c>
      <c r="F21" s="63">
        <v>16</v>
      </c>
      <c r="G21" s="63" t="s">
        <v>1198</v>
      </c>
      <c r="H21" s="63" t="s">
        <v>1199</v>
      </c>
      <c r="I21" s="63" t="s">
        <v>1200</v>
      </c>
      <c r="J21" s="63" t="s">
        <v>1171</v>
      </c>
      <c r="K21" s="63" t="s">
        <v>1201</v>
      </c>
    </row>
    <row r="22" spans="1:11" s="65" customFormat="1" x14ac:dyDescent="0.3">
      <c r="A22" s="63" t="s">
        <v>1135</v>
      </c>
      <c r="B22" s="64">
        <v>91</v>
      </c>
      <c r="C22" s="63" t="s">
        <v>435</v>
      </c>
      <c r="D22" s="63" t="s">
        <v>1202</v>
      </c>
      <c r="E22" s="64">
        <v>130</v>
      </c>
      <c r="F22" s="63">
        <v>1838</v>
      </c>
      <c r="G22" s="63" t="s">
        <v>1203</v>
      </c>
      <c r="H22" s="63" t="s">
        <v>1155</v>
      </c>
      <c r="I22" s="63" t="s">
        <v>1156</v>
      </c>
      <c r="J22" s="63" t="s">
        <v>1204</v>
      </c>
      <c r="K22" s="63" t="s">
        <v>1141</v>
      </c>
    </row>
    <row r="23" spans="1:11" s="65" customFormat="1" x14ac:dyDescent="0.3">
      <c r="A23" s="63" t="s">
        <v>1135</v>
      </c>
      <c r="B23" s="64">
        <v>91</v>
      </c>
      <c r="C23" s="63" t="s">
        <v>435</v>
      </c>
      <c r="D23" s="63" t="s">
        <v>28</v>
      </c>
      <c r="E23" s="64">
        <v>131</v>
      </c>
      <c r="F23" s="63">
        <v>84</v>
      </c>
      <c r="G23" s="63" t="s">
        <v>1205</v>
      </c>
      <c r="H23" s="63" t="s">
        <v>1206</v>
      </c>
      <c r="I23" s="63" t="s">
        <v>1177</v>
      </c>
      <c r="J23" s="63" t="s">
        <v>1207</v>
      </c>
      <c r="K23" s="63" t="s">
        <v>1208</v>
      </c>
    </row>
    <row r="24" spans="1:11" s="65" customFormat="1" x14ac:dyDescent="0.3">
      <c r="A24" s="63" t="s">
        <v>1135</v>
      </c>
      <c r="B24" s="64">
        <v>91</v>
      </c>
      <c r="C24" s="63" t="s">
        <v>435</v>
      </c>
      <c r="D24" s="63" t="s">
        <v>1209</v>
      </c>
      <c r="E24" s="64">
        <v>132</v>
      </c>
      <c r="F24" s="63">
        <v>1890</v>
      </c>
      <c r="G24" s="63" t="s">
        <v>1203</v>
      </c>
      <c r="H24" s="63" t="s">
        <v>1155</v>
      </c>
      <c r="I24" s="63" t="s">
        <v>1156</v>
      </c>
      <c r="J24" s="63" t="s">
        <v>1204</v>
      </c>
      <c r="K24" s="63" t="s">
        <v>1141</v>
      </c>
    </row>
    <row r="25" spans="1:11" s="65" customFormat="1" x14ac:dyDescent="0.3">
      <c r="A25" s="63" t="s">
        <v>1135</v>
      </c>
      <c r="B25" s="64">
        <v>91</v>
      </c>
      <c r="C25" s="63" t="s">
        <v>435</v>
      </c>
      <c r="D25" s="63" t="s">
        <v>1210</v>
      </c>
      <c r="E25" s="64">
        <v>134</v>
      </c>
      <c r="F25" s="63">
        <v>136</v>
      </c>
      <c r="G25" s="63" t="s">
        <v>1150</v>
      </c>
      <c r="H25" s="63" t="s">
        <v>1211</v>
      </c>
      <c r="I25" s="63" t="s">
        <v>1156</v>
      </c>
      <c r="J25" s="63" t="s">
        <v>1174</v>
      </c>
      <c r="K25" s="63" t="s">
        <v>1212</v>
      </c>
    </row>
    <row r="26" spans="1:11" s="65" customFormat="1" x14ac:dyDescent="0.3">
      <c r="A26" s="63" t="s">
        <v>1135</v>
      </c>
      <c r="B26" s="64">
        <v>91</v>
      </c>
      <c r="C26" s="63" t="s">
        <v>435</v>
      </c>
      <c r="D26" s="63" t="s">
        <v>1213</v>
      </c>
      <c r="E26" s="64">
        <v>135</v>
      </c>
      <c r="F26" s="63">
        <v>307</v>
      </c>
      <c r="G26" s="63" t="s">
        <v>1214</v>
      </c>
      <c r="H26" s="63" t="s">
        <v>1211</v>
      </c>
      <c r="I26" s="63" t="s">
        <v>1156</v>
      </c>
      <c r="J26" s="63" t="s">
        <v>1215</v>
      </c>
      <c r="K26" s="63" t="s">
        <v>1212</v>
      </c>
    </row>
    <row r="27" spans="1:11" s="65" customFormat="1" x14ac:dyDescent="0.3">
      <c r="A27" s="63" t="s">
        <v>1135</v>
      </c>
      <c r="B27" s="64">
        <v>91</v>
      </c>
      <c r="C27" s="63" t="s">
        <v>435</v>
      </c>
      <c r="D27" s="63" t="s">
        <v>1216</v>
      </c>
      <c r="E27" s="64">
        <v>142</v>
      </c>
      <c r="F27" s="63">
        <v>307</v>
      </c>
      <c r="G27" s="63" t="s">
        <v>1214</v>
      </c>
      <c r="H27" s="63" t="s">
        <v>1211</v>
      </c>
      <c r="I27" s="63" t="s">
        <v>1156</v>
      </c>
      <c r="J27" s="63" t="s">
        <v>1215</v>
      </c>
      <c r="K27" s="63" t="s">
        <v>1212</v>
      </c>
    </row>
    <row r="28" spans="1:11" s="65" customFormat="1" x14ac:dyDescent="0.3">
      <c r="A28" s="63" t="s">
        <v>1135</v>
      </c>
      <c r="B28" s="64">
        <v>110</v>
      </c>
      <c r="C28" s="63" t="s">
        <v>435</v>
      </c>
      <c r="D28" s="63" t="s">
        <v>1217</v>
      </c>
      <c r="E28" s="64">
        <v>121</v>
      </c>
      <c r="F28" s="63">
        <v>8</v>
      </c>
      <c r="G28" s="63" t="s">
        <v>1218</v>
      </c>
      <c r="H28" s="63" t="s">
        <v>1219</v>
      </c>
      <c r="I28" s="63" t="s">
        <v>1166</v>
      </c>
      <c r="J28" s="63" t="s">
        <v>1220</v>
      </c>
      <c r="K28" s="63" t="s">
        <v>1221</v>
      </c>
    </row>
    <row r="29" spans="1:11" s="65" customFormat="1" x14ac:dyDescent="0.3">
      <c r="A29" s="63" t="s">
        <v>1135</v>
      </c>
      <c r="B29" s="64">
        <v>110</v>
      </c>
      <c r="C29" s="63" t="s">
        <v>435</v>
      </c>
      <c r="D29" s="63" t="s">
        <v>1222</v>
      </c>
      <c r="E29" s="64">
        <v>122</v>
      </c>
      <c r="F29" s="63">
        <v>1563</v>
      </c>
      <c r="G29" s="63" t="s">
        <v>1223</v>
      </c>
      <c r="H29" s="63" t="s">
        <v>1155</v>
      </c>
      <c r="I29" s="63" t="s">
        <v>1224</v>
      </c>
      <c r="J29" s="63" t="s">
        <v>1225</v>
      </c>
      <c r="K29" s="63" t="s">
        <v>1226</v>
      </c>
    </row>
    <row r="30" spans="1:11" s="65" customFormat="1" x14ac:dyDescent="0.3">
      <c r="A30" s="63" t="s">
        <v>1135</v>
      </c>
      <c r="B30" s="64">
        <v>110</v>
      </c>
      <c r="C30" s="63" t="s">
        <v>435</v>
      </c>
      <c r="D30" s="63" t="s">
        <v>1227</v>
      </c>
      <c r="E30" s="64">
        <v>133</v>
      </c>
      <c r="F30" s="63">
        <v>136</v>
      </c>
      <c r="G30" s="63" t="s">
        <v>1150</v>
      </c>
      <c r="H30" s="63" t="s">
        <v>1211</v>
      </c>
      <c r="I30" s="63" t="s">
        <v>1156</v>
      </c>
      <c r="J30" s="63" t="s">
        <v>1174</v>
      </c>
      <c r="K30" s="63" t="s">
        <v>1212</v>
      </c>
    </row>
    <row r="31" spans="1:11" s="65" customFormat="1" x14ac:dyDescent="0.3">
      <c r="A31" s="63" t="s">
        <v>1135</v>
      </c>
      <c r="B31" s="64">
        <v>110</v>
      </c>
      <c r="C31" s="63" t="s">
        <v>435</v>
      </c>
      <c r="D31" s="63" t="s">
        <v>1228</v>
      </c>
      <c r="E31" s="64">
        <v>140</v>
      </c>
      <c r="F31" s="63">
        <v>2008</v>
      </c>
      <c r="G31" s="63" t="s">
        <v>1229</v>
      </c>
      <c r="H31" s="63" t="s">
        <v>1154</v>
      </c>
      <c r="I31" s="63" t="s">
        <v>1170</v>
      </c>
      <c r="J31" s="63" t="s">
        <v>1230</v>
      </c>
      <c r="K31" s="63" t="s">
        <v>1231</v>
      </c>
    </row>
    <row r="32" spans="1:11" s="65" customFormat="1" x14ac:dyDescent="0.3">
      <c r="A32" s="63" t="s">
        <v>1135</v>
      </c>
      <c r="B32" s="64">
        <v>119</v>
      </c>
      <c r="C32" s="63" t="s">
        <v>1142</v>
      </c>
      <c r="D32" s="63" t="s">
        <v>1232</v>
      </c>
      <c r="E32" s="64">
        <v>380</v>
      </c>
      <c r="F32" s="63">
        <v>356</v>
      </c>
      <c r="G32" s="63" t="s">
        <v>1162</v>
      </c>
      <c r="H32" s="63" t="s">
        <v>1155</v>
      </c>
      <c r="I32" s="63" t="s">
        <v>1156</v>
      </c>
      <c r="J32" s="63" t="s">
        <v>1233</v>
      </c>
      <c r="K32" s="63" t="s">
        <v>1141</v>
      </c>
    </row>
    <row r="33" spans="1:11" s="65" customFormat="1" x14ac:dyDescent="0.3">
      <c r="A33" s="63" t="s">
        <v>1135</v>
      </c>
      <c r="B33" s="64">
        <v>125</v>
      </c>
      <c r="C33" s="63" t="s">
        <v>435</v>
      </c>
      <c r="D33" s="63" t="s">
        <v>1234</v>
      </c>
      <c r="E33" s="64">
        <v>138</v>
      </c>
      <c r="F33" s="63">
        <v>38</v>
      </c>
      <c r="G33" s="63" t="s">
        <v>1235</v>
      </c>
      <c r="H33" s="63" t="s">
        <v>1236</v>
      </c>
      <c r="I33" s="63" t="s">
        <v>1237</v>
      </c>
      <c r="J33" s="63" t="s">
        <v>1195</v>
      </c>
      <c r="K33" s="63" t="s">
        <v>1238</v>
      </c>
    </row>
    <row r="34" spans="1:11" s="65" customFormat="1" x14ac:dyDescent="0.3">
      <c r="A34" s="63" t="s">
        <v>1135</v>
      </c>
      <c r="B34" s="64">
        <v>125</v>
      </c>
      <c r="C34" s="63" t="s">
        <v>1239</v>
      </c>
      <c r="D34" s="63" t="s">
        <v>1240</v>
      </c>
      <c r="E34" s="64">
        <v>200</v>
      </c>
      <c r="F34" s="63">
        <v>170</v>
      </c>
      <c r="G34" s="63" t="s">
        <v>1241</v>
      </c>
      <c r="H34" s="63" t="s">
        <v>1242</v>
      </c>
      <c r="I34" s="63" t="s">
        <v>1194</v>
      </c>
      <c r="J34" s="63" t="s">
        <v>1243</v>
      </c>
      <c r="K34" s="63" t="s">
        <v>1168</v>
      </c>
    </row>
    <row r="35" spans="1:11" s="65" customFormat="1" x14ac:dyDescent="0.3">
      <c r="A35" s="63" t="s">
        <v>1135</v>
      </c>
      <c r="B35" s="64">
        <v>125</v>
      </c>
      <c r="C35" s="63" t="s">
        <v>1239</v>
      </c>
      <c r="D35" s="63" t="s">
        <v>1244</v>
      </c>
      <c r="E35" s="64">
        <v>201</v>
      </c>
      <c r="F35" s="63">
        <v>170</v>
      </c>
      <c r="G35" s="63" t="s">
        <v>1241</v>
      </c>
      <c r="H35" s="63" t="s">
        <v>1242</v>
      </c>
      <c r="I35" s="63" t="s">
        <v>1194</v>
      </c>
      <c r="J35" s="63" t="s">
        <v>1243</v>
      </c>
      <c r="K35" s="63" t="s">
        <v>1168</v>
      </c>
    </row>
    <row r="36" spans="1:11" s="65" customFormat="1" x14ac:dyDescent="0.3">
      <c r="A36" s="63" t="s">
        <v>1135</v>
      </c>
      <c r="B36" s="64">
        <v>125</v>
      </c>
      <c r="C36" s="63" t="s">
        <v>1239</v>
      </c>
      <c r="D36" s="63" t="s">
        <v>1245</v>
      </c>
      <c r="E36" s="64">
        <v>202</v>
      </c>
      <c r="F36" s="63">
        <v>104</v>
      </c>
      <c r="G36" s="63" t="s">
        <v>1241</v>
      </c>
      <c r="H36" s="63" t="s">
        <v>1242</v>
      </c>
      <c r="I36" s="63" t="s">
        <v>1194</v>
      </c>
      <c r="J36" s="63" t="s">
        <v>1243</v>
      </c>
      <c r="K36" s="63" t="s">
        <v>1168</v>
      </c>
    </row>
    <row r="37" spans="1:11" s="65" customFormat="1" x14ac:dyDescent="0.3">
      <c r="A37" s="63" t="s">
        <v>1135</v>
      </c>
      <c r="B37" s="64">
        <v>125</v>
      </c>
      <c r="C37" s="63" t="s">
        <v>1239</v>
      </c>
      <c r="D37" s="63" t="s">
        <v>1246</v>
      </c>
      <c r="E37" s="64">
        <v>203</v>
      </c>
      <c r="F37" s="63">
        <v>104</v>
      </c>
      <c r="G37" s="63" t="s">
        <v>1241</v>
      </c>
      <c r="H37" s="63" t="s">
        <v>1242</v>
      </c>
      <c r="I37" s="63" t="s">
        <v>1194</v>
      </c>
      <c r="J37" s="63" t="s">
        <v>1243</v>
      </c>
      <c r="K37" s="63" t="s">
        <v>1168</v>
      </c>
    </row>
    <row r="38" spans="1:11" s="65" customFormat="1" x14ac:dyDescent="0.3">
      <c r="A38" s="63" t="s">
        <v>1135</v>
      </c>
      <c r="B38" s="64">
        <v>125</v>
      </c>
      <c r="C38" s="63" t="s">
        <v>1239</v>
      </c>
      <c r="D38" s="63" t="s">
        <v>1247</v>
      </c>
      <c r="E38" s="64">
        <v>210</v>
      </c>
      <c r="F38" s="63">
        <v>162</v>
      </c>
      <c r="G38" s="63" t="s">
        <v>1248</v>
      </c>
      <c r="H38" s="63" t="s">
        <v>1150</v>
      </c>
      <c r="I38" s="63" t="s">
        <v>1146</v>
      </c>
      <c r="J38" s="63" t="s">
        <v>1151</v>
      </c>
      <c r="K38" s="63" t="s">
        <v>1175</v>
      </c>
    </row>
    <row r="39" spans="1:11" s="65" customFormat="1" x14ac:dyDescent="0.3">
      <c r="A39" s="63" t="s">
        <v>1135</v>
      </c>
      <c r="B39" s="64">
        <v>125</v>
      </c>
      <c r="C39" s="63" t="s">
        <v>1239</v>
      </c>
      <c r="D39" s="63" t="s">
        <v>1247</v>
      </c>
      <c r="E39" s="64">
        <v>211</v>
      </c>
      <c r="F39" s="63">
        <v>41</v>
      </c>
      <c r="G39" s="63" t="s">
        <v>1166</v>
      </c>
      <c r="H39" s="63" t="s">
        <v>1178</v>
      </c>
      <c r="I39" s="63" t="s">
        <v>1194</v>
      </c>
      <c r="J39" s="63" t="s">
        <v>1167</v>
      </c>
      <c r="K39" s="63" t="s">
        <v>1141</v>
      </c>
    </row>
    <row r="40" spans="1:11" s="65" customFormat="1" x14ac:dyDescent="0.3">
      <c r="A40" s="63" t="s">
        <v>1135</v>
      </c>
      <c r="B40" s="64">
        <v>125</v>
      </c>
      <c r="C40" s="63" t="s">
        <v>1239</v>
      </c>
      <c r="D40" s="63" t="s">
        <v>1247</v>
      </c>
      <c r="E40" s="64">
        <v>212</v>
      </c>
      <c r="F40" s="63">
        <v>165</v>
      </c>
      <c r="G40" s="63" t="s">
        <v>1248</v>
      </c>
      <c r="H40" s="63" t="s">
        <v>1150</v>
      </c>
      <c r="I40" s="63" t="s">
        <v>1146</v>
      </c>
      <c r="J40" s="63" t="s">
        <v>1151</v>
      </c>
      <c r="K40" s="63" t="s">
        <v>1175</v>
      </c>
    </row>
    <row r="41" spans="1:11" s="65" customFormat="1" x14ac:dyDescent="0.3">
      <c r="A41" s="63" t="s">
        <v>1135</v>
      </c>
      <c r="B41" s="64">
        <v>125</v>
      </c>
      <c r="C41" s="63" t="s">
        <v>1239</v>
      </c>
      <c r="D41" s="63" t="s">
        <v>1247</v>
      </c>
      <c r="E41" s="64">
        <v>213</v>
      </c>
      <c r="F41" s="63">
        <v>42</v>
      </c>
      <c r="G41" s="63" t="s">
        <v>1166</v>
      </c>
      <c r="H41" s="63" t="s">
        <v>1178</v>
      </c>
      <c r="I41" s="63" t="s">
        <v>1194</v>
      </c>
      <c r="J41" s="63" t="s">
        <v>1167</v>
      </c>
      <c r="K41" s="63" t="s">
        <v>1141</v>
      </c>
    </row>
    <row r="42" spans="1:11" s="65" customFormat="1" x14ac:dyDescent="0.3">
      <c r="A42" s="63" t="s">
        <v>1135</v>
      </c>
      <c r="B42" s="64">
        <v>125</v>
      </c>
      <c r="C42" s="63" t="s">
        <v>1239</v>
      </c>
      <c r="D42" s="63" t="s">
        <v>1247</v>
      </c>
      <c r="E42" s="64">
        <v>214</v>
      </c>
      <c r="F42" s="63">
        <v>89</v>
      </c>
      <c r="G42" s="63" t="s">
        <v>1177</v>
      </c>
      <c r="H42" s="63" t="s">
        <v>1178</v>
      </c>
      <c r="I42" s="63" t="s">
        <v>1194</v>
      </c>
      <c r="J42" s="63" t="s">
        <v>1195</v>
      </c>
      <c r="K42" s="63" t="s">
        <v>1141</v>
      </c>
    </row>
    <row r="43" spans="1:11" s="65" customFormat="1" x14ac:dyDescent="0.3">
      <c r="A43" s="63" t="s">
        <v>1135</v>
      </c>
      <c r="B43" s="64">
        <v>125</v>
      </c>
      <c r="C43" s="63" t="s">
        <v>1239</v>
      </c>
      <c r="D43" s="63" t="s">
        <v>1247</v>
      </c>
      <c r="E43" s="64">
        <v>215</v>
      </c>
      <c r="F43" s="63">
        <v>11</v>
      </c>
      <c r="G43" s="63" t="s">
        <v>1166</v>
      </c>
      <c r="H43" s="63" t="s">
        <v>1178</v>
      </c>
      <c r="I43" s="63" t="s">
        <v>1249</v>
      </c>
      <c r="J43" s="63" t="s">
        <v>1167</v>
      </c>
      <c r="K43" s="63" t="s">
        <v>1141</v>
      </c>
    </row>
    <row r="44" spans="1:11" s="65" customFormat="1" x14ac:dyDescent="0.3">
      <c r="A44" s="63" t="s">
        <v>1135</v>
      </c>
      <c r="B44" s="64">
        <v>125</v>
      </c>
      <c r="C44" s="63" t="s">
        <v>1239</v>
      </c>
      <c r="D44" s="63" t="s">
        <v>1250</v>
      </c>
      <c r="E44" s="64">
        <v>220</v>
      </c>
      <c r="F44" s="63">
        <v>1645</v>
      </c>
      <c r="G44" s="63" t="s">
        <v>1251</v>
      </c>
      <c r="H44" s="63" t="s">
        <v>1252</v>
      </c>
      <c r="I44" s="63" t="s">
        <v>1253</v>
      </c>
      <c r="J44" s="63" t="s">
        <v>1254</v>
      </c>
      <c r="K44" s="63" t="s">
        <v>1192</v>
      </c>
    </row>
    <row r="45" spans="1:11" s="65" customFormat="1" x14ac:dyDescent="0.3">
      <c r="A45" s="63" t="s">
        <v>1135</v>
      </c>
      <c r="B45" s="64">
        <v>125</v>
      </c>
      <c r="C45" s="63" t="s">
        <v>1239</v>
      </c>
      <c r="D45" s="63" t="s">
        <v>1255</v>
      </c>
      <c r="E45" s="64">
        <v>221</v>
      </c>
      <c r="F45" s="63">
        <v>1618</v>
      </c>
      <c r="G45" s="63" t="s">
        <v>1256</v>
      </c>
      <c r="H45" s="63" t="s">
        <v>1252</v>
      </c>
      <c r="I45" s="63" t="s">
        <v>1257</v>
      </c>
      <c r="J45" s="63" t="s">
        <v>1258</v>
      </c>
      <c r="K45" s="63" t="s">
        <v>1141</v>
      </c>
    </row>
    <row r="46" spans="1:11" s="65" customFormat="1" x14ac:dyDescent="0.3">
      <c r="A46" s="63" t="s">
        <v>1135</v>
      </c>
      <c r="B46" s="64">
        <v>125</v>
      </c>
      <c r="C46" s="63" t="s">
        <v>1239</v>
      </c>
      <c r="D46" s="63" t="s">
        <v>1259</v>
      </c>
      <c r="E46" s="64">
        <v>222</v>
      </c>
      <c r="F46" s="63">
        <v>24</v>
      </c>
      <c r="G46" s="63" t="s">
        <v>1260</v>
      </c>
      <c r="H46" s="63" t="s">
        <v>1261</v>
      </c>
      <c r="I46" s="63" t="s">
        <v>1200</v>
      </c>
      <c r="J46" s="63" t="s">
        <v>1262</v>
      </c>
      <c r="K46" s="63" t="s">
        <v>1263</v>
      </c>
    </row>
    <row r="47" spans="1:11" s="65" customFormat="1" x14ac:dyDescent="0.3">
      <c r="A47" s="63" t="s">
        <v>1135</v>
      </c>
      <c r="B47" s="64">
        <v>125</v>
      </c>
      <c r="C47" s="63" t="s">
        <v>1239</v>
      </c>
      <c r="D47" s="63" t="s">
        <v>1247</v>
      </c>
      <c r="E47" s="64">
        <v>223</v>
      </c>
      <c r="F47" s="63">
        <v>20</v>
      </c>
      <c r="G47" s="63" t="s">
        <v>1150</v>
      </c>
      <c r="H47" s="63" t="s">
        <v>1150</v>
      </c>
      <c r="I47" s="63" t="s">
        <v>1146</v>
      </c>
      <c r="J47" s="63" t="s">
        <v>1174</v>
      </c>
      <c r="K47" s="63" t="s">
        <v>1264</v>
      </c>
    </row>
    <row r="48" spans="1:11" s="65" customFormat="1" x14ac:dyDescent="0.3">
      <c r="A48" s="63" t="s">
        <v>1135</v>
      </c>
      <c r="B48" s="64">
        <v>125</v>
      </c>
      <c r="C48" s="63" t="s">
        <v>1239</v>
      </c>
      <c r="D48" s="63" t="s">
        <v>1265</v>
      </c>
      <c r="E48" s="64">
        <v>226</v>
      </c>
      <c r="F48" s="63">
        <v>287</v>
      </c>
      <c r="G48" s="63" t="s">
        <v>1266</v>
      </c>
      <c r="H48" s="63" t="s">
        <v>1178</v>
      </c>
      <c r="I48" s="63" t="s">
        <v>1267</v>
      </c>
      <c r="J48" s="63" t="s">
        <v>1268</v>
      </c>
      <c r="K48" s="63" t="s">
        <v>1269</v>
      </c>
    </row>
    <row r="49" spans="1:11" s="65" customFormat="1" x14ac:dyDescent="0.3">
      <c r="A49" s="63" t="s">
        <v>1135</v>
      </c>
      <c r="B49" s="64">
        <v>125</v>
      </c>
      <c r="C49" s="63" t="s">
        <v>1239</v>
      </c>
      <c r="D49" s="63" t="s">
        <v>1270</v>
      </c>
      <c r="E49" s="64">
        <v>227</v>
      </c>
      <c r="F49" s="63">
        <v>54</v>
      </c>
      <c r="G49" s="63" t="s">
        <v>1271</v>
      </c>
      <c r="H49" s="63" t="s">
        <v>1271</v>
      </c>
      <c r="I49" s="63" t="s">
        <v>1272</v>
      </c>
      <c r="J49" s="63" t="s">
        <v>1195</v>
      </c>
      <c r="K49" s="63" t="s">
        <v>1273</v>
      </c>
    </row>
    <row r="50" spans="1:11" s="65" customFormat="1" x14ac:dyDescent="0.3">
      <c r="A50" s="63" t="s">
        <v>1135</v>
      </c>
      <c r="B50" s="64">
        <v>125</v>
      </c>
      <c r="C50" s="63" t="s">
        <v>1239</v>
      </c>
      <c r="D50" s="63" t="s">
        <v>1270</v>
      </c>
      <c r="E50" s="64">
        <v>228</v>
      </c>
      <c r="F50" s="63">
        <v>55</v>
      </c>
      <c r="G50" s="63" t="s">
        <v>1271</v>
      </c>
      <c r="H50" s="63" t="s">
        <v>1271</v>
      </c>
      <c r="I50" s="63" t="s">
        <v>1272</v>
      </c>
      <c r="J50" s="63" t="s">
        <v>1195</v>
      </c>
      <c r="K50" s="63" t="s">
        <v>1273</v>
      </c>
    </row>
    <row r="51" spans="1:11" s="65" customFormat="1" x14ac:dyDescent="0.3">
      <c r="A51" s="63" t="s">
        <v>1135</v>
      </c>
      <c r="B51" s="64">
        <v>125</v>
      </c>
      <c r="C51" s="63" t="s">
        <v>1239</v>
      </c>
      <c r="D51" s="63" t="s">
        <v>1274</v>
      </c>
      <c r="E51" s="64">
        <v>234</v>
      </c>
      <c r="F51" s="63">
        <v>11</v>
      </c>
      <c r="G51" s="63" t="s">
        <v>1275</v>
      </c>
      <c r="H51" s="63" t="s">
        <v>1200</v>
      </c>
      <c r="I51" s="63" t="s">
        <v>1276</v>
      </c>
      <c r="J51" s="63" t="s">
        <v>1277</v>
      </c>
      <c r="K51" s="63" t="s">
        <v>1221</v>
      </c>
    </row>
    <row r="52" spans="1:11" s="65" customFormat="1" x14ac:dyDescent="0.3">
      <c r="A52" s="63" t="s">
        <v>1135</v>
      </c>
      <c r="B52" s="64">
        <v>125</v>
      </c>
      <c r="C52" s="63" t="s">
        <v>1239</v>
      </c>
      <c r="D52" s="63" t="s">
        <v>1278</v>
      </c>
      <c r="E52" s="64">
        <v>242</v>
      </c>
      <c r="F52" s="63">
        <v>102</v>
      </c>
      <c r="G52" s="63" t="s">
        <v>1248</v>
      </c>
      <c r="H52" s="63" t="s">
        <v>1279</v>
      </c>
      <c r="I52" s="63" t="s">
        <v>1146</v>
      </c>
      <c r="J52" s="63" t="s">
        <v>1151</v>
      </c>
      <c r="K52" s="63" t="s">
        <v>1175</v>
      </c>
    </row>
    <row r="53" spans="1:11" s="65" customFormat="1" x14ac:dyDescent="0.3">
      <c r="A53" s="63" t="s">
        <v>1135</v>
      </c>
      <c r="B53" s="64">
        <v>125</v>
      </c>
      <c r="C53" s="63" t="s">
        <v>1239</v>
      </c>
      <c r="D53" s="63" t="s">
        <v>1280</v>
      </c>
      <c r="E53" s="64">
        <v>250</v>
      </c>
      <c r="F53" s="63">
        <v>405</v>
      </c>
      <c r="G53" s="63" t="s">
        <v>1206</v>
      </c>
      <c r="H53" s="63" t="s">
        <v>1252</v>
      </c>
      <c r="I53" s="63" t="s">
        <v>1281</v>
      </c>
      <c r="J53" s="63" t="s">
        <v>1182</v>
      </c>
      <c r="K53" s="63" t="s">
        <v>1141</v>
      </c>
    </row>
    <row r="54" spans="1:11" s="65" customFormat="1" x14ac:dyDescent="0.3">
      <c r="A54" s="63" t="s">
        <v>1135</v>
      </c>
      <c r="B54" s="64">
        <v>125</v>
      </c>
      <c r="C54" s="63" t="s">
        <v>1239</v>
      </c>
      <c r="D54" s="63" t="s">
        <v>1282</v>
      </c>
      <c r="E54" s="64">
        <v>251</v>
      </c>
      <c r="F54" s="63">
        <v>41</v>
      </c>
      <c r="G54" s="63" t="s">
        <v>1150</v>
      </c>
      <c r="H54" s="63" t="s">
        <v>1150</v>
      </c>
      <c r="I54" s="63" t="s">
        <v>1146</v>
      </c>
      <c r="J54" s="63" t="s">
        <v>1174</v>
      </c>
      <c r="K54" s="63" t="s">
        <v>1175</v>
      </c>
    </row>
    <row r="55" spans="1:11" s="65" customFormat="1" x14ac:dyDescent="0.3">
      <c r="A55" s="63" t="s">
        <v>1135</v>
      </c>
      <c r="B55" s="64">
        <v>125</v>
      </c>
      <c r="C55" s="63" t="s">
        <v>1239</v>
      </c>
      <c r="D55" s="63" t="s">
        <v>1283</v>
      </c>
      <c r="E55" s="64">
        <v>255</v>
      </c>
      <c r="F55" s="63">
        <v>782</v>
      </c>
      <c r="G55" s="63" t="s">
        <v>1284</v>
      </c>
      <c r="H55" s="63" t="s">
        <v>1146</v>
      </c>
      <c r="I55" s="63" t="s">
        <v>1285</v>
      </c>
      <c r="J55" s="63" t="s">
        <v>1286</v>
      </c>
      <c r="K55" s="63" t="s">
        <v>1175</v>
      </c>
    </row>
    <row r="56" spans="1:11" s="65" customFormat="1" x14ac:dyDescent="0.3">
      <c r="A56" s="63" t="s">
        <v>1135</v>
      </c>
      <c r="B56" s="64">
        <v>125</v>
      </c>
      <c r="C56" s="63" t="s">
        <v>1239</v>
      </c>
      <c r="D56" s="63" t="s">
        <v>1287</v>
      </c>
      <c r="E56" s="64">
        <v>265</v>
      </c>
      <c r="F56" s="63">
        <v>90</v>
      </c>
      <c r="G56" s="63" t="s">
        <v>1248</v>
      </c>
      <c r="H56" s="63" t="s">
        <v>1150</v>
      </c>
      <c r="I56" s="63" t="s">
        <v>1146</v>
      </c>
      <c r="J56" s="63" t="s">
        <v>1151</v>
      </c>
      <c r="K56" s="63" t="s">
        <v>1175</v>
      </c>
    </row>
    <row r="57" spans="1:11" s="65" customFormat="1" x14ac:dyDescent="0.3">
      <c r="A57" s="63" t="s">
        <v>1135</v>
      </c>
      <c r="B57" s="64">
        <v>125</v>
      </c>
      <c r="C57" s="63" t="s">
        <v>1239</v>
      </c>
      <c r="D57" s="63" t="s">
        <v>1288</v>
      </c>
      <c r="E57" s="64">
        <v>278</v>
      </c>
      <c r="F57" s="63">
        <v>13</v>
      </c>
      <c r="G57" s="63" t="s">
        <v>1150</v>
      </c>
      <c r="H57" s="63" t="s">
        <v>1289</v>
      </c>
      <c r="I57" s="63" t="s">
        <v>1271</v>
      </c>
      <c r="J57" s="63" t="s">
        <v>1157</v>
      </c>
      <c r="K57" s="63" t="s">
        <v>1175</v>
      </c>
    </row>
    <row r="58" spans="1:11" s="65" customFormat="1" x14ac:dyDescent="0.3">
      <c r="A58" s="63" t="s">
        <v>1135</v>
      </c>
      <c r="B58" s="64">
        <v>125</v>
      </c>
      <c r="C58" s="63" t="s">
        <v>1239</v>
      </c>
      <c r="D58" s="63" t="s">
        <v>1290</v>
      </c>
      <c r="E58" s="64">
        <v>280</v>
      </c>
      <c r="F58" s="63">
        <v>14</v>
      </c>
      <c r="G58" s="63" t="s">
        <v>1248</v>
      </c>
      <c r="H58" s="63" t="s">
        <v>1289</v>
      </c>
      <c r="I58" s="63" t="s">
        <v>1146</v>
      </c>
      <c r="J58" s="63" t="s">
        <v>1151</v>
      </c>
      <c r="K58" s="63" t="s">
        <v>1273</v>
      </c>
    </row>
    <row r="59" spans="1:11" s="65" customFormat="1" x14ac:dyDescent="0.3">
      <c r="A59" s="63" t="s">
        <v>1135</v>
      </c>
      <c r="B59" s="64">
        <v>125</v>
      </c>
      <c r="C59" s="63" t="s">
        <v>1239</v>
      </c>
      <c r="D59" s="63" t="s">
        <v>1290</v>
      </c>
      <c r="E59" s="64">
        <v>281</v>
      </c>
      <c r="F59" s="63">
        <v>14</v>
      </c>
      <c r="G59" s="63" t="s">
        <v>1248</v>
      </c>
      <c r="H59" s="63" t="s">
        <v>1289</v>
      </c>
      <c r="I59" s="63" t="s">
        <v>1146</v>
      </c>
      <c r="J59" s="63" t="s">
        <v>1151</v>
      </c>
      <c r="K59" s="63" t="s">
        <v>1273</v>
      </c>
    </row>
    <row r="60" spans="1:11" s="65" customFormat="1" x14ac:dyDescent="0.3">
      <c r="A60" s="63" t="s">
        <v>1135</v>
      </c>
      <c r="B60" s="64">
        <v>125</v>
      </c>
      <c r="C60" s="63" t="s">
        <v>1239</v>
      </c>
      <c r="D60" s="63" t="s">
        <v>1290</v>
      </c>
      <c r="E60" s="64">
        <v>282</v>
      </c>
      <c r="F60" s="63">
        <v>12</v>
      </c>
      <c r="G60" s="63" t="s">
        <v>1248</v>
      </c>
      <c r="H60" s="63" t="s">
        <v>1289</v>
      </c>
      <c r="I60" s="63" t="s">
        <v>1146</v>
      </c>
      <c r="J60" s="63" t="s">
        <v>1151</v>
      </c>
      <c r="K60" s="63" t="s">
        <v>1273</v>
      </c>
    </row>
    <row r="61" spans="1:11" s="65" customFormat="1" x14ac:dyDescent="0.3">
      <c r="A61" s="63" t="s">
        <v>1135</v>
      </c>
      <c r="B61" s="64">
        <v>125</v>
      </c>
      <c r="C61" s="63" t="s">
        <v>1239</v>
      </c>
      <c r="D61" s="63" t="s">
        <v>1290</v>
      </c>
      <c r="E61" s="64">
        <v>283</v>
      </c>
      <c r="F61" s="63">
        <v>13</v>
      </c>
      <c r="G61" s="63" t="s">
        <v>1248</v>
      </c>
      <c r="H61" s="63" t="s">
        <v>1289</v>
      </c>
      <c r="I61" s="63" t="s">
        <v>1146</v>
      </c>
      <c r="J61" s="63" t="s">
        <v>1151</v>
      </c>
      <c r="K61" s="63" t="s">
        <v>1273</v>
      </c>
    </row>
    <row r="62" spans="1:11" s="65" customFormat="1" x14ac:dyDescent="0.3">
      <c r="A62" s="63" t="s">
        <v>1135</v>
      </c>
      <c r="B62" s="64">
        <v>125</v>
      </c>
      <c r="C62" s="63" t="s">
        <v>1239</v>
      </c>
      <c r="D62" s="63" t="s">
        <v>1291</v>
      </c>
      <c r="E62" s="64">
        <v>284</v>
      </c>
      <c r="F62" s="63">
        <v>38</v>
      </c>
      <c r="G62" s="63" t="s">
        <v>1166</v>
      </c>
      <c r="H62" s="63" t="s">
        <v>1252</v>
      </c>
      <c r="I62" s="63" t="s">
        <v>1163</v>
      </c>
      <c r="J62" s="63" t="s">
        <v>1167</v>
      </c>
      <c r="K62" s="63" t="s">
        <v>1141</v>
      </c>
    </row>
    <row r="63" spans="1:11" s="65" customFormat="1" x14ac:dyDescent="0.3">
      <c r="A63" s="63" t="s">
        <v>1135</v>
      </c>
      <c r="B63" s="64">
        <v>125</v>
      </c>
      <c r="C63" s="63" t="s">
        <v>1239</v>
      </c>
      <c r="D63" s="63" t="s">
        <v>1292</v>
      </c>
      <c r="E63" s="64">
        <v>285</v>
      </c>
      <c r="F63" s="63">
        <v>282</v>
      </c>
      <c r="G63" s="63" t="s">
        <v>1293</v>
      </c>
      <c r="H63" s="63" t="s">
        <v>1178</v>
      </c>
      <c r="I63" s="63" t="s">
        <v>1166</v>
      </c>
      <c r="J63" s="63" t="s">
        <v>1294</v>
      </c>
      <c r="K63" s="63" t="s">
        <v>1141</v>
      </c>
    </row>
    <row r="64" spans="1:11" s="65" customFormat="1" x14ac:dyDescent="0.3">
      <c r="A64" s="63" t="s">
        <v>1135</v>
      </c>
      <c r="B64" s="64">
        <v>125</v>
      </c>
      <c r="C64" s="63" t="s">
        <v>1239</v>
      </c>
      <c r="D64" s="63" t="s">
        <v>1295</v>
      </c>
      <c r="E64" s="64">
        <v>286</v>
      </c>
      <c r="F64" s="63">
        <v>73</v>
      </c>
      <c r="G64" s="63" t="s">
        <v>1177</v>
      </c>
      <c r="H64" s="63" t="s">
        <v>1252</v>
      </c>
      <c r="I64" s="63" t="s">
        <v>1163</v>
      </c>
      <c r="J64" s="63" t="s">
        <v>1179</v>
      </c>
      <c r="K64" s="63" t="s">
        <v>1141</v>
      </c>
    </row>
    <row r="65" spans="1:11" s="65" customFormat="1" x14ac:dyDescent="0.3">
      <c r="A65" s="63" t="s">
        <v>1135</v>
      </c>
      <c r="B65" s="64">
        <v>125</v>
      </c>
      <c r="C65" s="63" t="s">
        <v>1239</v>
      </c>
      <c r="D65" s="63" t="s">
        <v>1295</v>
      </c>
      <c r="E65" s="64">
        <v>287</v>
      </c>
      <c r="F65" s="63">
        <v>75</v>
      </c>
      <c r="G65" s="63" t="s">
        <v>1177</v>
      </c>
      <c r="H65" s="63" t="s">
        <v>1252</v>
      </c>
      <c r="I65" s="63" t="s">
        <v>1163</v>
      </c>
      <c r="J65" s="63" t="s">
        <v>1179</v>
      </c>
      <c r="K65" s="63" t="s">
        <v>1141</v>
      </c>
    </row>
    <row r="66" spans="1:11" s="65" customFormat="1" x14ac:dyDescent="0.3">
      <c r="A66" s="63" t="s">
        <v>1135</v>
      </c>
      <c r="B66" s="64">
        <v>125</v>
      </c>
      <c r="C66" s="63" t="s">
        <v>1239</v>
      </c>
      <c r="D66" s="63" t="s">
        <v>1296</v>
      </c>
      <c r="E66" s="64">
        <v>288</v>
      </c>
      <c r="F66" s="63">
        <v>174</v>
      </c>
      <c r="G66" s="63" t="s">
        <v>1156</v>
      </c>
      <c r="H66" s="63" t="s">
        <v>1279</v>
      </c>
      <c r="I66" s="63" t="s">
        <v>1146</v>
      </c>
      <c r="J66" s="63" t="s">
        <v>1151</v>
      </c>
      <c r="K66" s="63" t="s">
        <v>1175</v>
      </c>
    </row>
    <row r="67" spans="1:11" s="65" customFormat="1" x14ac:dyDescent="0.3">
      <c r="A67" s="63" t="s">
        <v>1135</v>
      </c>
      <c r="B67" s="64">
        <v>125</v>
      </c>
      <c r="C67" s="63" t="s">
        <v>1239</v>
      </c>
      <c r="D67" s="63" t="s">
        <v>1297</v>
      </c>
      <c r="E67" s="64">
        <v>289</v>
      </c>
      <c r="F67" s="63">
        <v>172</v>
      </c>
      <c r="G67" s="63" t="s">
        <v>1156</v>
      </c>
      <c r="H67" s="63" t="s">
        <v>1279</v>
      </c>
      <c r="I67" s="63" t="s">
        <v>1146</v>
      </c>
      <c r="J67" s="63" t="s">
        <v>1151</v>
      </c>
      <c r="K67" s="63" t="s">
        <v>1175</v>
      </c>
    </row>
    <row r="68" spans="1:11" s="65" customFormat="1" x14ac:dyDescent="0.3">
      <c r="A68" s="63" t="s">
        <v>1135</v>
      </c>
      <c r="B68" s="64">
        <v>125</v>
      </c>
      <c r="C68" s="63" t="s">
        <v>1239</v>
      </c>
      <c r="D68" s="63" t="s">
        <v>1298</v>
      </c>
      <c r="E68" s="64">
        <v>290</v>
      </c>
      <c r="F68" s="63">
        <v>161</v>
      </c>
      <c r="G68" s="63" t="s">
        <v>1156</v>
      </c>
      <c r="H68" s="63" t="s">
        <v>1279</v>
      </c>
      <c r="I68" s="63" t="s">
        <v>1146</v>
      </c>
      <c r="J68" s="63" t="s">
        <v>1151</v>
      </c>
      <c r="K68" s="63" t="s">
        <v>1175</v>
      </c>
    </row>
    <row r="69" spans="1:11" s="65" customFormat="1" x14ac:dyDescent="0.3">
      <c r="A69" s="63" t="s">
        <v>1135</v>
      </c>
      <c r="B69" s="64">
        <v>125</v>
      </c>
      <c r="C69" s="63" t="s">
        <v>1239</v>
      </c>
      <c r="D69" s="63" t="s">
        <v>1299</v>
      </c>
      <c r="E69" s="64">
        <v>291</v>
      </c>
      <c r="F69" s="63">
        <v>32</v>
      </c>
      <c r="G69" s="63" t="s">
        <v>1150</v>
      </c>
      <c r="H69" s="63" t="s">
        <v>1211</v>
      </c>
      <c r="I69" s="63" t="s">
        <v>1156</v>
      </c>
      <c r="J69" s="63" t="s">
        <v>1174</v>
      </c>
      <c r="K69" s="63" t="s">
        <v>1300</v>
      </c>
    </row>
    <row r="70" spans="1:11" s="65" customFormat="1" x14ac:dyDescent="0.3">
      <c r="A70" s="63" t="s">
        <v>1135</v>
      </c>
      <c r="B70" s="64">
        <v>125</v>
      </c>
      <c r="C70" s="63" t="s">
        <v>1239</v>
      </c>
      <c r="D70" s="63" t="s">
        <v>1301</v>
      </c>
      <c r="E70" s="64">
        <v>292</v>
      </c>
      <c r="F70" s="63">
        <v>54</v>
      </c>
      <c r="G70" s="63" t="s">
        <v>1150</v>
      </c>
      <c r="H70" s="63" t="s">
        <v>1302</v>
      </c>
      <c r="I70" s="63" t="s">
        <v>1146</v>
      </c>
      <c r="J70" s="63" t="s">
        <v>1174</v>
      </c>
      <c r="K70" s="63" t="s">
        <v>1175</v>
      </c>
    </row>
    <row r="71" spans="1:11" s="65" customFormat="1" x14ac:dyDescent="0.3">
      <c r="A71" s="63" t="s">
        <v>1135</v>
      </c>
      <c r="B71" s="64">
        <v>125</v>
      </c>
      <c r="C71" s="63" t="s">
        <v>1142</v>
      </c>
      <c r="D71" s="63" t="s">
        <v>1303</v>
      </c>
      <c r="E71" s="64">
        <v>360</v>
      </c>
      <c r="F71" s="63">
        <v>19</v>
      </c>
      <c r="G71" s="63" t="s">
        <v>1206</v>
      </c>
      <c r="H71" s="63" t="s">
        <v>1304</v>
      </c>
      <c r="I71" s="63" t="s">
        <v>1305</v>
      </c>
      <c r="J71" s="63" t="s">
        <v>1306</v>
      </c>
      <c r="K71" s="63" t="s">
        <v>1175</v>
      </c>
    </row>
    <row r="72" spans="1:11" s="65" customFormat="1" x14ac:dyDescent="0.3">
      <c r="A72" s="63" t="s">
        <v>1135</v>
      </c>
      <c r="B72" s="64">
        <v>125</v>
      </c>
      <c r="C72" s="63" t="s">
        <v>7</v>
      </c>
      <c r="D72" s="63" t="s">
        <v>1307</v>
      </c>
      <c r="E72" s="64">
        <v>854</v>
      </c>
      <c r="F72" s="63">
        <v>122</v>
      </c>
      <c r="G72" s="63" t="s">
        <v>1177</v>
      </c>
      <c r="H72" s="63" t="s">
        <v>1252</v>
      </c>
      <c r="I72" s="63" t="s">
        <v>1308</v>
      </c>
      <c r="J72" s="63" t="s">
        <v>1309</v>
      </c>
      <c r="K72" s="63" t="s">
        <v>1141</v>
      </c>
    </row>
    <row r="73" spans="1:11" s="65" customFormat="1" x14ac:dyDescent="0.3">
      <c r="A73" s="63" t="s">
        <v>1135</v>
      </c>
      <c r="B73" s="64">
        <v>125</v>
      </c>
      <c r="C73" s="63" t="s">
        <v>1142</v>
      </c>
      <c r="D73" s="63" t="s">
        <v>1310</v>
      </c>
      <c r="E73" s="64">
        <v>900</v>
      </c>
      <c r="F73" s="63">
        <v>864</v>
      </c>
      <c r="G73" s="63" t="s">
        <v>1311</v>
      </c>
      <c r="H73" s="63" t="s">
        <v>1150</v>
      </c>
      <c r="I73" s="63" t="s">
        <v>1312</v>
      </c>
      <c r="J73" s="63" t="s">
        <v>1313</v>
      </c>
      <c r="K73" s="63" t="s">
        <v>1172</v>
      </c>
    </row>
    <row r="74" spans="1:11" s="65" customFormat="1" x14ac:dyDescent="0.3">
      <c r="A74" s="63" t="s">
        <v>1135</v>
      </c>
      <c r="B74" s="64">
        <v>125</v>
      </c>
      <c r="C74" s="63" t="s">
        <v>1239</v>
      </c>
      <c r="D74" s="63" t="s">
        <v>1314</v>
      </c>
      <c r="E74" s="64">
        <v>901</v>
      </c>
      <c r="F74" s="63">
        <v>1772</v>
      </c>
      <c r="G74" s="63" t="s">
        <v>1315</v>
      </c>
      <c r="H74" s="63" t="s">
        <v>1150</v>
      </c>
      <c r="I74" s="63" t="s">
        <v>1248</v>
      </c>
      <c r="J74" s="63" t="s">
        <v>1316</v>
      </c>
      <c r="K74" s="63" t="s">
        <v>1317</v>
      </c>
    </row>
    <row r="75" spans="1:11" s="65" customFormat="1" x14ac:dyDescent="0.3">
      <c r="A75" s="63" t="s">
        <v>1135</v>
      </c>
      <c r="B75" s="64">
        <v>125</v>
      </c>
      <c r="C75" s="63" t="s">
        <v>7</v>
      </c>
      <c r="D75" s="63" t="s">
        <v>1318</v>
      </c>
      <c r="E75" s="64">
        <v>902</v>
      </c>
      <c r="F75" s="63">
        <v>59</v>
      </c>
      <c r="G75" s="63" t="s">
        <v>1156</v>
      </c>
      <c r="H75" s="63" t="s">
        <v>1150</v>
      </c>
      <c r="I75" s="63" t="s">
        <v>1248</v>
      </c>
      <c r="J75" s="63" t="s">
        <v>1151</v>
      </c>
      <c r="K75" s="63" t="s">
        <v>1175</v>
      </c>
    </row>
    <row r="76" spans="1:11" s="65" customFormat="1" x14ac:dyDescent="0.3">
      <c r="A76" s="63" t="s">
        <v>1135</v>
      </c>
      <c r="B76" s="64">
        <v>125</v>
      </c>
      <c r="C76" s="63" t="s">
        <v>435</v>
      </c>
      <c r="D76" s="63" t="s">
        <v>1319</v>
      </c>
      <c r="E76" s="64">
        <v>904</v>
      </c>
      <c r="F76" s="63">
        <v>1159</v>
      </c>
      <c r="G76" s="63" t="s">
        <v>1320</v>
      </c>
      <c r="H76" s="63" t="s">
        <v>1150</v>
      </c>
      <c r="I76" s="63" t="s">
        <v>1156</v>
      </c>
      <c r="J76" s="63" t="s">
        <v>1321</v>
      </c>
      <c r="K76" s="63" t="s">
        <v>1172</v>
      </c>
    </row>
    <row r="77" spans="1:11" s="65" customFormat="1" x14ac:dyDescent="0.3">
      <c r="A77" s="63" t="s">
        <v>1135</v>
      </c>
      <c r="B77" s="64">
        <v>125</v>
      </c>
      <c r="C77" s="63" t="s">
        <v>435</v>
      </c>
      <c r="D77" s="63" t="s">
        <v>1319</v>
      </c>
      <c r="E77" s="64">
        <v>905</v>
      </c>
      <c r="F77" s="63">
        <v>127</v>
      </c>
      <c r="G77" s="63" t="s">
        <v>1248</v>
      </c>
      <c r="H77" s="63" t="s">
        <v>1150</v>
      </c>
      <c r="I77" s="63" t="s">
        <v>1156</v>
      </c>
      <c r="J77" s="63" t="s">
        <v>1151</v>
      </c>
      <c r="K77" s="63" t="s">
        <v>1175</v>
      </c>
    </row>
    <row r="78" spans="1:11" s="65" customFormat="1" x14ac:dyDescent="0.3">
      <c r="A78" s="63" t="s">
        <v>1135</v>
      </c>
      <c r="B78" s="64">
        <v>125</v>
      </c>
      <c r="C78" s="63" t="s">
        <v>1322</v>
      </c>
      <c r="D78" s="63" t="s">
        <v>1323</v>
      </c>
      <c r="E78" s="64">
        <v>906</v>
      </c>
      <c r="F78" s="63">
        <v>29</v>
      </c>
      <c r="G78" s="63" t="s">
        <v>1156</v>
      </c>
      <c r="H78" s="63" t="s">
        <v>1279</v>
      </c>
      <c r="I78" s="63" t="s">
        <v>1156</v>
      </c>
      <c r="J78" s="63" t="s">
        <v>1179</v>
      </c>
      <c r="K78" s="63" t="s">
        <v>1175</v>
      </c>
    </row>
    <row r="79" spans="1:11" s="65" customFormat="1" x14ac:dyDescent="0.3">
      <c r="A79" s="63" t="s">
        <v>1135</v>
      </c>
      <c r="B79" s="64">
        <v>125</v>
      </c>
      <c r="C79" s="63" t="s">
        <v>1322</v>
      </c>
      <c r="D79" s="63" t="s">
        <v>1324</v>
      </c>
      <c r="E79" s="64">
        <v>907</v>
      </c>
      <c r="F79" s="63">
        <v>83</v>
      </c>
      <c r="G79" s="63" t="s">
        <v>1156</v>
      </c>
      <c r="H79" s="63" t="s">
        <v>1150</v>
      </c>
      <c r="I79" s="63" t="s">
        <v>1248</v>
      </c>
      <c r="J79" s="63" t="s">
        <v>1151</v>
      </c>
      <c r="K79" s="63" t="s">
        <v>1175</v>
      </c>
    </row>
    <row r="80" spans="1:11" s="65" customFormat="1" x14ac:dyDescent="0.3">
      <c r="A80" s="63" t="s">
        <v>1135</v>
      </c>
      <c r="B80" s="64">
        <v>129</v>
      </c>
      <c r="C80" s="63" t="s">
        <v>7</v>
      </c>
      <c r="D80" s="63" t="s">
        <v>1325</v>
      </c>
      <c r="E80" s="64">
        <v>810</v>
      </c>
      <c r="F80" s="63">
        <v>139</v>
      </c>
      <c r="G80" s="63" t="s">
        <v>1150</v>
      </c>
      <c r="H80" s="63" t="s">
        <v>1150</v>
      </c>
      <c r="I80" s="63" t="s">
        <v>1156</v>
      </c>
      <c r="J80" s="63" t="s">
        <v>1174</v>
      </c>
      <c r="K80" s="63" t="s">
        <v>1175</v>
      </c>
    </row>
    <row r="81" spans="1:11" s="65" customFormat="1" x14ac:dyDescent="0.3">
      <c r="A81" s="63" t="s">
        <v>1135</v>
      </c>
      <c r="B81" s="64">
        <v>131</v>
      </c>
      <c r="C81" s="63" t="s">
        <v>1142</v>
      </c>
      <c r="D81" s="63" t="s">
        <v>1326</v>
      </c>
      <c r="E81" s="64">
        <v>370</v>
      </c>
      <c r="F81" s="63">
        <v>1124</v>
      </c>
      <c r="G81" s="63" t="s">
        <v>1327</v>
      </c>
      <c r="H81" s="63" t="s">
        <v>1178</v>
      </c>
      <c r="I81" s="63" t="s">
        <v>1328</v>
      </c>
      <c r="J81" s="63" t="s">
        <v>1316</v>
      </c>
      <c r="K81" s="63" t="s">
        <v>1329</v>
      </c>
    </row>
    <row r="82" spans="1:11" s="65" customFormat="1" x14ac:dyDescent="0.3">
      <c r="A82" s="63" t="s">
        <v>1135</v>
      </c>
      <c r="B82" s="64">
        <v>131</v>
      </c>
      <c r="C82" s="63" t="s">
        <v>1142</v>
      </c>
      <c r="D82" s="63" t="s">
        <v>1330</v>
      </c>
      <c r="E82" s="64">
        <v>372</v>
      </c>
      <c r="F82" s="63">
        <v>102</v>
      </c>
      <c r="G82" s="63" t="s">
        <v>1146</v>
      </c>
      <c r="H82" s="63" t="s">
        <v>1331</v>
      </c>
      <c r="I82" s="63" t="s">
        <v>1146</v>
      </c>
      <c r="J82" s="63" t="s">
        <v>1151</v>
      </c>
      <c r="K82" s="63" t="s">
        <v>1212</v>
      </c>
    </row>
    <row r="83" spans="1:11" s="65" customFormat="1" x14ac:dyDescent="0.3">
      <c r="A83" s="63" t="s">
        <v>1135</v>
      </c>
      <c r="B83" s="64">
        <v>131</v>
      </c>
      <c r="C83" s="63" t="s">
        <v>1142</v>
      </c>
      <c r="D83" s="63" t="s">
        <v>1332</v>
      </c>
      <c r="E83" s="64">
        <v>374</v>
      </c>
      <c r="F83" s="63">
        <v>102</v>
      </c>
      <c r="G83" s="63" t="s">
        <v>1146</v>
      </c>
      <c r="H83" s="63" t="s">
        <v>1331</v>
      </c>
      <c r="I83" s="63" t="s">
        <v>1146</v>
      </c>
      <c r="J83" s="63" t="s">
        <v>1151</v>
      </c>
      <c r="K83" s="63" t="s">
        <v>1212</v>
      </c>
    </row>
    <row r="84" spans="1:11" s="65" customFormat="1" x14ac:dyDescent="0.3">
      <c r="A84" s="63" t="s">
        <v>1135</v>
      </c>
      <c r="B84" s="64">
        <v>131</v>
      </c>
      <c r="C84" s="63" t="s">
        <v>1142</v>
      </c>
      <c r="D84" s="63" t="s">
        <v>1333</v>
      </c>
      <c r="E84" s="64">
        <v>376</v>
      </c>
      <c r="F84" s="63">
        <v>102</v>
      </c>
      <c r="G84" s="63" t="s">
        <v>1146</v>
      </c>
      <c r="H84" s="63" t="s">
        <v>1331</v>
      </c>
      <c r="I84" s="63" t="s">
        <v>1146</v>
      </c>
      <c r="J84" s="63" t="s">
        <v>1151</v>
      </c>
      <c r="K84" s="63" t="s">
        <v>1212</v>
      </c>
    </row>
    <row r="85" spans="1:11" s="65" customFormat="1" x14ac:dyDescent="0.3">
      <c r="A85" s="63" t="s">
        <v>1135</v>
      </c>
      <c r="B85" s="64">
        <v>131</v>
      </c>
      <c r="C85" s="63" t="s">
        <v>1142</v>
      </c>
      <c r="D85" s="63" t="s">
        <v>1334</v>
      </c>
      <c r="E85" s="64">
        <v>377</v>
      </c>
      <c r="F85" s="63">
        <v>73</v>
      </c>
      <c r="G85" s="63" t="s">
        <v>1146</v>
      </c>
      <c r="H85" s="63" t="s">
        <v>1331</v>
      </c>
      <c r="I85" s="63" t="s">
        <v>1146</v>
      </c>
      <c r="J85" s="63" t="s">
        <v>1151</v>
      </c>
      <c r="K85" s="63" t="s">
        <v>1212</v>
      </c>
    </row>
    <row r="86" spans="1:11" s="65" customFormat="1" x14ac:dyDescent="0.3">
      <c r="A86" s="63" t="s">
        <v>1135</v>
      </c>
      <c r="B86" s="64">
        <v>131</v>
      </c>
      <c r="C86" s="63" t="s">
        <v>1142</v>
      </c>
      <c r="D86" s="63" t="s">
        <v>1334</v>
      </c>
      <c r="E86" s="64">
        <v>378</v>
      </c>
      <c r="F86" s="63">
        <v>73</v>
      </c>
      <c r="G86" s="63" t="s">
        <v>1146</v>
      </c>
      <c r="H86" s="63" t="s">
        <v>1331</v>
      </c>
      <c r="I86" s="63" t="s">
        <v>1146</v>
      </c>
      <c r="J86" s="63" t="s">
        <v>1151</v>
      </c>
      <c r="K86" s="63" t="s">
        <v>1212</v>
      </c>
    </row>
    <row r="87" spans="1:11" s="65" customFormat="1" x14ac:dyDescent="0.3">
      <c r="A87" s="63" t="s">
        <v>1135</v>
      </c>
      <c r="B87" s="64">
        <v>140</v>
      </c>
      <c r="C87" s="63" t="s">
        <v>7</v>
      </c>
      <c r="D87" s="63" t="s">
        <v>1335</v>
      </c>
      <c r="E87" s="64">
        <v>800</v>
      </c>
      <c r="F87" s="63">
        <v>1294</v>
      </c>
      <c r="G87" s="63" t="s">
        <v>1336</v>
      </c>
      <c r="H87" s="63" t="s">
        <v>1178</v>
      </c>
      <c r="I87" s="63" t="s">
        <v>1337</v>
      </c>
      <c r="J87" s="63" t="s">
        <v>1338</v>
      </c>
      <c r="K87" s="63" t="s">
        <v>1226</v>
      </c>
    </row>
    <row r="88" spans="1:11" s="65" customFormat="1" x14ac:dyDescent="0.3">
      <c r="A88" s="63" t="s">
        <v>1135</v>
      </c>
      <c r="B88" s="64">
        <v>140</v>
      </c>
      <c r="C88" s="63" t="s">
        <v>7</v>
      </c>
      <c r="D88" s="63" t="s">
        <v>1339</v>
      </c>
      <c r="E88" s="64">
        <v>803</v>
      </c>
      <c r="F88" s="63">
        <v>85</v>
      </c>
      <c r="G88" s="63" t="s">
        <v>1146</v>
      </c>
      <c r="H88" s="63" t="s">
        <v>1177</v>
      </c>
      <c r="I88" s="63" t="s">
        <v>1146</v>
      </c>
      <c r="J88" s="63" t="s">
        <v>1151</v>
      </c>
      <c r="K88" s="63" t="s">
        <v>1212</v>
      </c>
    </row>
    <row r="89" spans="1:11" s="65" customFormat="1" x14ac:dyDescent="0.3">
      <c r="A89" s="63" t="s">
        <v>1135</v>
      </c>
      <c r="B89" s="64">
        <v>140</v>
      </c>
      <c r="C89" s="63" t="s">
        <v>7</v>
      </c>
      <c r="D89" s="63" t="s">
        <v>1340</v>
      </c>
      <c r="E89" s="64">
        <v>804</v>
      </c>
      <c r="F89" s="63">
        <v>91</v>
      </c>
      <c r="G89" s="63" t="s">
        <v>1146</v>
      </c>
      <c r="H89" s="63" t="s">
        <v>1177</v>
      </c>
      <c r="I89" s="63" t="s">
        <v>1146</v>
      </c>
      <c r="J89" s="63" t="s">
        <v>1151</v>
      </c>
      <c r="K89" s="63" t="s">
        <v>1212</v>
      </c>
    </row>
    <row r="90" spans="1:11" s="65" customFormat="1" x14ac:dyDescent="0.3">
      <c r="A90" s="63" t="s">
        <v>1135</v>
      </c>
      <c r="B90" s="64">
        <v>140</v>
      </c>
      <c r="C90" s="63" t="s">
        <v>7</v>
      </c>
      <c r="D90" s="63" t="s">
        <v>1341</v>
      </c>
      <c r="E90" s="64">
        <v>805</v>
      </c>
      <c r="F90" s="63">
        <v>51</v>
      </c>
      <c r="G90" s="63" t="s">
        <v>1166</v>
      </c>
      <c r="H90" s="63" t="s">
        <v>1178</v>
      </c>
      <c r="I90" s="63" t="s">
        <v>1146</v>
      </c>
      <c r="J90" s="63" t="s">
        <v>1179</v>
      </c>
      <c r="K90" s="63" t="s">
        <v>1141</v>
      </c>
    </row>
    <row r="91" spans="1:11" s="65" customFormat="1" x14ac:dyDescent="0.3">
      <c r="A91" s="63" t="s">
        <v>1135</v>
      </c>
      <c r="B91" s="64">
        <v>140</v>
      </c>
      <c r="C91" s="63" t="s">
        <v>7</v>
      </c>
      <c r="D91" s="63" t="s">
        <v>1342</v>
      </c>
      <c r="E91" s="64">
        <v>806</v>
      </c>
      <c r="F91" s="63">
        <v>105</v>
      </c>
      <c r="G91" s="63" t="s">
        <v>1206</v>
      </c>
      <c r="H91" s="63" t="s">
        <v>1178</v>
      </c>
      <c r="I91" s="63" t="s">
        <v>1163</v>
      </c>
      <c r="J91" s="63" t="s">
        <v>1174</v>
      </c>
      <c r="K91" s="63" t="s">
        <v>1141</v>
      </c>
    </row>
    <row r="92" spans="1:11" s="65" customFormat="1" x14ac:dyDescent="0.3">
      <c r="A92" s="63" t="s">
        <v>1135</v>
      </c>
      <c r="B92" s="64">
        <v>140</v>
      </c>
      <c r="C92" s="63" t="s">
        <v>7</v>
      </c>
      <c r="D92" s="63" t="s">
        <v>1343</v>
      </c>
      <c r="E92" s="64">
        <v>807</v>
      </c>
      <c r="F92" s="63">
        <v>108</v>
      </c>
      <c r="G92" s="63" t="s">
        <v>1146</v>
      </c>
      <c r="H92" s="63" t="s">
        <v>1150</v>
      </c>
      <c r="I92" s="63" t="s">
        <v>1248</v>
      </c>
      <c r="J92" s="63" t="s">
        <v>1151</v>
      </c>
      <c r="K92" s="63" t="s">
        <v>1175</v>
      </c>
    </row>
    <row r="93" spans="1:11" s="65" customFormat="1" x14ac:dyDescent="0.3">
      <c r="A93" s="63" t="s">
        <v>1135</v>
      </c>
      <c r="B93" s="64">
        <v>140</v>
      </c>
      <c r="C93" s="63" t="s">
        <v>7</v>
      </c>
      <c r="D93" s="63" t="s">
        <v>1344</v>
      </c>
      <c r="E93" s="64">
        <v>808</v>
      </c>
      <c r="F93" s="63">
        <v>21</v>
      </c>
      <c r="G93" s="63" t="s">
        <v>1166</v>
      </c>
      <c r="H93" s="63" t="s">
        <v>1178</v>
      </c>
      <c r="I93" s="63" t="s">
        <v>1146</v>
      </c>
      <c r="J93" s="63" t="s">
        <v>1179</v>
      </c>
      <c r="K93" s="63" t="s">
        <v>1141</v>
      </c>
    </row>
    <row r="94" spans="1:11" s="65" customFormat="1" x14ac:dyDescent="0.3">
      <c r="A94" s="63" t="s">
        <v>1135</v>
      </c>
      <c r="B94" s="64">
        <v>140</v>
      </c>
      <c r="C94" s="63" t="s">
        <v>7</v>
      </c>
      <c r="D94" s="63" t="s">
        <v>1325</v>
      </c>
      <c r="E94" s="64">
        <v>809</v>
      </c>
      <c r="F94" s="63">
        <v>69</v>
      </c>
      <c r="G94" s="63" t="s">
        <v>1166</v>
      </c>
      <c r="H94" s="63" t="s">
        <v>1345</v>
      </c>
      <c r="I94" s="63" t="s">
        <v>1163</v>
      </c>
      <c r="J94" s="63" t="s">
        <v>1167</v>
      </c>
      <c r="K94" s="63" t="s">
        <v>1141</v>
      </c>
    </row>
    <row r="95" spans="1:11" s="65" customFormat="1" x14ac:dyDescent="0.3">
      <c r="A95" s="63" t="s">
        <v>1135</v>
      </c>
      <c r="B95" s="64">
        <v>140</v>
      </c>
      <c r="C95" s="63" t="s">
        <v>7</v>
      </c>
      <c r="D95" s="63" t="s">
        <v>1325</v>
      </c>
      <c r="E95" s="64">
        <v>811</v>
      </c>
      <c r="F95" s="63">
        <v>84</v>
      </c>
      <c r="G95" s="63" t="s">
        <v>1331</v>
      </c>
      <c r="H95" s="63" t="s">
        <v>1346</v>
      </c>
      <c r="I95" s="63" t="s">
        <v>1237</v>
      </c>
      <c r="J95" s="63" t="s">
        <v>1179</v>
      </c>
      <c r="K95" s="63" t="s">
        <v>1141</v>
      </c>
    </row>
    <row r="96" spans="1:11" s="65" customFormat="1" x14ac:dyDescent="0.3">
      <c r="A96" s="63" t="s">
        <v>1135</v>
      </c>
      <c r="B96" s="64">
        <v>140</v>
      </c>
      <c r="C96" s="63" t="s">
        <v>7</v>
      </c>
      <c r="D96" s="63" t="s">
        <v>1335</v>
      </c>
      <c r="E96" s="64">
        <v>820</v>
      </c>
      <c r="F96" s="63">
        <v>232</v>
      </c>
      <c r="G96" s="63" t="s">
        <v>1146</v>
      </c>
      <c r="H96" s="63" t="s">
        <v>1177</v>
      </c>
      <c r="I96" s="63" t="s">
        <v>1146</v>
      </c>
      <c r="J96" s="63" t="s">
        <v>1151</v>
      </c>
      <c r="K96" s="63" t="s">
        <v>1212</v>
      </c>
    </row>
    <row r="97" spans="1:11" s="65" customFormat="1" x14ac:dyDescent="0.3">
      <c r="A97" s="63" t="s">
        <v>1135</v>
      </c>
      <c r="B97" s="64">
        <v>140</v>
      </c>
      <c r="C97" s="63" t="s">
        <v>7</v>
      </c>
      <c r="D97" s="63" t="s">
        <v>1335</v>
      </c>
      <c r="E97" s="64">
        <v>821</v>
      </c>
      <c r="F97" s="63">
        <v>232</v>
      </c>
      <c r="G97" s="63" t="s">
        <v>1146</v>
      </c>
      <c r="H97" s="63" t="s">
        <v>1177</v>
      </c>
      <c r="I97" s="63" t="s">
        <v>1146</v>
      </c>
      <c r="J97" s="63" t="s">
        <v>1151</v>
      </c>
      <c r="K97" s="63" t="s">
        <v>1212</v>
      </c>
    </row>
    <row r="98" spans="1:11" s="65" customFormat="1" x14ac:dyDescent="0.3">
      <c r="A98" s="63" t="s">
        <v>1135</v>
      </c>
      <c r="B98" s="64">
        <v>140</v>
      </c>
      <c r="C98" s="63" t="s">
        <v>7</v>
      </c>
      <c r="D98" s="63" t="s">
        <v>1335</v>
      </c>
      <c r="E98" s="64">
        <v>822</v>
      </c>
      <c r="F98" s="63">
        <v>232</v>
      </c>
      <c r="G98" s="63" t="s">
        <v>1146</v>
      </c>
      <c r="H98" s="63" t="s">
        <v>1177</v>
      </c>
      <c r="I98" s="63" t="s">
        <v>1146</v>
      </c>
      <c r="J98" s="63" t="s">
        <v>1151</v>
      </c>
      <c r="K98" s="63" t="s">
        <v>1212</v>
      </c>
    </row>
    <row r="99" spans="1:11" s="65" customFormat="1" x14ac:dyDescent="0.3">
      <c r="A99" s="63" t="s">
        <v>1135</v>
      </c>
      <c r="B99" s="64">
        <v>140</v>
      </c>
      <c r="C99" s="63" t="s">
        <v>7</v>
      </c>
      <c r="D99" s="63" t="s">
        <v>1335</v>
      </c>
      <c r="E99" s="64">
        <v>823</v>
      </c>
      <c r="F99" s="63">
        <v>232</v>
      </c>
      <c r="G99" s="63" t="s">
        <v>1146</v>
      </c>
      <c r="H99" s="63" t="s">
        <v>1177</v>
      </c>
      <c r="I99" s="63" t="s">
        <v>1146</v>
      </c>
      <c r="J99" s="63" t="s">
        <v>1151</v>
      </c>
      <c r="K99" s="63" t="s">
        <v>1212</v>
      </c>
    </row>
    <row r="100" spans="1:11" s="65" customFormat="1" x14ac:dyDescent="0.3">
      <c r="A100" s="63" t="s">
        <v>1135</v>
      </c>
      <c r="B100" s="64">
        <v>140</v>
      </c>
      <c r="C100" s="63" t="s">
        <v>7</v>
      </c>
      <c r="D100" s="63" t="s">
        <v>1335</v>
      </c>
      <c r="E100" s="64">
        <v>824</v>
      </c>
      <c r="F100" s="63">
        <v>232</v>
      </c>
      <c r="G100" s="63" t="s">
        <v>1146</v>
      </c>
      <c r="H100" s="63" t="s">
        <v>1177</v>
      </c>
      <c r="I100" s="63" t="s">
        <v>1146</v>
      </c>
      <c r="J100" s="63" t="s">
        <v>1151</v>
      </c>
      <c r="K100" s="63" t="s">
        <v>1212</v>
      </c>
    </row>
    <row r="101" spans="1:11" s="65" customFormat="1" x14ac:dyDescent="0.3">
      <c r="A101" s="63" t="s">
        <v>1135</v>
      </c>
      <c r="B101" s="64">
        <v>140</v>
      </c>
      <c r="C101" s="63" t="s">
        <v>7</v>
      </c>
      <c r="D101" s="63" t="s">
        <v>1335</v>
      </c>
      <c r="E101" s="64">
        <v>825</v>
      </c>
      <c r="F101" s="63">
        <v>232</v>
      </c>
      <c r="G101" s="63" t="s">
        <v>1146</v>
      </c>
      <c r="H101" s="63" t="s">
        <v>1177</v>
      </c>
      <c r="I101" s="63" t="s">
        <v>1146</v>
      </c>
      <c r="J101" s="63" t="s">
        <v>1151</v>
      </c>
      <c r="K101" s="63" t="s">
        <v>1212</v>
      </c>
    </row>
    <row r="102" spans="1:11" s="65" customFormat="1" x14ac:dyDescent="0.3">
      <c r="A102" s="63" t="s">
        <v>1135</v>
      </c>
      <c r="B102" s="64">
        <v>140</v>
      </c>
      <c r="C102" s="63" t="s">
        <v>7</v>
      </c>
      <c r="D102" s="63" t="s">
        <v>1335</v>
      </c>
      <c r="E102" s="64">
        <v>826</v>
      </c>
      <c r="F102" s="63">
        <v>232</v>
      </c>
      <c r="G102" s="63" t="s">
        <v>1146</v>
      </c>
      <c r="H102" s="63" t="s">
        <v>1177</v>
      </c>
      <c r="I102" s="63" t="s">
        <v>1146</v>
      </c>
      <c r="J102" s="63" t="s">
        <v>1151</v>
      </c>
      <c r="K102" s="63" t="s">
        <v>1212</v>
      </c>
    </row>
    <row r="103" spans="1:11" s="65" customFormat="1" x14ac:dyDescent="0.3">
      <c r="A103" s="63" t="s">
        <v>1135</v>
      </c>
      <c r="B103" s="64">
        <v>140</v>
      </c>
      <c r="C103" s="63" t="s">
        <v>7</v>
      </c>
      <c r="D103" s="63" t="s">
        <v>1335</v>
      </c>
      <c r="E103" s="64">
        <v>827</v>
      </c>
      <c r="F103" s="63">
        <v>232</v>
      </c>
      <c r="G103" s="63" t="s">
        <v>1146</v>
      </c>
      <c r="H103" s="63" t="s">
        <v>1177</v>
      </c>
      <c r="I103" s="63" t="s">
        <v>1146</v>
      </c>
      <c r="J103" s="63" t="s">
        <v>1151</v>
      </c>
      <c r="K103" s="63" t="s">
        <v>1212</v>
      </c>
    </row>
    <row r="104" spans="1:11" s="65" customFormat="1" x14ac:dyDescent="0.3">
      <c r="A104" s="63" t="s">
        <v>1135</v>
      </c>
      <c r="B104" s="64">
        <v>140</v>
      </c>
      <c r="C104" s="63" t="s">
        <v>7</v>
      </c>
      <c r="D104" s="63" t="s">
        <v>1335</v>
      </c>
      <c r="E104" s="64">
        <v>828</v>
      </c>
      <c r="F104" s="63">
        <v>232</v>
      </c>
      <c r="G104" s="63" t="s">
        <v>1146</v>
      </c>
      <c r="H104" s="63" t="s">
        <v>1177</v>
      </c>
      <c r="I104" s="63" t="s">
        <v>1146</v>
      </c>
      <c r="J104" s="63" t="s">
        <v>1151</v>
      </c>
      <c r="K104" s="63" t="s">
        <v>1212</v>
      </c>
    </row>
    <row r="105" spans="1:11" s="65" customFormat="1" x14ac:dyDescent="0.3">
      <c r="A105" s="63" t="s">
        <v>1135</v>
      </c>
      <c r="B105" s="64">
        <v>140</v>
      </c>
      <c r="C105" s="63" t="s">
        <v>7</v>
      </c>
      <c r="D105" s="63" t="s">
        <v>1347</v>
      </c>
      <c r="E105" s="64">
        <v>883</v>
      </c>
      <c r="F105" s="63">
        <v>264</v>
      </c>
      <c r="G105" s="63" t="s">
        <v>1241</v>
      </c>
      <c r="H105" s="63" t="s">
        <v>1178</v>
      </c>
      <c r="I105" s="63" t="s">
        <v>1163</v>
      </c>
      <c r="J105" s="63" t="s">
        <v>1157</v>
      </c>
      <c r="K105" s="63" t="s">
        <v>1141</v>
      </c>
    </row>
    <row r="106" spans="1:11" s="65" customFormat="1" x14ac:dyDescent="0.3">
      <c r="A106" s="63" t="s">
        <v>1135</v>
      </c>
      <c r="B106" s="64">
        <v>146</v>
      </c>
      <c r="C106" s="63" t="s">
        <v>7</v>
      </c>
      <c r="D106" s="63" t="s">
        <v>1348</v>
      </c>
      <c r="E106" s="64">
        <v>812</v>
      </c>
      <c r="F106" s="63">
        <v>44</v>
      </c>
      <c r="G106" s="63" t="s">
        <v>1166</v>
      </c>
      <c r="H106" s="63" t="s">
        <v>1178</v>
      </c>
      <c r="I106" s="63" t="s">
        <v>1163</v>
      </c>
      <c r="J106" s="63" t="s">
        <v>1167</v>
      </c>
      <c r="K106" s="63" t="s">
        <v>1141</v>
      </c>
    </row>
    <row r="107" spans="1:11" s="65" customFormat="1" x14ac:dyDescent="0.3">
      <c r="A107" s="63" t="s">
        <v>1135</v>
      </c>
      <c r="B107" s="64">
        <v>149</v>
      </c>
      <c r="C107" s="63" t="s">
        <v>7</v>
      </c>
      <c r="D107" s="63" t="s">
        <v>1349</v>
      </c>
      <c r="E107" s="64">
        <v>851</v>
      </c>
      <c r="F107" s="63">
        <v>449</v>
      </c>
      <c r="G107" s="63" t="s">
        <v>1350</v>
      </c>
      <c r="H107" s="63" t="s">
        <v>1155</v>
      </c>
      <c r="I107" s="63" t="s">
        <v>1163</v>
      </c>
      <c r="J107" s="63" t="s">
        <v>1294</v>
      </c>
      <c r="K107" s="63" t="s">
        <v>1351</v>
      </c>
    </row>
    <row r="108" spans="1:11" s="65" customFormat="1" x14ac:dyDescent="0.3">
      <c r="A108" s="63" t="s">
        <v>1135</v>
      </c>
      <c r="B108" s="64">
        <v>149</v>
      </c>
      <c r="C108" s="63" t="s">
        <v>7</v>
      </c>
      <c r="D108" s="63" t="s">
        <v>1349</v>
      </c>
      <c r="E108" s="64">
        <v>852</v>
      </c>
      <c r="F108" s="63">
        <v>4</v>
      </c>
      <c r="G108" s="63" t="s">
        <v>1166</v>
      </c>
      <c r="H108" s="63" t="s">
        <v>1145</v>
      </c>
      <c r="I108" s="63" t="s">
        <v>1194</v>
      </c>
      <c r="J108" s="63" t="s">
        <v>1167</v>
      </c>
      <c r="K108" s="63" t="s">
        <v>1352</v>
      </c>
    </row>
    <row r="109" spans="1:11" s="65" customFormat="1" x14ac:dyDescent="0.3">
      <c r="A109" s="63" t="s">
        <v>1135</v>
      </c>
      <c r="B109" s="64">
        <v>149</v>
      </c>
      <c r="C109" s="63" t="s">
        <v>435</v>
      </c>
      <c r="D109" s="63" t="s">
        <v>1353</v>
      </c>
      <c r="E109" s="64">
        <v>853</v>
      </c>
      <c r="F109" s="63">
        <v>163</v>
      </c>
      <c r="G109" s="63" t="s">
        <v>1177</v>
      </c>
      <c r="H109" s="63" t="s">
        <v>1138</v>
      </c>
      <c r="I109" s="63" t="s">
        <v>1163</v>
      </c>
      <c r="J109" s="63" t="s">
        <v>1179</v>
      </c>
      <c r="K109" s="63" t="s">
        <v>1351</v>
      </c>
    </row>
    <row r="110" spans="1:11" s="65" customFormat="1" x14ac:dyDescent="0.3">
      <c r="A110" s="63" t="s">
        <v>1135</v>
      </c>
      <c r="B110" s="64">
        <v>149</v>
      </c>
      <c r="C110" s="63" t="s">
        <v>7</v>
      </c>
      <c r="D110" s="63" t="s">
        <v>1354</v>
      </c>
      <c r="E110" s="64">
        <v>857</v>
      </c>
      <c r="F110" s="63">
        <v>76</v>
      </c>
      <c r="G110" s="63" t="s">
        <v>1177</v>
      </c>
      <c r="H110" s="63" t="s">
        <v>1355</v>
      </c>
      <c r="I110" s="63" t="s">
        <v>1194</v>
      </c>
      <c r="J110" s="63" t="s">
        <v>1195</v>
      </c>
      <c r="K110" s="63" t="s">
        <v>1356</v>
      </c>
    </row>
    <row r="111" spans="1:11" s="65" customFormat="1" x14ac:dyDescent="0.3">
      <c r="A111" s="63" t="s">
        <v>1135</v>
      </c>
      <c r="B111" s="64">
        <v>149</v>
      </c>
      <c r="C111" s="63" t="s">
        <v>7</v>
      </c>
      <c r="D111" s="63" t="s">
        <v>1357</v>
      </c>
      <c r="E111" s="64">
        <v>872</v>
      </c>
      <c r="F111" s="63">
        <v>248</v>
      </c>
      <c r="G111" s="63" t="s">
        <v>1154</v>
      </c>
      <c r="H111" s="63" t="s">
        <v>1145</v>
      </c>
      <c r="I111" s="63" t="s">
        <v>1156</v>
      </c>
      <c r="J111" s="63" t="s">
        <v>1157</v>
      </c>
      <c r="K111" s="63" t="s">
        <v>1352</v>
      </c>
    </row>
    <row r="112" spans="1:11" s="65" customFormat="1" x14ac:dyDescent="0.3">
      <c r="A112" s="63" t="s">
        <v>1135</v>
      </c>
      <c r="B112" s="64">
        <v>150</v>
      </c>
      <c r="C112" s="63" t="s">
        <v>7</v>
      </c>
      <c r="D112" s="63" t="s">
        <v>321</v>
      </c>
      <c r="E112" s="64">
        <v>813</v>
      </c>
      <c r="F112" s="63">
        <v>6</v>
      </c>
      <c r="G112" s="63" t="s">
        <v>1166</v>
      </c>
      <c r="H112" s="63" t="s">
        <v>1178</v>
      </c>
      <c r="I112" s="63" t="s">
        <v>1163</v>
      </c>
      <c r="J112" s="63" t="s">
        <v>1167</v>
      </c>
      <c r="K112" s="63" t="s">
        <v>1141</v>
      </c>
    </row>
    <row r="113" spans="1:11" s="65" customFormat="1" x14ac:dyDescent="0.3">
      <c r="A113" s="63" t="s">
        <v>1135</v>
      </c>
      <c r="B113" s="64">
        <v>150</v>
      </c>
      <c r="C113" s="63" t="s">
        <v>7</v>
      </c>
      <c r="D113" s="63" t="s">
        <v>1358</v>
      </c>
      <c r="E113" s="64">
        <v>814</v>
      </c>
      <c r="F113" s="63">
        <v>52</v>
      </c>
      <c r="G113" s="63" t="s">
        <v>1177</v>
      </c>
      <c r="H113" s="63" t="s">
        <v>1178</v>
      </c>
      <c r="I113" s="63" t="s">
        <v>1359</v>
      </c>
      <c r="J113" s="63" t="s">
        <v>1360</v>
      </c>
      <c r="K113" s="63" t="s">
        <v>1141</v>
      </c>
    </row>
    <row r="114" spans="1:11" s="65" customFormat="1" x14ac:dyDescent="0.3">
      <c r="A114" s="63" t="s">
        <v>1135</v>
      </c>
      <c r="B114" s="64">
        <v>150</v>
      </c>
      <c r="C114" s="63" t="s">
        <v>7</v>
      </c>
      <c r="D114" s="63" t="s">
        <v>1361</v>
      </c>
      <c r="E114" s="64">
        <v>815</v>
      </c>
      <c r="F114" s="63">
        <v>34</v>
      </c>
      <c r="G114" s="63" t="s">
        <v>1166</v>
      </c>
      <c r="H114" s="63" t="s">
        <v>1178</v>
      </c>
      <c r="I114" s="63" t="s">
        <v>1163</v>
      </c>
      <c r="J114" s="63" t="s">
        <v>1167</v>
      </c>
      <c r="K114" s="63" t="s">
        <v>1141</v>
      </c>
    </row>
    <row r="115" spans="1:11" s="65" customFormat="1" x14ac:dyDescent="0.3">
      <c r="A115" s="63" t="s">
        <v>1135</v>
      </c>
      <c r="B115" s="64">
        <v>150</v>
      </c>
      <c r="C115" s="63" t="s">
        <v>7</v>
      </c>
      <c r="D115" s="63" t="s">
        <v>1362</v>
      </c>
      <c r="E115" s="64">
        <v>816</v>
      </c>
      <c r="F115" s="63">
        <v>234</v>
      </c>
      <c r="G115" s="63" t="s">
        <v>1241</v>
      </c>
      <c r="H115" s="63" t="s">
        <v>1178</v>
      </c>
      <c r="I115" s="63" t="s">
        <v>1359</v>
      </c>
      <c r="J115" s="63" t="s">
        <v>1363</v>
      </c>
      <c r="K115" s="63" t="s">
        <v>1141</v>
      </c>
    </row>
    <row r="116" spans="1:11" s="65" customFormat="1" x14ac:dyDescent="0.3">
      <c r="A116" s="63" t="s">
        <v>1135</v>
      </c>
      <c r="B116" s="64">
        <v>150</v>
      </c>
      <c r="C116" s="63" t="s">
        <v>7</v>
      </c>
      <c r="D116" s="63" t="s">
        <v>1364</v>
      </c>
      <c r="E116" s="64">
        <v>817</v>
      </c>
      <c r="F116" s="63">
        <v>35</v>
      </c>
      <c r="G116" s="63" t="s">
        <v>1166</v>
      </c>
      <c r="H116" s="63" t="s">
        <v>1178</v>
      </c>
      <c r="I116" s="63" t="s">
        <v>1163</v>
      </c>
      <c r="J116" s="63" t="s">
        <v>1167</v>
      </c>
      <c r="K116" s="63" t="s">
        <v>1141</v>
      </c>
    </row>
    <row r="117" spans="1:11" s="65" customFormat="1" x14ac:dyDescent="0.3">
      <c r="A117" s="63" t="s">
        <v>1135</v>
      </c>
      <c r="B117" s="64">
        <v>158</v>
      </c>
      <c r="C117" s="63" t="s">
        <v>1322</v>
      </c>
      <c r="D117" s="63" t="s">
        <v>1365</v>
      </c>
      <c r="E117" s="64">
        <v>710</v>
      </c>
      <c r="F117" s="63">
        <v>274</v>
      </c>
      <c r="G117" s="63" t="s">
        <v>1150</v>
      </c>
      <c r="H117" s="63" t="s">
        <v>1366</v>
      </c>
      <c r="I117" s="63" t="s">
        <v>1328</v>
      </c>
      <c r="J117" s="63" t="s">
        <v>1367</v>
      </c>
      <c r="K117" s="63" t="s">
        <v>1172</v>
      </c>
    </row>
    <row r="118" spans="1:11" s="65" customFormat="1" x14ac:dyDescent="0.3">
      <c r="A118" s="63" t="s">
        <v>1135</v>
      </c>
      <c r="B118" s="64">
        <v>158</v>
      </c>
      <c r="C118" s="63" t="s">
        <v>1322</v>
      </c>
      <c r="D118" s="63" t="s">
        <v>1368</v>
      </c>
      <c r="E118" s="64">
        <v>711</v>
      </c>
      <c r="F118" s="63">
        <v>287</v>
      </c>
      <c r="G118" s="63" t="s">
        <v>1369</v>
      </c>
      <c r="H118" s="63" t="s">
        <v>1366</v>
      </c>
      <c r="I118" s="63" t="s">
        <v>1328</v>
      </c>
      <c r="J118" s="63" t="s">
        <v>1220</v>
      </c>
      <c r="K118" s="63" t="s">
        <v>1172</v>
      </c>
    </row>
    <row r="119" spans="1:11" s="65" customFormat="1" x14ac:dyDescent="0.3">
      <c r="A119" s="63" t="s">
        <v>1135</v>
      </c>
      <c r="B119" s="64">
        <v>158</v>
      </c>
      <c r="C119" s="63" t="s">
        <v>1322</v>
      </c>
      <c r="D119" s="63" t="s">
        <v>1370</v>
      </c>
      <c r="E119" s="64">
        <v>712</v>
      </c>
      <c r="F119" s="63">
        <v>300</v>
      </c>
      <c r="G119" s="63" t="s">
        <v>1248</v>
      </c>
      <c r="H119" s="63" t="s">
        <v>1366</v>
      </c>
      <c r="I119" s="63" t="s">
        <v>1156</v>
      </c>
      <c r="J119" s="63" t="s">
        <v>1151</v>
      </c>
      <c r="K119" s="63" t="s">
        <v>1175</v>
      </c>
    </row>
    <row r="120" spans="1:11" s="65" customFormat="1" x14ac:dyDescent="0.3">
      <c r="A120" s="63" t="s">
        <v>1135</v>
      </c>
      <c r="B120" s="64">
        <v>158</v>
      </c>
      <c r="C120" s="63" t="s">
        <v>1322</v>
      </c>
      <c r="D120" s="63" t="s">
        <v>1371</v>
      </c>
      <c r="E120" s="64">
        <v>714</v>
      </c>
      <c r="F120" s="63">
        <v>478</v>
      </c>
      <c r="G120" s="63" t="s">
        <v>1150</v>
      </c>
      <c r="H120" s="63" t="s">
        <v>1366</v>
      </c>
      <c r="I120" s="63" t="s">
        <v>1156</v>
      </c>
      <c r="J120" s="63" t="s">
        <v>1174</v>
      </c>
      <c r="K120" s="63" t="s">
        <v>1175</v>
      </c>
    </row>
    <row r="121" spans="1:11" s="65" customFormat="1" x14ac:dyDescent="0.3">
      <c r="A121" s="63" t="s">
        <v>1135</v>
      </c>
      <c r="B121" s="64">
        <v>158</v>
      </c>
      <c r="C121" s="63" t="s">
        <v>1322</v>
      </c>
      <c r="D121" s="63" t="s">
        <v>1142</v>
      </c>
      <c r="E121" s="64">
        <v>715</v>
      </c>
      <c r="F121" s="63">
        <v>153</v>
      </c>
      <c r="G121" s="63" t="s">
        <v>1248</v>
      </c>
      <c r="H121" s="63" t="s">
        <v>1366</v>
      </c>
      <c r="I121" s="63" t="s">
        <v>1156</v>
      </c>
      <c r="J121" s="63" t="s">
        <v>1151</v>
      </c>
      <c r="K121" s="63" t="s">
        <v>1175</v>
      </c>
    </row>
    <row r="122" spans="1:11" s="65" customFormat="1" x14ac:dyDescent="0.3">
      <c r="A122" s="63" t="s">
        <v>1135</v>
      </c>
      <c r="B122" s="64">
        <v>158</v>
      </c>
      <c r="C122" s="63" t="s">
        <v>1322</v>
      </c>
      <c r="D122" s="63" t="s">
        <v>1370</v>
      </c>
      <c r="E122" s="64">
        <v>716</v>
      </c>
      <c r="F122" s="63">
        <v>38</v>
      </c>
      <c r="G122" s="63" t="s">
        <v>1248</v>
      </c>
      <c r="H122" s="63" t="s">
        <v>1177</v>
      </c>
      <c r="I122" s="63" t="s">
        <v>1156</v>
      </c>
      <c r="J122" s="63" t="s">
        <v>1151</v>
      </c>
      <c r="K122" s="63" t="s">
        <v>1175</v>
      </c>
    </row>
    <row r="123" spans="1:11" s="65" customFormat="1" x14ac:dyDescent="0.3">
      <c r="A123" s="63" t="s">
        <v>1135</v>
      </c>
      <c r="B123" s="64">
        <v>158</v>
      </c>
      <c r="C123" s="63" t="s">
        <v>1322</v>
      </c>
      <c r="D123" s="63" t="s">
        <v>1372</v>
      </c>
      <c r="E123" s="64">
        <v>717</v>
      </c>
      <c r="F123" s="63">
        <v>370</v>
      </c>
      <c r="G123" s="63" t="s">
        <v>1150</v>
      </c>
      <c r="H123" s="63" t="s">
        <v>1366</v>
      </c>
      <c r="I123" s="63" t="s">
        <v>1328</v>
      </c>
      <c r="J123" s="63" t="s">
        <v>1367</v>
      </c>
      <c r="K123" s="63" t="s">
        <v>1172</v>
      </c>
    </row>
    <row r="124" spans="1:11" s="65" customFormat="1" x14ac:dyDescent="0.3">
      <c r="A124" s="63" t="s">
        <v>1135</v>
      </c>
      <c r="B124" s="64">
        <v>158</v>
      </c>
      <c r="C124" s="63" t="s">
        <v>1322</v>
      </c>
      <c r="D124" s="63" t="s">
        <v>1372</v>
      </c>
      <c r="E124" s="64">
        <v>718</v>
      </c>
      <c r="F124" s="63">
        <v>282</v>
      </c>
      <c r="G124" s="63" t="s">
        <v>1248</v>
      </c>
      <c r="H124" s="63" t="s">
        <v>1366</v>
      </c>
      <c r="I124" s="63" t="s">
        <v>1156</v>
      </c>
      <c r="J124" s="63" t="s">
        <v>1151</v>
      </c>
      <c r="K124" s="63" t="s">
        <v>1175</v>
      </c>
    </row>
    <row r="125" spans="1:11" s="65" customFormat="1" x14ac:dyDescent="0.3">
      <c r="A125" s="63" t="s">
        <v>1135</v>
      </c>
      <c r="B125" s="64">
        <v>158</v>
      </c>
      <c r="C125" s="63" t="s">
        <v>1322</v>
      </c>
      <c r="D125" s="63" t="s">
        <v>1373</v>
      </c>
      <c r="E125" s="64">
        <v>719</v>
      </c>
      <c r="F125" s="63">
        <v>198</v>
      </c>
      <c r="G125" s="63" t="s">
        <v>1150</v>
      </c>
      <c r="H125" s="63" t="s">
        <v>1366</v>
      </c>
      <c r="I125" s="63" t="s">
        <v>1156</v>
      </c>
      <c r="J125" s="63" t="s">
        <v>1174</v>
      </c>
      <c r="K125" s="63" t="s">
        <v>1175</v>
      </c>
    </row>
    <row r="126" spans="1:11" s="65" customFormat="1" x14ac:dyDescent="0.3">
      <c r="A126" s="63" t="s">
        <v>1135</v>
      </c>
      <c r="B126" s="64">
        <v>158</v>
      </c>
      <c r="C126" s="63" t="s">
        <v>1322</v>
      </c>
      <c r="D126" s="63" t="s">
        <v>1374</v>
      </c>
      <c r="E126" s="64">
        <v>720</v>
      </c>
      <c r="F126" s="63">
        <v>118</v>
      </c>
      <c r="G126" s="63" t="s">
        <v>1150</v>
      </c>
      <c r="H126" s="63" t="s">
        <v>1366</v>
      </c>
      <c r="I126" s="63" t="s">
        <v>1156</v>
      </c>
      <c r="J126" s="63" t="s">
        <v>1174</v>
      </c>
      <c r="K126" s="63" t="s">
        <v>1175</v>
      </c>
    </row>
    <row r="127" spans="1:11" s="65" customFormat="1" x14ac:dyDescent="0.3">
      <c r="A127" s="63" t="s">
        <v>1135</v>
      </c>
      <c r="B127" s="64">
        <v>158</v>
      </c>
      <c r="C127" s="63" t="s">
        <v>1322</v>
      </c>
      <c r="D127" s="63" t="s">
        <v>1375</v>
      </c>
      <c r="E127" s="64">
        <v>721</v>
      </c>
      <c r="F127" s="63">
        <v>36</v>
      </c>
      <c r="G127" s="63" t="s">
        <v>1248</v>
      </c>
      <c r="H127" s="63" t="s">
        <v>1366</v>
      </c>
      <c r="I127" s="63" t="s">
        <v>1156</v>
      </c>
      <c r="J127" s="63" t="s">
        <v>1151</v>
      </c>
      <c r="K127" s="63" t="s">
        <v>1175</v>
      </c>
    </row>
    <row r="128" spans="1:11" s="65" customFormat="1" x14ac:dyDescent="0.3">
      <c r="A128" s="63" t="s">
        <v>1135</v>
      </c>
      <c r="B128" s="64">
        <v>158</v>
      </c>
      <c r="C128" s="63" t="s">
        <v>1322</v>
      </c>
      <c r="D128" s="63" t="s">
        <v>1376</v>
      </c>
      <c r="E128" s="64">
        <v>722</v>
      </c>
      <c r="F128" s="63">
        <v>14</v>
      </c>
      <c r="G128" s="63" t="s">
        <v>1248</v>
      </c>
      <c r="H128" s="63" t="s">
        <v>1366</v>
      </c>
      <c r="I128" s="63" t="s">
        <v>1156</v>
      </c>
      <c r="J128" s="63" t="s">
        <v>1151</v>
      </c>
      <c r="K128" s="63" t="s">
        <v>1175</v>
      </c>
    </row>
    <row r="129" spans="1:11" s="65" customFormat="1" x14ac:dyDescent="0.3">
      <c r="A129" s="63" t="s">
        <v>1135</v>
      </c>
      <c r="B129" s="64">
        <v>169</v>
      </c>
      <c r="C129" s="63" t="s">
        <v>1239</v>
      </c>
      <c r="D129" s="63" t="s">
        <v>1377</v>
      </c>
      <c r="E129" s="64">
        <v>295</v>
      </c>
      <c r="F129" s="63">
        <v>329</v>
      </c>
      <c r="G129" s="63" t="s">
        <v>1350</v>
      </c>
      <c r="H129" s="63" t="s">
        <v>1178</v>
      </c>
      <c r="I129" s="63" t="s">
        <v>1242</v>
      </c>
      <c r="J129" s="63" t="s">
        <v>1378</v>
      </c>
      <c r="K129" s="63" t="s">
        <v>1379</v>
      </c>
    </row>
    <row r="130" spans="1:11" s="65" customFormat="1" x14ac:dyDescent="0.3">
      <c r="A130" s="63" t="s">
        <v>1135</v>
      </c>
      <c r="B130" s="64">
        <v>169</v>
      </c>
      <c r="C130" s="63" t="s">
        <v>7</v>
      </c>
      <c r="D130" s="63" t="s">
        <v>1380</v>
      </c>
      <c r="E130" s="64">
        <v>859</v>
      </c>
      <c r="F130" s="63">
        <v>16</v>
      </c>
      <c r="G130" s="63" t="s">
        <v>1248</v>
      </c>
      <c r="H130" s="63" t="s">
        <v>1366</v>
      </c>
      <c r="I130" s="63" t="s">
        <v>1156</v>
      </c>
      <c r="J130" s="63" t="s">
        <v>1151</v>
      </c>
      <c r="K130" s="63" t="s">
        <v>1175</v>
      </c>
    </row>
    <row r="131" spans="1:11" s="65" customFormat="1" x14ac:dyDescent="0.3">
      <c r="A131" s="63" t="s">
        <v>1135</v>
      </c>
      <c r="B131" s="64">
        <v>169</v>
      </c>
      <c r="C131" s="63" t="s">
        <v>7</v>
      </c>
      <c r="D131" s="63" t="s">
        <v>1381</v>
      </c>
      <c r="E131" s="64">
        <v>860</v>
      </c>
      <c r="F131" s="63">
        <v>17</v>
      </c>
      <c r="G131" s="63" t="s">
        <v>1166</v>
      </c>
      <c r="H131" s="63" t="s">
        <v>1312</v>
      </c>
      <c r="I131" s="63" t="s">
        <v>1200</v>
      </c>
      <c r="J131" s="63" t="s">
        <v>1195</v>
      </c>
      <c r="K131" s="63" t="s">
        <v>1141</v>
      </c>
    </row>
    <row r="132" spans="1:11" s="65" customFormat="1" x14ac:dyDescent="0.3">
      <c r="A132" s="63" t="s">
        <v>1135</v>
      </c>
      <c r="B132" s="64">
        <v>169</v>
      </c>
      <c r="C132" s="63" t="s">
        <v>7</v>
      </c>
      <c r="D132" s="63" t="s">
        <v>1382</v>
      </c>
      <c r="E132" s="64">
        <v>861</v>
      </c>
      <c r="F132" s="63">
        <v>533</v>
      </c>
      <c r="G132" s="63" t="s">
        <v>1383</v>
      </c>
      <c r="H132" s="63" t="s">
        <v>1178</v>
      </c>
      <c r="I132" s="63" t="s">
        <v>1279</v>
      </c>
      <c r="J132" s="63" t="s">
        <v>1384</v>
      </c>
      <c r="K132" s="63" t="s">
        <v>1385</v>
      </c>
    </row>
    <row r="133" spans="1:11" s="65" customFormat="1" x14ac:dyDescent="0.3">
      <c r="A133" s="63" t="s">
        <v>1135</v>
      </c>
      <c r="B133" s="64">
        <v>169</v>
      </c>
      <c r="C133" s="63" t="s">
        <v>7</v>
      </c>
      <c r="D133" s="63" t="s">
        <v>1386</v>
      </c>
      <c r="E133" s="64">
        <v>863</v>
      </c>
      <c r="F133" s="63">
        <v>72</v>
      </c>
      <c r="G133" s="63" t="s">
        <v>1166</v>
      </c>
      <c r="H133" s="63" t="s">
        <v>1387</v>
      </c>
      <c r="I133" s="63" t="s">
        <v>1200</v>
      </c>
      <c r="J133" s="63" t="s">
        <v>1195</v>
      </c>
      <c r="K133" s="63" t="s">
        <v>1141</v>
      </c>
    </row>
    <row r="134" spans="1:11" s="65" customFormat="1" x14ac:dyDescent="0.3">
      <c r="A134" s="63" t="s">
        <v>1135</v>
      </c>
      <c r="B134" s="64">
        <v>169</v>
      </c>
      <c r="C134" s="63" t="s">
        <v>7</v>
      </c>
      <c r="D134" s="63" t="s">
        <v>1381</v>
      </c>
      <c r="E134" s="64">
        <v>865</v>
      </c>
      <c r="F134" s="63">
        <v>328</v>
      </c>
      <c r="G134" s="63" t="s">
        <v>1162</v>
      </c>
      <c r="H134" s="63" t="s">
        <v>1328</v>
      </c>
      <c r="I134" s="63" t="s">
        <v>1200</v>
      </c>
      <c r="J134" s="63" t="s">
        <v>1262</v>
      </c>
      <c r="K134" s="63" t="s">
        <v>1141</v>
      </c>
    </row>
    <row r="135" spans="1:11" s="65" customFormat="1" x14ac:dyDescent="0.3">
      <c r="A135" s="63" t="s">
        <v>1135</v>
      </c>
      <c r="B135" s="64">
        <v>169</v>
      </c>
      <c r="C135" s="63" t="s">
        <v>7</v>
      </c>
      <c r="D135" s="63" t="s">
        <v>1388</v>
      </c>
      <c r="E135" s="64">
        <v>866</v>
      </c>
      <c r="F135" s="63">
        <v>209</v>
      </c>
      <c r="G135" s="63" t="s">
        <v>1389</v>
      </c>
      <c r="H135" s="63" t="s">
        <v>1390</v>
      </c>
      <c r="I135" s="63" t="s">
        <v>1200</v>
      </c>
      <c r="J135" s="63" t="s">
        <v>1215</v>
      </c>
      <c r="K135" s="63" t="s">
        <v>1141</v>
      </c>
    </row>
    <row r="136" spans="1:11" s="65" customFormat="1" x14ac:dyDescent="0.3">
      <c r="A136" s="63" t="s">
        <v>1135</v>
      </c>
      <c r="B136" s="64">
        <v>169</v>
      </c>
      <c r="C136" s="63" t="s">
        <v>7</v>
      </c>
      <c r="D136" s="63" t="s">
        <v>1391</v>
      </c>
      <c r="E136" s="64">
        <v>867</v>
      </c>
      <c r="F136" s="63">
        <v>35</v>
      </c>
      <c r="G136" s="63" t="s">
        <v>1392</v>
      </c>
      <c r="H136" s="63" t="s">
        <v>1331</v>
      </c>
      <c r="I136" s="63" t="s">
        <v>1235</v>
      </c>
      <c r="J136" s="63" t="s">
        <v>1179</v>
      </c>
      <c r="K136" s="63" t="s">
        <v>1212</v>
      </c>
    </row>
    <row r="137" spans="1:11" s="65" customFormat="1" x14ac:dyDescent="0.3">
      <c r="A137" s="63" t="s">
        <v>1135</v>
      </c>
      <c r="B137" s="64">
        <v>169</v>
      </c>
      <c r="C137" s="63" t="s">
        <v>7</v>
      </c>
      <c r="D137" s="63" t="s">
        <v>1393</v>
      </c>
      <c r="E137" s="64">
        <v>868</v>
      </c>
      <c r="F137" s="63">
        <v>18</v>
      </c>
      <c r="G137" s="63" t="s">
        <v>1166</v>
      </c>
      <c r="H137" s="63" t="s">
        <v>1345</v>
      </c>
      <c r="I137" s="63" t="s">
        <v>1194</v>
      </c>
      <c r="J137" s="63" t="s">
        <v>1167</v>
      </c>
      <c r="K137" s="63" t="s">
        <v>1141</v>
      </c>
    </row>
    <row r="138" spans="1:11" s="65" customFormat="1" x14ac:dyDescent="0.3">
      <c r="A138" s="63" t="s">
        <v>1135</v>
      </c>
      <c r="B138" s="64">
        <v>169</v>
      </c>
      <c r="C138" s="63" t="s">
        <v>7</v>
      </c>
      <c r="D138" s="63" t="s">
        <v>1394</v>
      </c>
      <c r="E138" s="64">
        <v>881</v>
      </c>
      <c r="F138" s="63">
        <v>208</v>
      </c>
      <c r="G138" s="63" t="s">
        <v>1177</v>
      </c>
      <c r="H138" s="63" t="s">
        <v>1145</v>
      </c>
      <c r="I138" s="63" t="s">
        <v>1200</v>
      </c>
      <c r="J138" s="63" t="s">
        <v>1395</v>
      </c>
      <c r="K138" s="63" t="s">
        <v>1141</v>
      </c>
    </row>
    <row r="139" spans="1:11" s="65" customFormat="1" x14ac:dyDescent="0.3">
      <c r="A139" s="63" t="s">
        <v>1135</v>
      </c>
      <c r="B139" s="64">
        <v>169</v>
      </c>
      <c r="C139" s="63" t="s">
        <v>7</v>
      </c>
      <c r="D139" s="63" t="s">
        <v>1396</v>
      </c>
      <c r="E139" s="64">
        <v>897</v>
      </c>
      <c r="F139" s="63">
        <v>211</v>
      </c>
      <c r="G139" s="63" t="s">
        <v>1206</v>
      </c>
      <c r="H139" s="63" t="s">
        <v>1178</v>
      </c>
      <c r="I139" s="63" t="s">
        <v>1194</v>
      </c>
      <c r="J139" s="63" t="s">
        <v>1397</v>
      </c>
      <c r="K139" s="63" t="s">
        <v>1141</v>
      </c>
    </row>
    <row r="140" spans="1:11" s="65" customFormat="1" x14ac:dyDescent="0.3">
      <c r="A140" s="63" t="s">
        <v>1135</v>
      </c>
      <c r="B140" s="64">
        <v>189</v>
      </c>
      <c r="C140" s="63" t="s">
        <v>7</v>
      </c>
      <c r="D140" s="63" t="s">
        <v>1398</v>
      </c>
      <c r="E140" s="64">
        <v>850</v>
      </c>
      <c r="F140" s="63">
        <v>50</v>
      </c>
      <c r="G140" s="63" t="s">
        <v>1166</v>
      </c>
      <c r="H140" s="63" t="s">
        <v>1399</v>
      </c>
      <c r="I140" s="63" t="s">
        <v>1194</v>
      </c>
      <c r="J140" s="63" t="s">
        <v>1167</v>
      </c>
      <c r="K140" s="63" t="s">
        <v>1141</v>
      </c>
    </row>
    <row r="141" spans="1:11" s="65" customFormat="1" x14ac:dyDescent="0.3">
      <c r="A141" s="63" t="s">
        <v>1135</v>
      </c>
      <c r="B141" s="64">
        <v>189</v>
      </c>
      <c r="C141" s="63" t="s">
        <v>7</v>
      </c>
      <c r="D141" s="63" t="s">
        <v>1400</v>
      </c>
      <c r="E141" s="64">
        <v>855</v>
      </c>
      <c r="F141" s="63">
        <v>180</v>
      </c>
      <c r="G141" s="63" t="s">
        <v>1260</v>
      </c>
      <c r="H141" s="63" t="s">
        <v>1285</v>
      </c>
      <c r="I141" s="63" t="s">
        <v>1194</v>
      </c>
      <c r="J141" s="63" t="s">
        <v>1164</v>
      </c>
      <c r="K141" s="63" t="s">
        <v>1141</v>
      </c>
    </row>
    <row r="142" spans="1:11" s="65" customFormat="1" x14ac:dyDescent="0.3">
      <c r="A142" s="63" t="s">
        <v>1135</v>
      </c>
      <c r="B142" s="64">
        <v>189</v>
      </c>
      <c r="C142" s="63" t="s">
        <v>7</v>
      </c>
      <c r="D142" s="63" t="s">
        <v>1401</v>
      </c>
      <c r="E142" s="64">
        <v>858</v>
      </c>
      <c r="F142" s="63">
        <v>465</v>
      </c>
      <c r="G142" s="63" t="s">
        <v>1170</v>
      </c>
      <c r="H142" s="63" t="s">
        <v>1178</v>
      </c>
      <c r="I142" s="63" t="s">
        <v>1308</v>
      </c>
      <c r="J142" s="63" t="s">
        <v>1215</v>
      </c>
      <c r="K142" s="63" t="s">
        <v>1141</v>
      </c>
    </row>
    <row r="143" spans="1:11" s="65" customFormat="1" x14ac:dyDescent="0.3">
      <c r="A143" s="63" t="s">
        <v>1135</v>
      </c>
      <c r="B143" s="64">
        <v>189</v>
      </c>
      <c r="C143" s="63" t="s">
        <v>7</v>
      </c>
      <c r="D143" s="63" t="s">
        <v>1386</v>
      </c>
      <c r="E143" s="64">
        <v>870</v>
      </c>
      <c r="F143" s="63">
        <v>117</v>
      </c>
      <c r="G143" s="63" t="s">
        <v>1154</v>
      </c>
      <c r="H143" s="63" t="s">
        <v>1178</v>
      </c>
      <c r="I143" s="63" t="s">
        <v>1194</v>
      </c>
      <c r="J143" s="63" t="s">
        <v>1309</v>
      </c>
      <c r="K143" s="63" t="s">
        <v>1141</v>
      </c>
    </row>
    <row r="144" spans="1:11" s="65" customFormat="1" x14ac:dyDescent="0.3">
      <c r="A144" s="63" t="s">
        <v>1135</v>
      </c>
      <c r="B144" s="64">
        <v>189</v>
      </c>
      <c r="C144" s="63" t="s">
        <v>7</v>
      </c>
      <c r="D144" s="63" t="s">
        <v>1402</v>
      </c>
      <c r="E144" s="64">
        <v>871</v>
      </c>
      <c r="F144" s="63">
        <v>301</v>
      </c>
      <c r="G144" s="63" t="s">
        <v>1403</v>
      </c>
      <c r="H144" s="63" t="s">
        <v>1178</v>
      </c>
      <c r="I144" s="63" t="s">
        <v>1404</v>
      </c>
      <c r="J144" s="63" t="s">
        <v>1405</v>
      </c>
      <c r="K144" s="63" t="s">
        <v>1406</v>
      </c>
    </row>
    <row r="145" spans="1:75" s="65" customFormat="1" x14ac:dyDescent="0.3">
      <c r="A145" s="63" t="s">
        <v>1135</v>
      </c>
      <c r="B145" s="64">
        <v>189</v>
      </c>
      <c r="C145" s="63" t="s">
        <v>7</v>
      </c>
      <c r="D145" s="63" t="s">
        <v>1407</v>
      </c>
      <c r="E145" s="64">
        <v>890</v>
      </c>
      <c r="F145" s="63">
        <v>40</v>
      </c>
      <c r="G145" s="63" t="s">
        <v>1166</v>
      </c>
      <c r="H145" s="63" t="s">
        <v>1345</v>
      </c>
      <c r="I145" s="63" t="s">
        <v>1194</v>
      </c>
      <c r="J145" s="63" t="s">
        <v>1167</v>
      </c>
      <c r="K145" s="63" t="s">
        <v>1141</v>
      </c>
    </row>
    <row r="146" spans="1:75" s="65" customFormat="1" x14ac:dyDescent="0.3">
      <c r="A146" s="63" t="s">
        <v>1135</v>
      </c>
      <c r="B146" s="64">
        <v>189</v>
      </c>
      <c r="C146" s="63" t="s">
        <v>7</v>
      </c>
      <c r="D146" s="63" t="s">
        <v>1408</v>
      </c>
      <c r="E146" s="64">
        <v>891</v>
      </c>
      <c r="F146" s="63">
        <v>174</v>
      </c>
      <c r="G146" s="63" t="s">
        <v>1145</v>
      </c>
      <c r="H146" s="63" t="s">
        <v>1178</v>
      </c>
      <c r="I146" s="63" t="s">
        <v>1392</v>
      </c>
      <c r="J146" s="63" t="s">
        <v>1174</v>
      </c>
      <c r="K146" s="63" t="s">
        <v>1141</v>
      </c>
    </row>
    <row r="147" spans="1:75" s="65" customFormat="1" x14ac:dyDescent="0.3">
      <c r="A147" s="63" t="s">
        <v>1135</v>
      </c>
      <c r="B147" s="64">
        <v>189</v>
      </c>
      <c r="C147" s="63" t="s">
        <v>7</v>
      </c>
      <c r="D147" s="63" t="s">
        <v>1408</v>
      </c>
      <c r="E147" s="64">
        <v>892</v>
      </c>
      <c r="F147" s="63">
        <v>59</v>
      </c>
      <c r="G147" s="63" t="s">
        <v>1166</v>
      </c>
      <c r="H147" s="63" t="s">
        <v>1178</v>
      </c>
      <c r="I147" s="63" t="s">
        <v>1194</v>
      </c>
      <c r="J147" s="63" t="s">
        <v>1167</v>
      </c>
      <c r="K147" s="63" t="s">
        <v>1141</v>
      </c>
    </row>
    <row r="148" spans="1:75" s="65" customFormat="1" x14ac:dyDescent="0.3">
      <c r="A148" s="63" t="s">
        <v>1135</v>
      </c>
      <c r="B148" s="64">
        <v>189</v>
      </c>
      <c r="C148" s="63" t="s">
        <v>7</v>
      </c>
      <c r="D148" s="63" t="s">
        <v>1409</v>
      </c>
      <c r="E148" s="64">
        <v>893</v>
      </c>
      <c r="F148" s="63">
        <v>154</v>
      </c>
      <c r="G148" s="63" t="s">
        <v>1177</v>
      </c>
      <c r="H148" s="63" t="s">
        <v>1178</v>
      </c>
      <c r="I148" s="63" t="s">
        <v>1194</v>
      </c>
      <c r="J148" s="63" t="s">
        <v>1195</v>
      </c>
      <c r="K148" s="63" t="s">
        <v>1226</v>
      </c>
    </row>
    <row r="149" spans="1:75" s="65" customFormat="1" x14ac:dyDescent="0.3">
      <c r="A149" s="63" t="s">
        <v>1135</v>
      </c>
      <c r="B149" s="64">
        <v>189</v>
      </c>
      <c r="C149" s="63" t="s">
        <v>7</v>
      </c>
      <c r="D149" s="63" t="s">
        <v>1410</v>
      </c>
      <c r="E149" s="64">
        <v>894</v>
      </c>
      <c r="F149" s="63">
        <v>181</v>
      </c>
      <c r="G149" s="63" t="s">
        <v>1154</v>
      </c>
      <c r="H149" s="63" t="s">
        <v>1178</v>
      </c>
      <c r="I149" s="63" t="s">
        <v>1392</v>
      </c>
      <c r="J149" s="63" t="s">
        <v>1174</v>
      </c>
      <c r="K149" s="63" t="s">
        <v>1226</v>
      </c>
    </row>
    <row r="150" spans="1:75" s="65" customFormat="1" x14ac:dyDescent="0.3">
      <c r="A150" s="63" t="s">
        <v>1135</v>
      </c>
      <c r="B150" s="64">
        <v>189</v>
      </c>
      <c r="C150" s="63" t="s">
        <v>7</v>
      </c>
      <c r="D150" s="63" t="s">
        <v>1411</v>
      </c>
      <c r="E150" s="64">
        <v>895</v>
      </c>
      <c r="F150" s="63">
        <v>38</v>
      </c>
      <c r="G150" s="63" t="s">
        <v>1166</v>
      </c>
      <c r="H150" s="63" t="s">
        <v>1253</v>
      </c>
      <c r="I150" s="63" t="s">
        <v>1194</v>
      </c>
      <c r="J150" s="63" t="s">
        <v>1167</v>
      </c>
      <c r="K150" s="63" t="s">
        <v>1141</v>
      </c>
    </row>
    <row r="151" spans="1:75" s="65" customFormat="1" x14ac:dyDescent="0.3">
      <c r="A151" s="63" t="s">
        <v>1135</v>
      </c>
      <c r="B151" s="64">
        <v>189</v>
      </c>
      <c r="C151" s="63" t="s">
        <v>7</v>
      </c>
      <c r="D151" s="63" t="s">
        <v>1412</v>
      </c>
      <c r="E151" s="64">
        <v>896</v>
      </c>
      <c r="F151" s="63">
        <v>119</v>
      </c>
      <c r="G151" s="63" t="s">
        <v>1154</v>
      </c>
      <c r="H151" s="63" t="s">
        <v>1178</v>
      </c>
      <c r="I151" s="63" t="s">
        <v>1194</v>
      </c>
      <c r="J151" s="63" t="s">
        <v>1309</v>
      </c>
      <c r="K151" s="63" t="s">
        <v>1141</v>
      </c>
    </row>
    <row r="152" spans="1:75" s="65" customFormat="1" x14ac:dyDescent="0.3">
      <c r="A152" s="63" t="s">
        <v>1135</v>
      </c>
      <c r="B152" s="64">
        <v>189</v>
      </c>
      <c r="C152" s="63" t="s">
        <v>7</v>
      </c>
      <c r="D152" s="63" t="s">
        <v>1409</v>
      </c>
      <c r="E152" s="64">
        <v>899</v>
      </c>
      <c r="F152" s="63">
        <v>107</v>
      </c>
      <c r="G152" s="63" t="s">
        <v>1166</v>
      </c>
      <c r="H152" s="63" t="s">
        <v>1178</v>
      </c>
      <c r="I152" s="63" t="s">
        <v>1392</v>
      </c>
      <c r="J152" s="63" t="s">
        <v>1195</v>
      </c>
      <c r="K152" s="63" t="s">
        <v>1141</v>
      </c>
    </row>
    <row r="153" spans="1:75" s="65" customFormat="1" x14ac:dyDescent="0.3">
      <c r="A153" s="63" t="s">
        <v>1135</v>
      </c>
      <c r="B153" s="64">
        <v>255</v>
      </c>
      <c r="C153" s="63" t="s">
        <v>7</v>
      </c>
      <c r="D153" s="63" t="s">
        <v>1413</v>
      </c>
      <c r="E153" s="64">
        <v>856</v>
      </c>
      <c r="F153" s="63">
        <v>119</v>
      </c>
      <c r="G153" s="63" t="s">
        <v>1162</v>
      </c>
      <c r="H153" s="63" t="s">
        <v>1178</v>
      </c>
      <c r="I153" s="63" t="s">
        <v>1392</v>
      </c>
      <c r="J153" s="63" t="s">
        <v>1414</v>
      </c>
      <c r="K153" s="63" t="s">
        <v>1141</v>
      </c>
    </row>
    <row r="154" spans="1:75" s="65" customFormat="1" x14ac:dyDescent="0.3">
      <c r="A154" s="63" t="s">
        <v>1135</v>
      </c>
      <c r="B154" s="64">
        <v>255</v>
      </c>
      <c r="C154" s="63" t="s">
        <v>7</v>
      </c>
      <c r="D154" s="63" t="s">
        <v>1415</v>
      </c>
      <c r="E154" s="64">
        <v>873</v>
      </c>
      <c r="F154" s="63">
        <v>307</v>
      </c>
      <c r="G154" s="63" t="s">
        <v>1350</v>
      </c>
      <c r="H154" s="63" t="s">
        <v>1145</v>
      </c>
      <c r="I154" s="63" t="s">
        <v>1194</v>
      </c>
      <c r="J154" s="63" t="s">
        <v>1414</v>
      </c>
      <c r="K154" s="63" t="s">
        <v>1141</v>
      </c>
    </row>
    <row r="155" spans="1:75" s="65" customFormat="1" x14ac:dyDescent="0.3">
      <c r="A155" s="63" t="s">
        <v>1135</v>
      </c>
      <c r="B155" s="64">
        <v>255</v>
      </c>
      <c r="C155" s="63" t="s">
        <v>7</v>
      </c>
      <c r="D155" s="63" t="s">
        <v>1415</v>
      </c>
      <c r="E155" s="64">
        <v>874</v>
      </c>
      <c r="F155" s="63">
        <v>145</v>
      </c>
      <c r="G155" s="63" t="s">
        <v>1162</v>
      </c>
      <c r="H155" s="63" t="s">
        <v>1145</v>
      </c>
      <c r="I155" s="63" t="s">
        <v>1194</v>
      </c>
      <c r="J155" s="63" t="s">
        <v>1164</v>
      </c>
      <c r="K155" s="63" t="s">
        <v>1141</v>
      </c>
    </row>
    <row r="156" spans="1:75" s="65" customFormat="1" x14ac:dyDescent="0.3">
      <c r="A156" s="63" t="s">
        <v>1135</v>
      </c>
      <c r="B156" s="64">
        <v>255</v>
      </c>
      <c r="C156" s="63" t="s">
        <v>7</v>
      </c>
      <c r="D156" s="63" t="s">
        <v>1416</v>
      </c>
      <c r="E156" s="64">
        <v>875</v>
      </c>
      <c r="F156" s="63">
        <v>500</v>
      </c>
      <c r="G156" s="63" t="s">
        <v>1154</v>
      </c>
      <c r="H156" s="63" t="s">
        <v>1145</v>
      </c>
      <c r="I156" s="63" t="s">
        <v>1194</v>
      </c>
      <c r="J156" s="63" t="s">
        <v>1309</v>
      </c>
      <c r="K156" s="63" t="s">
        <v>1141</v>
      </c>
    </row>
    <row r="157" spans="1:75" s="65" customFormat="1" x14ac:dyDescent="0.3">
      <c r="A157" s="63" t="s">
        <v>1135</v>
      </c>
      <c r="B157" s="64">
        <v>309</v>
      </c>
      <c r="C157" s="63" t="s">
        <v>871</v>
      </c>
      <c r="D157" s="63" t="s">
        <v>1417</v>
      </c>
      <c r="E157" s="64">
        <v>903</v>
      </c>
      <c r="F157" s="63">
        <v>514</v>
      </c>
      <c r="G157" s="63" t="s">
        <v>1383</v>
      </c>
      <c r="H157" s="63" t="s">
        <v>1390</v>
      </c>
      <c r="I157" s="63" t="s">
        <v>1156</v>
      </c>
      <c r="J157" s="63" t="s">
        <v>1418</v>
      </c>
      <c r="K157" s="63" t="s">
        <v>1175</v>
      </c>
    </row>
    <row r="158" spans="1:75" s="65" customFormat="1" x14ac:dyDescent="0.3">
      <c r="A158" s="63" t="s">
        <v>1135</v>
      </c>
      <c r="B158" s="64">
        <v>309</v>
      </c>
      <c r="C158" s="63" t="s">
        <v>435</v>
      </c>
      <c r="D158" s="63" t="s">
        <v>1419</v>
      </c>
      <c r="E158" s="64">
        <v>1705</v>
      </c>
      <c r="F158" s="63">
        <v>8</v>
      </c>
      <c r="G158" s="63" t="s">
        <v>1420</v>
      </c>
      <c r="H158" s="63" t="s">
        <v>1206</v>
      </c>
      <c r="I158" s="63" t="s">
        <v>1150</v>
      </c>
      <c r="J158" s="63" t="s">
        <v>1421</v>
      </c>
      <c r="K158" s="63" t="s">
        <v>1422</v>
      </c>
    </row>
    <row r="159" spans="1:75" s="65" customFormat="1" x14ac:dyDescent="0.3">
      <c r="A159" s="63" t="s">
        <v>1135</v>
      </c>
      <c r="B159" s="64">
        <v>309</v>
      </c>
      <c r="C159" s="63" t="s">
        <v>1239</v>
      </c>
      <c r="D159" s="63" t="s">
        <v>1423</v>
      </c>
      <c r="E159" s="64">
        <v>1707</v>
      </c>
      <c r="F159" s="63">
        <v>1</v>
      </c>
      <c r="G159" s="66"/>
      <c r="H159" s="66"/>
      <c r="I159" s="66"/>
      <c r="J159" s="67">
        <v>0</v>
      </c>
      <c r="K159" s="66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</row>
    <row r="160" spans="1:75" s="65" customFormat="1" x14ac:dyDescent="0.3">
      <c r="A160" s="63" t="s">
        <v>1135</v>
      </c>
      <c r="B160" s="64">
        <v>309</v>
      </c>
      <c r="C160" s="63" t="s">
        <v>7</v>
      </c>
      <c r="D160" s="63" t="s">
        <v>1424</v>
      </c>
      <c r="E160" s="64">
        <v>1708</v>
      </c>
      <c r="F160" s="63">
        <v>16</v>
      </c>
      <c r="G160" s="66"/>
      <c r="H160" s="66"/>
      <c r="I160" s="66"/>
      <c r="J160" s="67">
        <v>0</v>
      </c>
      <c r="K160" s="66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</row>
    <row r="161" spans="1:75" s="65" customFormat="1" x14ac:dyDescent="0.3">
      <c r="A161" s="63" t="s">
        <v>1135</v>
      </c>
      <c r="B161" s="64">
        <v>309</v>
      </c>
      <c r="C161" s="63" t="s">
        <v>1322</v>
      </c>
      <c r="D161" s="63" t="s">
        <v>1425</v>
      </c>
      <c r="E161" s="64">
        <v>1709</v>
      </c>
      <c r="F161" s="63">
        <v>112</v>
      </c>
      <c r="G161" s="66"/>
      <c r="H161" s="66"/>
      <c r="I161" s="66"/>
      <c r="J161" s="67">
        <v>0</v>
      </c>
      <c r="K161" s="66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</row>
    <row r="162" spans="1:75" s="65" customFormat="1" x14ac:dyDescent="0.3">
      <c r="A162" s="63" t="s">
        <v>1135</v>
      </c>
      <c r="B162" s="64">
        <v>309</v>
      </c>
      <c r="C162" s="63" t="s">
        <v>1142</v>
      </c>
      <c r="D162" s="63" t="s">
        <v>1426</v>
      </c>
      <c r="E162" s="64">
        <v>1710</v>
      </c>
      <c r="F162" s="63">
        <v>9</v>
      </c>
      <c r="G162" s="66"/>
      <c r="H162" s="66"/>
      <c r="I162" s="66"/>
      <c r="J162" s="67">
        <v>0</v>
      </c>
      <c r="K162" s="66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</row>
    <row r="163" spans="1:75" s="65" customFormat="1" x14ac:dyDescent="0.3">
      <c r="A163" s="63" t="s">
        <v>1135</v>
      </c>
      <c r="B163" s="64">
        <v>309</v>
      </c>
      <c r="C163" s="63" t="s">
        <v>871</v>
      </c>
      <c r="D163" s="63" t="s">
        <v>1427</v>
      </c>
      <c r="E163" s="64">
        <v>1706</v>
      </c>
      <c r="F163" s="63">
        <v>1</v>
      </c>
      <c r="G163" s="66"/>
      <c r="H163" s="66"/>
      <c r="I163" s="66"/>
      <c r="J163" s="67">
        <v>0</v>
      </c>
      <c r="K163" s="63"/>
    </row>
    <row r="164" spans="1:75" s="65" customFormat="1" x14ac:dyDescent="0.3">
      <c r="A164" s="63" t="s">
        <v>1135</v>
      </c>
      <c r="B164" s="64">
        <v>324</v>
      </c>
      <c r="C164" s="63" t="s">
        <v>7</v>
      </c>
      <c r="D164" s="63" t="s">
        <v>1428</v>
      </c>
      <c r="E164" s="64">
        <v>1752</v>
      </c>
      <c r="F164" s="63">
        <v>36</v>
      </c>
      <c r="G164" s="63" t="s">
        <v>1159</v>
      </c>
      <c r="H164" s="63" t="s">
        <v>1281</v>
      </c>
      <c r="I164" s="63" t="s">
        <v>1429</v>
      </c>
      <c r="J164" s="63" t="s">
        <v>1167</v>
      </c>
      <c r="K164" s="63" t="s">
        <v>1428</v>
      </c>
    </row>
    <row r="165" spans="1:75" s="65" customFormat="1" x14ac:dyDescent="0.3">
      <c r="A165" s="63" t="s">
        <v>1135</v>
      </c>
      <c r="B165" s="64">
        <v>350</v>
      </c>
      <c r="C165" s="63" t="s">
        <v>7</v>
      </c>
      <c r="D165" s="63" t="s">
        <v>1430</v>
      </c>
      <c r="E165" s="64">
        <v>880</v>
      </c>
      <c r="F165" s="63">
        <v>75</v>
      </c>
      <c r="G165" s="63" t="s">
        <v>1248</v>
      </c>
      <c r="H165" s="63" t="s">
        <v>1177</v>
      </c>
      <c r="I165" s="63" t="s">
        <v>1248</v>
      </c>
      <c r="J165" s="63" t="s">
        <v>1151</v>
      </c>
      <c r="K165" s="63" t="s">
        <v>1175</v>
      </c>
    </row>
    <row r="166" spans="1:75" s="65" customFormat="1" x14ac:dyDescent="0.3">
      <c r="A166" s="63" t="s">
        <v>1135</v>
      </c>
      <c r="B166" s="64">
        <v>350</v>
      </c>
      <c r="C166" s="63" t="s">
        <v>7</v>
      </c>
      <c r="D166" s="63" t="s">
        <v>1431</v>
      </c>
      <c r="E166" s="64">
        <v>882</v>
      </c>
      <c r="F166" s="63">
        <v>254</v>
      </c>
      <c r="G166" s="63" t="s">
        <v>1154</v>
      </c>
      <c r="H166" s="63" t="s">
        <v>1145</v>
      </c>
      <c r="I166" s="63" t="s">
        <v>1267</v>
      </c>
      <c r="J166" s="63" t="s">
        <v>1157</v>
      </c>
      <c r="K166" s="63" t="s">
        <v>1141</v>
      </c>
    </row>
    <row r="167" spans="1:75" s="65" customFormat="1" x14ac:dyDescent="0.3">
      <c r="A167" s="63" t="s">
        <v>1135</v>
      </c>
      <c r="B167" s="64">
        <v>350</v>
      </c>
      <c r="C167" s="63" t="s">
        <v>7</v>
      </c>
      <c r="D167" s="63" t="s">
        <v>1430</v>
      </c>
      <c r="E167" s="64">
        <v>884</v>
      </c>
      <c r="F167" s="63">
        <v>177</v>
      </c>
      <c r="G167" s="63" t="s">
        <v>1420</v>
      </c>
      <c r="H167" s="63" t="s">
        <v>1145</v>
      </c>
      <c r="I167" s="63" t="s">
        <v>1166</v>
      </c>
      <c r="J167" s="63" t="s">
        <v>1262</v>
      </c>
      <c r="K167" s="63" t="s">
        <v>1141</v>
      </c>
    </row>
    <row r="168" spans="1:75" s="65" customFormat="1" x14ac:dyDescent="0.3">
      <c r="A168" s="63" t="s">
        <v>1135</v>
      </c>
      <c r="B168" s="64">
        <v>350</v>
      </c>
      <c r="C168" s="63" t="s">
        <v>7</v>
      </c>
      <c r="D168" s="63" t="s">
        <v>1432</v>
      </c>
      <c r="E168" s="64">
        <v>885</v>
      </c>
      <c r="F168" s="63">
        <v>82</v>
      </c>
      <c r="G168" s="63" t="s">
        <v>1177</v>
      </c>
      <c r="H168" s="63" t="s">
        <v>1145</v>
      </c>
      <c r="I168" s="63" t="s">
        <v>1267</v>
      </c>
      <c r="J168" s="63" t="s">
        <v>1164</v>
      </c>
      <c r="K168" s="63" t="s">
        <v>1141</v>
      </c>
    </row>
    <row r="169" spans="1:75" s="65" customFormat="1" x14ac:dyDescent="0.3">
      <c r="A169" s="63" t="s">
        <v>1135</v>
      </c>
      <c r="B169" s="64">
        <v>350</v>
      </c>
      <c r="C169" s="63" t="s">
        <v>7</v>
      </c>
      <c r="D169" s="63" t="s">
        <v>1433</v>
      </c>
      <c r="E169" s="64">
        <v>886</v>
      </c>
      <c r="F169" s="63">
        <v>85</v>
      </c>
      <c r="G169" s="63" t="s">
        <v>1177</v>
      </c>
      <c r="H169" s="63" t="s">
        <v>1145</v>
      </c>
      <c r="I169" s="63" t="s">
        <v>1267</v>
      </c>
      <c r="J169" s="63" t="s">
        <v>1164</v>
      </c>
      <c r="K169" s="63" t="s">
        <v>1141</v>
      </c>
    </row>
    <row r="170" spans="1:75" s="65" customFormat="1" x14ac:dyDescent="0.3">
      <c r="A170" s="63" t="s">
        <v>1135</v>
      </c>
      <c r="B170" s="64">
        <v>364</v>
      </c>
      <c r="C170" s="63" t="s">
        <v>435</v>
      </c>
      <c r="D170" s="63" t="s">
        <v>1434</v>
      </c>
      <c r="E170" s="64">
        <v>136</v>
      </c>
      <c r="F170" s="63">
        <v>149</v>
      </c>
      <c r="G170" s="63" t="s">
        <v>1162</v>
      </c>
      <c r="H170" s="63" t="s">
        <v>1145</v>
      </c>
      <c r="I170" s="63" t="s">
        <v>1194</v>
      </c>
      <c r="J170" s="63" t="s">
        <v>1164</v>
      </c>
      <c r="K170" s="63" t="s">
        <v>1141</v>
      </c>
    </row>
    <row r="171" spans="1:75" s="65" customFormat="1" x14ac:dyDescent="0.3">
      <c r="A171" s="63" t="s">
        <v>1135</v>
      </c>
      <c r="B171" s="64">
        <v>364</v>
      </c>
      <c r="C171" s="63" t="s">
        <v>1142</v>
      </c>
      <c r="D171" s="63" t="s">
        <v>1435</v>
      </c>
      <c r="E171" s="64">
        <v>343</v>
      </c>
      <c r="F171" s="63">
        <v>190</v>
      </c>
      <c r="G171" s="63" t="s">
        <v>1276</v>
      </c>
      <c r="H171" s="63" t="s">
        <v>1145</v>
      </c>
      <c r="I171" s="63" t="s">
        <v>1224</v>
      </c>
      <c r="J171" s="63" t="s">
        <v>1215</v>
      </c>
      <c r="K171" s="63" t="s">
        <v>1192</v>
      </c>
    </row>
    <row r="172" spans="1:75" s="65" customFormat="1" x14ac:dyDescent="0.3">
      <c r="A172" s="63" t="s">
        <v>1135</v>
      </c>
      <c r="B172" s="64">
        <v>364</v>
      </c>
      <c r="C172" s="63" t="s">
        <v>1142</v>
      </c>
      <c r="D172" s="63" t="s">
        <v>1436</v>
      </c>
      <c r="E172" s="64">
        <v>346</v>
      </c>
      <c r="F172" s="63">
        <v>209</v>
      </c>
      <c r="G172" s="63" t="s">
        <v>1266</v>
      </c>
      <c r="H172" s="63" t="s">
        <v>1145</v>
      </c>
      <c r="I172" s="63" t="s">
        <v>1194</v>
      </c>
      <c r="J172" s="63" t="s">
        <v>1262</v>
      </c>
      <c r="K172" s="63" t="s">
        <v>1226</v>
      </c>
    </row>
    <row r="173" spans="1:75" s="65" customFormat="1" x14ac:dyDescent="0.3">
      <c r="A173" s="63" t="s">
        <v>1135</v>
      </c>
      <c r="B173" s="64">
        <v>368</v>
      </c>
      <c r="C173" s="63" t="s">
        <v>1322</v>
      </c>
      <c r="D173" s="63" t="s">
        <v>1437</v>
      </c>
      <c r="E173" s="64">
        <v>1603</v>
      </c>
      <c r="F173" s="63">
        <v>95</v>
      </c>
      <c r="G173" s="63" t="s">
        <v>1345</v>
      </c>
      <c r="H173" s="63" t="s">
        <v>1150</v>
      </c>
      <c r="I173" s="63" t="s">
        <v>1146</v>
      </c>
      <c r="J173" s="63" t="s">
        <v>1397</v>
      </c>
      <c r="K173" s="63" t="s">
        <v>1175</v>
      </c>
    </row>
    <row r="174" spans="1:75" s="65" customFormat="1" x14ac:dyDescent="0.3">
      <c r="A174" s="63" t="s">
        <v>1135</v>
      </c>
      <c r="B174" s="64">
        <v>376</v>
      </c>
      <c r="C174" s="63" t="s">
        <v>1322</v>
      </c>
      <c r="D174" s="63" t="s">
        <v>1437</v>
      </c>
      <c r="E174" s="64">
        <v>1600</v>
      </c>
      <c r="F174" s="63">
        <v>89</v>
      </c>
      <c r="G174" s="63" t="s">
        <v>1345</v>
      </c>
      <c r="H174" s="63" t="s">
        <v>1150</v>
      </c>
      <c r="I174" s="63" t="s">
        <v>1146</v>
      </c>
      <c r="J174" s="63" t="s">
        <v>1397</v>
      </c>
      <c r="K174" s="63" t="s">
        <v>1175</v>
      </c>
    </row>
    <row r="175" spans="1:75" s="65" customFormat="1" x14ac:dyDescent="0.3">
      <c r="A175" s="63" t="s">
        <v>1135</v>
      </c>
      <c r="B175" s="64">
        <v>380</v>
      </c>
      <c r="C175" s="63" t="s">
        <v>1322</v>
      </c>
      <c r="D175" s="63" t="s">
        <v>1437</v>
      </c>
      <c r="E175" s="64">
        <v>1601</v>
      </c>
      <c r="F175" s="63">
        <v>95</v>
      </c>
      <c r="G175" s="63" t="s">
        <v>1345</v>
      </c>
      <c r="H175" s="63" t="s">
        <v>1150</v>
      </c>
      <c r="I175" s="63" t="s">
        <v>1146</v>
      </c>
      <c r="J175" s="63" t="s">
        <v>1397</v>
      </c>
      <c r="K175" s="63" t="s">
        <v>1175</v>
      </c>
    </row>
    <row r="176" spans="1:75" s="65" customFormat="1" x14ac:dyDescent="0.3">
      <c r="A176" s="63" t="s">
        <v>1135</v>
      </c>
      <c r="B176" s="64">
        <v>382</v>
      </c>
      <c r="C176" s="63" t="s">
        <v>1142</v>
      </c>
      <c r="D176" s="63" t="s">
        <v>1438</v>
      </c>
      <c r="E176" s="64">
        <v>382</v>
      </c>
      <c r="F176" s="63">
        <v>237</v>
      </c>
      <c r="G176" s="63" t="s">
        <v>1162</v>
      </c>
      <c r="H176" s="63" t="s">
        <v>1155</v>
      </c>
      <c r="I176" s="63" t="s">
        <v>1156</v>
      </c>
      <c r="J176" s="63" t="s">
        <v>1233</v>
      </c>
      <c r="K176" s="63" t="s">
        <v>1439</v>
      </c>
    </row>
    <row r="177" spans="1:11" s="65" customFormat="1" x14ac:dyDescent="0.3">
      <c r="A177" s="63" t="s">
        <v>1135</v>
      </c>
      <c r="B177" s="64">
        <v>385</v>
      </c>
      <c r="C177" s="63" t="s">
        <v>1322</v>
      </c>
      <c r="D177" s="63" t="s">
        <v>1437</v>
      </c>
      <c r="E177" s="64">
        <v>1604</v>
      </c>
      <c r="F177" s="63">
        <v>94</v>
      </c>
      <c r="G177" s="63" t="s">
        <v>1248</v>
      </c>
      <c r="H177" s="63" t="s">
        <v>1366</v>
      </c>
      <c r="I177" s="63" t="s">
        <v>1146</v>
      </c>
      <c r="J177" s="63" t="s">
        <v>1151</v>
      </c>
      <c r="K177" s="63" t="s">
        <v>1175</v>
      </c>
    </row>
    <row r="178" spans="1:11" s="65" customFormat="1" x14ac:dyDescent="0.3">
      <c r="A178" s="63" t="s">
        <v>1135</v>
      </c>
      <c r="B178" s="64">
        <v>635</v>
      </c>
      <c r="C178" s="63" t="s">
        <v>1322</v>
      </c>
      <c r="D178" s="63" t="s">
        <v>1343</v>
      </c>
      <c r="E178" s="64">
        <v>542</v>
      </c>
      <c r="F178" s="63">
        <v>181</v>
      </c>
      <c r="G178" s="63" t="s">
        <v>1248</v>
      </c>
      <c r="H178" s="63" t="s">
        <v>1366</v>
      </c>
      <c r="I178" s="63" t="s">
        <v>1146</v>
      </c>
      <c r="J178" s="63" t="s">
        <v>1151</v>
      </c>
      <c r="K178" s="63" t="s">
        <v>1175</v>
      </c>
    </row>
    <row r="179" spans="1:11" s="65" customFormat="1" x14ac:dyDescent="0.3">
      <c r="A179" s="63" t="s">
        <v>1135</v>
      </c>
      <c r="B179" s="64">
        <v>640</v>
      </c>
      <c r="C179" s="63" t="s">
        <v>1322</v>
      </c>
      <c r="D179" s="63" t="s">
        <v>1440</v>
      </c>
      <c r="E179" s="64">
        <v>502</v>
      </c>
      <c r="F179" s="63">
        <v>1376</v>
      </c>
      <c r="G179" s="63" t="s">
        <v>1206</v>
      </c>
      <c r="H179" s="63" t="s">
        <v>1366</v>
      </c>
      <c r="I179" s="63" t="s">
        <v>1156</v>
      </c>
      <c r="J179" s="63" t="s">
        <v>1367</v>
      </c>
      <c r="K179" s="63" t="s">
        <v>1175</v>
      </c>
    </row>
    <row r="180" spans="1:11" s="65" customFormat="1" x14ac:dyDescent="0.3">
      <c r="A180" s="63" t="s">
        <v>1135</v>
      </c>
      <c r="B180" s="64">
        <v>640</v>
      </c>
      <c r="C180" s="63" t="s">
        <v>1322</v>
      </c>
      <c r="D180" s="63" t="s">
        <v>1440</v>
      </c>
      <c r="E180" s="64">
        <v>504</v>
      </c>
      <c r="F180" s="63">
        <v>645</v>
      </c>
      <c r="G180" s="63" t="s">
        <v>1150</v>
      </c>
      <c r="H180" s="63" t="s">
        <v>1366</v>
      </c>
      <c r="I180" s="63" t="s">
        <v>1156</v>
      </c>
      <c r="J180" s="63" t="s">
        <v>1174</v>
      </c>
      <c r="K180" s="63" t="s">
        <v>1175</v>
      </c>
    </row>
    <row r="181" spans="1:11" s="65" customFormat="1" x14ac:dyDescent="0.3">
      <c r="A181" s="63" t="s">
        <v>1135</v>
      </c>
      <c r="B181" s="64">
        <v>640</v>
      </c>
      <c r="C181" s="63" t="s">
        <v>1322</v>
      </c>
      <c r="D181" s="63" t="s">
        <v>1441</v>
      </c>
      <c r="E181" s="64">
        <v>506</v>
      </c>
      <c r="F181" s="63">
        <v>702</v>
      </c>
      <c r="G181" s="63" t="s">
        <v>1150</v>
      </c>
      <c r="H181" s="63" t="s">
        <v>1366</v>
      </c>
      <c r="I181" s="63" t="s">
        <v>1156</v>
      </c>
      <c r="J181" s="63" t="s">
        <v>1174</v>
      </c>
      <c r="K181" s="63" t="s">
        <v>1175</v>
      </c>
    </row>
    <row r="182" spans="1:11" s="65" customFormat="1" x14ac:dyDescent="0.3">
      <c r="A182" s="63" t="s">
        <v>1135</v>
      </c>
      <c r="B182" s="64">
        <v>640</v>
      </c>
      <c r="C182" s="63" t="s">
        <v>1322</v>
      </c>
      <c r="D182" s="63" t="s">
        <v>1440</v>
      </c>
      <c r="E182" s="64">
        <v>508</v>
      </c>
      <c r="F182" s="63">
        <v>704</v>
      </c>
      <c r="G182" s="63" t="s">
        <v>1369</v>
      </c>
      <c r="H182" s="63" t="s">
        <v>1366</v>
      </c>
      <c r="I182" s="63" t="s">
        <v>1156</v>
      </c>
      <c r="J182" s="63" t="s">
        <v>1215</v>
      </c>
      <c r="K182" s="63" t="s">
        <v>1175</v>
      </c>
    </row>
    <row r="183" spans="1:11" s="65" customFormat="1" x14ac:dyDescent="0.3">
      <c r="A183" s="63" t="s">
        <v>1135</v>
      </c>
      <c r="B183" s="64">
        <v>640</v>
      </c>
      <c r="C183" s="63" t="s">
        <v>1322</v>
      </c>
      <c r="D183" s="63" t="s">
        <v>1442</v>
      </c>
      <c r="E183" s="64">
        <v>510</v>
      </c>
      <c r="F183" s="63">
        <v>682</v>
      </c>
      <c r="G183" s="63" t="s">
        <v>1369</v>
      </c>
      <c r="H183" s="63" t="s">
        <v>1366</v>
      </c>
      <c r="I183" s="63" t="s">
        <v>1156</v>
      </c>
      <c r="J183" s="63" t="s">
        <v>1215</v>
      </c>
      <c r="K183" s="63" t="s">
        <v>1175</v>
      </c>
    </row>
    <row r="184" spans="1:11" s="65" customFormat="1" x14ac:dyDescent="0.3">
      <c r="A184" s="63" t="s">
        <v>1135</v>
      </c>
      <c r="B184" s="64">
        <v>640</v>
      </c>
      <c r="C184" s="63" t="s">
        <v>1322</v>
      </c>
      <c r="D184" s="63" t="s">
        <v>1443</v>
      </c>
      <c r="E184" s="64">
        <v>512</v>
      </c>
      <c r="F184" s="63">
        <v>617</v>
      </c>
      <c r="G184" s="63" t="s">
        <v>1369</v>
      </c>
      <c r="H184" s="63" t="s">
        <v>1366</v>
      </c>
      <c r="I184" s="63" t="s">
        <v>1156</v>
      </c>
      <c r="J184" s="63" t="s">
        <v>1215</v>
      </c>
      <c r="K184" s="63" t="s">
        <v>1175</v>
      </c>
    </row>
    <row r="185" spans="1:11" s="65" customFormat="1" x14ac:dyDescent="0.3">
      <c r="A185" s="63" t="s">
        <v>1135</v>
      </c>
      <c r="B185" s="64">
        <v>640</v>
      </c>
      <c r="C185" s="63" t="s">
        <v>1322</v>
      </c>
      <c r="D185" s="63" t="s">
        <v>1443</v>
      </c>
      <c r="E185" s="64">
        <v>514</v>
      </c>
      <c r="F185" s="63">
        <v>588</v>
      </c>
      <c r="G185" s="63" t="s">
        <v>1150</v>
      </c>
      <c r="H185" s="63" t="s">
        <v>1366</v>
      </c>
      <c r="I185" s="63" t="s">
        <v>1156</v>
      </c>
      <c r="J185" s="63" t="s">
        <v>1174</v>
      </c>
      <c r="K185" s="63" t="s">
        <v>1175</v>
      </c>
    </row>
    <row r="186" spans="1:11" s="65" customFormat="1" x14ac:dyDescent="0.3">
      <c r="A186" s="63" t="s">
        <v>1135</v>
      </c>
      <c r="B186" s="64">
        <v>640</v>
      </c>
      <c r="C186" s="63" t="s">
        <v>1322</v>
      </c>
      <c r="D186" s="63" t="s">
        <v>1444</v>
      </c>
      <c r="E186" s="64">
        <v>516</v>
      </c>
      <c r="F186" s="63">
        <v>541</v>
      </c>
      <c r="G186" s="63" t="s">
        <v>1150</v>
      </c>
      <c r="H186" s="63" t="s">
        <v>1366</v>
      </c>
      <c r="I186" s="63" t="s">
        <v>1156</v>
      </c>
      <c r="J186" s="63" t="s">
        <v>1174</v>
      </c>
      <c r="K186" s="63" t="s">
        <v>1175</v>
      </c>
    </row>
    <row r="187" spans="1:11" s="65" customFormat="1" x14ac:dyDescent="0.3">
      <c r="A187" s="63" t="s">
        <v>1135</v>
      </c>
      <c r="B187" s="64">
        <v>640</v>
      </c>
      <c r="C187" s="63" t="s">
        <v>1322</v>
      </c>
      <c r="D187" s="63" t="s">
        <v>1443</v>
      </c>
      <c r="E187" s="64">
        <v>518</v>
      </c>
      <c r="F187" s="63">
        <v>2495</v>
      </c>
      <c r="G187" s="63" t="s">
        <v>1445</v>
      </c>
      <c r="H187" s="63" t="s">
        <v>1366</v>
      </c>
      <c r="I187" s="63" t="s">
        <v>1156</v>
      </c>
      <c r="J187" s="63" t="s">
        <v>1220</v>
      </c>
      <c r="K187" s="63" t="s">
        <v>1446</v>
      </c>
    </row>
    <row r="188" spans="1:11" s="65" customFormat="1" x14ac:dyDescent="0.3">
      <c r="A188" s="63" t="s">
        <v>1135</v>
      </c>
      <c r="B188" s="64">
        <v>640</v>
      </c>
      <c r="C188" s="63" t="s">
        <v>1322</v>
      </c>
      <c r="D188" s="63" t="s">
        <v>1447</v>
      </c>
      <c r="E188" s="64">
        <v>520</v>
      </c>
      <c r="F188" s="63">
        <v>894</v>
      </c>
      <c r="G188" s="63" t="s">
        <v>1206</v>
      </c>
      <c r="H188" s="63" t="s">
        <v>1366</v>
      </c>
      <c r="I188" s="63" t="s">
        <v>1156</v>
      </c>
      <c r="J188" s="63" t="s">
        <v>1367</v>
      </c>
      <c r="K188" s="63" t="s">
        <v>1172</v>
      </c>
    </row>
    <row r="189" spans="1:11" s="65" customFormat="1" x14ac:dyDescent="0.3">
      <c r="A189" s="63" t="s">
        <v>1135</v>
      </c>
      <c r="B189" s="64">
        <v>640</v>
      </c>
      <c r="C189" s="63" t="s">
        <v>1322</v>
      </c>
      <c r="D189" s="63" t="s">
        <v>1448</v>
      </c>
      <c r="E189" s="64">
        <v>521</v>
      </c>
      <c r="F189" s="63">
        <v>124</v>
      </c>
      <c r="G189" s="63" t="s">
        <v>1248</v>
      </c>
      <c r="H189" s="63" t="s">
        <v>1366</v>
      </c>
      <c r="I189" s="63" t="s">
        <v>1156</v>
      </c>
      <c r="J189" s="63" t="s">
        <v>1151</v>
      </c>
      <c r="K189" s="63" t="s">
        <v>1175</v>
      </c>
    </row>
    <row r="190" spans="1:11" s="65" customFormat="1" x14ac:dyDescent="0.3">
      <c r="A190" s="63" t="s">
        <v>1135</v>
      </c>
      <c r="B190" s="64">
        <v>640</v>
      </c>
      <c r="C190" s="63" t="s">
        <v>1322</v>
      </c>
      <c r="D190" s="63" t="s">
        <v>1371</v>
      </c>
      <c r="E190" s="64">
        <v>522</v>
      </c>
      <c r="F190" s="63">
        <v>1567</v>
      </c>
      <c r="G190" s="63" t="s">
        <v>1206</v>
      </c>
      <c r="H190" s="63" t="s">
        <v>1366</v>
      </c>
      <c r="I190" s="63" t="s">
        <v>1156</v>
      </c>
      <c r="J190" s="63" t="s">
        <v>1367</v>
      </c>
      <c r="K190" s="63" t="s">
        <v>1172</v>
      </c>
    </row>
    <row r="191" spans="1:11" s="65" customFormat="1" x14ac:dyDescent="0.3">
      <c r="A191" s="63" t="s">
        <v>1135</v>
      </c>
      <c r="B191" s="64">
        <v>640</v>
      </c>
      <c r="C191" s="63" t="s">
        <v>1322</v>
      </c>
      <c r="D191" s="63" t="s">
        <v>1371</v>
      </c>
      <c r="E191" s="64">
        <v>524</v>
      </c>
      <c r="F191" s="63">
        <v>1755</v>
      </c>
      <c r="G191" s="63" t="s">
        <v>1206</v>
      </c>
      <c r="H191" s="63" t="s">
        <v>1366</v>
      </c>
      <c r="I191" s="63" t="s">
        <v>1156</v>
      </c>
      <c r="J191" s="63" t="s">
        <v>1367</v>
      </c>
      <c r="K191" s="63" t="s">
        <v>1175</v>
      </c>
    </row>
    <row r="192" spans="1:11" s="65" customFormat="1" x14ac:dyDescent="0.3">
      <c r="A192" s="63" t="s">
        <v>1135</v>
      </c>
      <c r="B192" s="64">
        <v>640</v>
      </c>
      <c r="C192" s="63" t="s">
        <v>1322</v>
      </c>
      <c r="D192" s="63" t="s">
        <v>1449</v>
      </c>
      <c r="E192" s="64">
        <v>525</v>
      </c>
      <c r="F192" s="63">
        <v>91</v>
      </c>
      <c r="G192" s="63" t="s">
        <v>1369</v>
      </c>
      <c r="H192" s="63" t="s">
        <v>1257</v>
      </c>
      <c r="I192" s="63" t="s">
        <v>1156</v>
      </c>
      <c r="J192" s="63" t="s">
        <v>1215</v>
      </c>
      <c r="K192" s="63" t="s">
        <v>1175</v>
      </c>
    </row>
    <row r="193" spans="1:11" s="65" customFormat="1" x14ac:dyDescent="0.3">
      <c r="A193" s="63" t="s">
        <v>1135</v>
      </c>
      <c r="B193" s="64">
        <v>640</v>
      </c>
      <c r="C193" s="63" t="s">
        <v>1322</v>
      </c>
      <c r="D193" s="63" t="s">
        <v>1371</v>
      </c>
      <c r="E193" s="64">
        <v>528</v>
      </c>
      <c r="F193" s="63">
        <v>2071</v>
      </c>
      <c r="G193" s="63" t="s">
        <v>1445</v>
      </c>
      <c r="H193" s="63" t="s">
        <v>1366</v>
      </c>
      <c r="I193" s="63" t="s">
        <v>1156</v>
      </c>
      <c r="J193" s="63" t="s">
        <v>1220</v>
      </c>
      <c r="K193" s="63" t="s">
        <v>1175</v>
      </c>
    </row>
    <row r="194" spans="1:11" s="65" customFormat="1" x14ac:dyDescent="0.3">
      <c r="A194" s="63" t="s">
        <v>1135</v>
      </c>
      <c r="B194" s="64">
        <v>640</v>
      </c>
      <c r="C194" s="63" t="s">
        <v>1322</v>
      </c>
      <c r="D194" s="63" t="s">
        <v>1450</v>
      </c>
      <c r="E194" s="64">
        <v>530</v>
      </c>
      <c r="F194" s="63">
        <v>88</v>
      </c>
      <c r="G194" s="63" t="s">
        <v>1248</v>
      </c>
      <c r="H194" s="63" t="s">
        <v>1366</v>
      </c>
      <c r="I194" s="63" t="s">
        <v>1156</v>
      </c>
      <c r="J194" s="63" t="s">
        <v>1151</v>
      </c>
      <c r="K194" s="63" t="s">
        <v>1175</v>
      </c>
    </row>
    <row r="195" spans="1:11" s="65" customFormat="1" x14ac:dyDescent="0.3">
      <c r="A195" s="63" t="s">
        <v>1135</v>
      </c>
      <c r="B195" s="64">
        <v>640</v>
      </c>
      <c r="C195" s="63" t="s">
        <v>1322</v>
      </c>
      <c r="D195" s="63" t="s">
        <v>1451</v>
      </c>
      <c r="E195" s="64">
        <v>532</v>
      </c>
      <c r="F195" s="63">
        <v>1361</v>
      </c>
      <c r="G195" s="63" t="s">
        <v>1206</v>
      </c>
      <c r="H195" s="63" t="s">
        <v>1366</v>
      </c>
      <c r="I195" s="63" t="s">
        <v>1156</v>
      </c>
      <c r="J195" s="63" t="s">
        <v>1367</v>
      </c>
      <c r="K195" s="63" t="s">
        <v>1175</v>
      </c>
    </row>
    <row r="196" spans="1:11" s="65" customFormat="1" x14ac:dyDescent="0.3">
      <c r="A196" s="63" t="s">
        <v>1135</v>
      </c>
      <c r="B196" s="64">
        <v>640</v>
      </c>
      <c r="C196" s="63" t="s">
        <v>1322</v>
      </c>
      <c r="D196" s="63" t="s">
        <v>1452</v>
      </c>
      <c r="E196" s="64">
        <v>534</v>
      </c>
      <c r="F196" s="63">
        <v>1351</v>
      </c>
      <c r="G196" s="63" t="s">
        <v>1369</v>
      </c>
      <c r="H196" s="63" t="s">
        <v>1453</v>
      </c>
      <c r="I196" s="63" t="s">
        <v>1156</v>
      </c>
      <c r="J196" s="63" t="s">
        <v>1215</v>
      </c>
      <c r="K196" s="63" t="s">
        <v>1175</v>
      </c>
    </row>
    <row r="197" spans="1:11" s="65" customFormat="1" x14ac:dyDescent="0.3">
      <c r="A197" s="63" t="s">
        <v>1135</v>
      </c>
      <c r="B197" s="64">
        <v>640</v>
      </c>
      <c r="C197" s="63" t="s">
        <v>1322</v>
      </c>
      <c r="D197" s="63" t="s">
        <v>1454</v>
      </c>
      <c r="E197" s="64">
        <v>536</v>
      </c>
      <c r="F197" s="63">
        <v>1159</v>
      </c>
      <c r="G197" s="63" t="s">
        <v>1369</v>
      </c>
      <c r="H197" s="63" t="s">
        <v>1453</v>
      </c>
      <c r="I197" s="63" t="s">
        <v>1156</v>
      </c>
      <c r="J197" s="63" t="s">
        <v>1215</v>
      </c>
      <c r="K197" s="63" t="s">
        <v>1172</v>
      </c>
    </row>
    <row r="198" spans="1:11" s="65" customFormat="1" x14ac:dyDescent="0.3">
      <c r="A198" s="63" t="s">
        <v>1135</v>
      </c>
      <c r="B198" s="64">
        <v>640</v>
      </c>
      <c r="C198" s="63" t="s">
        <v>1322</v>
      </c>
      <c r="D198" s="63" t="s">
        <v>1455</v>
      </c>
      <c r="E198" s="64">
        <v>537</v>
      </c>
      <c r="F198" s="63">
        <v>77</v>
      </c>
      <c r="G198" s="63" t="s">
        <v>1248</v>
      </c>
      <c r="H198" s="63" t="s">
        <v>1366</v>
      </c>
      <c r="I198" s="63" t="s">
        <v>1156</v>
      </c>
      <c r="J198" s="63" t="s">
        <v>1151</v>
      </c>
      <c r="K198" s="63" t="s">
        <v>1175</v>
      </c>
    </row>
    <row r="199" spans="1:11" s="65" customFormat="1" x14ac:dyDescent="0.3">
      <c r="A199" s="63" t="s">
        <v>1135</v>
      </c>
      <c r="B199" s="64">
        <v>640</v>
      </c>
      <c r="C199" s="63" t="s">
        <v>1322</v>
      </c>
      <c r="D199" s="63" t="s">
        <v>1456</v>
      </c>
      <c r="E199" s="64">
        <v>539</v>
      </c>
      <c r="F199" s="63">
        <v>53</v>
      </c>
      <c r="G199" s="63" t="s">
        <v>1248</v>
      </c>
      <c r="H199" s="63" t="s">
        <v>1366</v>
      </c>
      <c r="I199" s="63" t="s">
        <v>1156</v>
      </c>
      <c r="J199" s="63" t="s">
        <v>1151</v>
      </c>
      <c r="K199" s="63" t="s">
        <v>1175</v>
      </c>
    </row>
    <row r="200" spans="1:11" s="65" customFormat="1" x14ac:dyDescent="0.3">
      <c r="A200" s="63" t="s">
        <v>1135</v>
      </c>
      <c r="B200" s="64">
        <v>640</v>
      </c>
      <c r="C200" s="63" t="s">
        <v>1322</v>
      </c>
      <c r="D200" s="63" t="s">
        <v>1371</v>
      </c>
      <c r="E200" s="64">
        <v>540</v>
      </c>
      <c r="F200" s="63">
        <v>1344</v>
      </c>
      <c r="G200" s="63" t="s">
        <v>1445</v>
      </c>
      <c r="H200" s="63" t="s">
        <v>1366</v>
      </c>
      <c r="I200" s="63" t="s">
        <v>1156</v>
      </c>
      <c r="J200" s="63" t="s">
        <v>1220</v>
      </c>
      <c r="K200" s="63" t="s">
        <v>1446</v>
      </c>
    </row>
    <row r="201" spans="1:11" s="65" customFormat="1" x14ac:dyDescent="0.3">
      <c r="A201" s="63" t="s">
        <v>1135</v>
      </c>
      <c r="B201" s="64">
        <v>640</v>
      </c>
      <c r="C201" s="63" t="s">
        <v>1322</v>
      </c>
      <c r="D201" s="63" t="s">
        <v>1457</v>
      </c>
      <c r="E201" s="64">
        <v>541</v>
      </c>
      <c r="F201" s="63">
        <v>15</v>
      </c>
      <c r="G201" s="63" t="s">
        <v>1150</v>
      </c>
      <c r="H201" s="63" t="s">
        <v>1366</v>
      </c>
      <c r="I201" s="63" t="s">
        <v>1156</v>
      </c>
      <c r="J201" s="63" t="s">
        <v>1174</v>
      </c>
      <c r="K201" s="63" t="s">
        <v>1458</v>
      </c>
    </row>
    <row r="202" spans="1:11" s="65" customFormat="1" x14ac:dyDescent="0.3">
      <c r="A202" s="63" t="s">
        <v>1135</v>
      </c>
      <c r="B202" s="64">
        <v>641</v>
      </c>
      <c r="C202" s="63" t="s">
        <v>1322</v>
      </c>
      <c r="D202" s="63" t="s">
        <v>1437</v>
      </c>
      <c r="E202" s="64">
        <v>1602</v>
      </c>
      <c r="F202" s="63">
        <v>95</v>
      </c>
      <c r="G202" s="63" t="s">
        <v>1345</v>
      </c>
      <c r="H202" s="63" t="s">
        <v>1150</v>
      </c>
      <c r="I202" s="63" t="s">
        <v>1146</v>
      </c>
      <c r="J202" s="63" t="s">
        <v>1397</v>
      </c>
      <c r="K202" s="63" t="s">
        <v>1175</v>
      </c>
    </row>
    <row r="203" spans="1:11" s="65" customFormat="1" x14ac:dyDescent="0.3">
      <c r="A203" s="63" t="s">
        <v>1135</v>
      </c>
      <c r="B203" s="64">
        <v>645</v>
      </c>
      <c r="C203" s="63" t="s">
        <v>1322</v>
      </c>
      <c r="D203" s="63" t="s">
        <v>1459</v>
      </c>
      <c r="E203" s="64">
        <v>526</v>
      </c>
      <c r="F203" s="63">
        <v>398</v>
      </c>
      <c r="G203" s="63" t="s">
        <v>1369</v>
      </c>
      <c r="H203" s="63" t="s">
        <v>1453</v>
      </c>
      <c r="I203" s="63" t="s">
        <v>1156</v>
      </c>
      <c r="J203" s="63" t="s">
        <v>1215</v>
      </c>
      <c r="K203" s="63" t="s">
        <v>1175</v>
      </c>
    </row>
    <row r="204" spans="1:11" s="65" customFormat="1" x14ac:dyDescent="0.3">
      <c r="A204" s="63" t="s">
        <v>1135</v>
      </c>
      <c r="B204" s="64">
        <v>645</v>
      </c>
      <c r="C204" s="63" t="s">
        <v>1322</v>
      </c>
      <c r="D204" s="63" t="s">
        <v>1460</v>
      </c>
      <c r="E204" s="64">
        <v>527</v>
      </c>
      <c r="F204" s="63">
        <v>258</v>
      </c>
      <c r="G204" s="63" t="s">
        <v>1150</v>
      </c>
      <c r="H204" s="63" t="s">
        <v>1366</v>
      </c>
      <c r="I204" s="63" t="s">
        <v>1156</v>
      </c>
      <c r="J204" s="63" t="s">
        <v>1174</v>
      </c>
      <c r="K204" s="63" t="s">
        <v>1175</v>
      </c>
    </row>
    <row r="205" spans="1:11" s="65" customFormat="1" x14ac:dyDescent="0.3">
      <c r="A205" s="63" t="s">
        <v>1135</v>
      </c>
      <c r="B205" s="64">
        <v>645</v>
      </c>
      <c r="C205" s="63" t="s">
        <v>1322</v>
      </c>
      <c r="D205" s="63" t="s">
        <v>1461</v>
      </c>
      <c r="E205" s="64">
        <v>602</v>
      </c>
      <c r="F205" s="63">
        <v>801</v>
      </c>
      <c r="G205" s="63" t="s">
        <v>1150</v>
      </c>
      <c r="H205" s="63" t="s">
        <v>1366</v>
      </c>
      <c r="I205" s="63" t="s">
        <v>1156</v>
      </c>
      <c r="J205" s="63" t="s">
        <v>1174</v>
      </c>
      <c r="K205" s="63" t="s">
        <v>1175</v>
      </c>
    </row>
    <row r="206" spans="1:11" s="65" customFormat="1" x14ac:dyDescent="0.3">
      <c r="A206" s="63" t="s">
        <v>1135</v>
      </c>
      <c r="B206" s="64">
        <v>645</v>
      </c>
      <c r="C206" s="63" t="s">
        <v>1322</v>
      </c>
      <c r="D206" s="63" t="s">
        <v>1461</v>
      </c>
      <c r="E206" s="64">
        <v>603</v>
      </c>
      <c r="F206" s="63">
        <v>576</v>
      </c>
      <c r="G206" s="63" t="s">
        <v>1206</v>
      </c>
      <c r="H206" s="63" t="s">
        <v>1453</v>
      </c>
      <c r="I206" s="63" t="s">
        <v>1146</v>
      </c>
      <c r="J206" s="63" t="s">
        <v>1171</v>
      </c>
      <c r="K206" s="63" t="s">
        <v>1175</v>
      </c>
    </row>
    <row r="207" spans="1:11" s="65" customFormat="1" x14ac:dyDescent="0.3">
      <c r="A207" s="63" t="s">
        <v>1135</v>
      </c>
      <c r="B207" s="64">
        <v>645</v>
      </c>
      <c r="C207" s="63" t="s">
        <v>1322</v>
      </c>
      <c r="D207" s="63" t="s">
        <v>1461</v>
      </c>
      <c r="E207" s="64">
        <v>604</v>
      </c>
      <c r="F207" s="63">
        <v>591</v>
      </c>
      <c r="G207" s="63" t="s">
        <v>1150</v>
      </c>
      <c r="H207" s="63" t="s">
        <v>1366</v>
      </c>
      <c r="I207" s="63" t="s">
        <v>1156</v>
      </c>
      <c r="J207" s="63" t="s">
        <v>1174</v>
      </c>
      <c r="K207" s="63" t="s">
        <v>1175</v>
      </c>
    </row>
    <row r="208" spans="1:11" s="65" customFormat="1" x14ac:dyDescent="0.3">
      <c r="A208" s="63" t="s">
        <v>1135</v>
      </c>
      <c r="B208" s="64">
        <v>645</v>
      </c>
      <c r="C208" s="63" t="s">
        <v>1322</v>
      </c>
      <c r="D208" s="63" t="s">
        <v>1461</v>
      </c>
      <c r="E208" s="64">
        <v>605</v>
      </c>
      <c r="F208" s="63">
        <v>1098</v>
      </c>
      <c r="G208" s="63" t="s">
        <v>1206</v>
      </c>
      <c r="H208" s="63" t="s">
        <v>1453</v>
      </c>
      <c r="I208" s="63" t="s">
        <v>1146</v>
      </c>
      <c r="J208" s="63" t="s">
        <v>1171</v>
      </c>
      <c r="K208" s="63" t="s">
        <v>1175</v>
      </c>
    </row>
    <row r="209" spans="1:11" s="65" customFormat="1" x14ac:dyDescent="0.3">
      <c r="A209" s="63" t="s">
        <v>1135</v>
      </c>
      <c r="B209" s="64">
        <v>645</v>
      </c>
      <c r="C209" s="63" t="s">
        <v>1322</v>
      </c>
      <c r="D209" s="63" t="s">
        <v>1461</v>
      </c>
      <c r="E209" s="64">
        <v>606</v>
      </c>
      <c r="F209" s="63">
        <v>1008</v>
      </c>
      <c r="G209" s="63" t="s">
        <v>1206</v>
      </c>
      <c r="H209" s="63" t="s">
        <v>1453</v>
      </c>
      <c r="I209" s="63" t="s">
        <v>1146</v>
      </c>
      <c r="J209" s="63" t="s">
        <v>1171</v>
      </c>
      <c r="K209" s="63" t="s">
        <v>1175</v>
      </c>
    </row>
    <row r="210" spans="1:11" s="65" customFormat="1" x14ac:dyDescent="0.3">
      <c r="A210" s="63" t="s">
        <v>1135</v>
      </c>
      <c r="B210" s="64">
        <v>645</v>
      </c>
      <c r="C210" s="63" t="s">
        <v>1322</v>
      </c>
      <c r="D210" s="63" t="s">
        <v>1461</v>
      </c>
      <c r="E210" s="64">
        <v>607</v>
      </c>
      <c r="F210" s="63">
        <v>691</v>
      </c>
      <c r="G210" s="63" t="s">
        <v>1206</v>
      </c>
      <c r="H210" s="63" t="s">
        <v>1453</v>
      </c>
      <c r="I210" s="63" t="s">
        <v>1146</v>
      </c>
      <c r="J210" s="63" t="s">
        <v>1171</v>
      </c>
      <c r="K210" s="63" t="s">
        <v>1175</v>
      </c>
    </row>
    <row r="211" spans="1:11" s="65" customFormat="1" x14ac:dyDescent="0.3">
      <c r="A211" s="63" t="s">
        <v>1135</v>
      </c>
      <c r="B211" s="64">
        <v>645</v>
      </c>
      <c r="C211" s="63" t="s">
        <v>1322</v>
      </c>
      <c r="D211" s="63" t="s">
        <v>1368</v>
      </c>
      <c r="E211" s="64">
        <v>608</v>
      </c>
      <c r="F211" s="63">
        <v>278</v>
      </c>
      <c r="G211" s="63" t="s">
        <v>1150</v>
      </c>
      <c r="H211" s="63" t="s">
        <v>1366</v>
      </c>
      <c r="I211" s="63" t="s">
        <v>1156</v>
      </c>
      <c r="J211" s="63" t="s">
        <v>1174</v>
      </c>
      <c r="K211" s="63" t="s">
        <v>1175</v>
      </c>
    </row>
    <row r="212" spans="1:11" s="65" customFormat="1" x14ac:dyDescent="0.3">
      <c r="A212" s="63" t="s">
        <v>1135</v>
      </c>
      <c r="B212" s="64">
        <v>645</v>
      </c>
      <c r="C212" s="63" t="s">
        <v>1322</v>
      </c>
      <c r="D212" s="63" t="s">
        <v>1376</v>
      </c>
      <c r="E212" s="64">
        <v>609</v>
      </c>
      <c r="F212" s="63">
        <v>31</v>
      </c>
      <c r="G212" s="63" t="s">
        <v>1248</v>
      </c>
      <c r="H212" s="63" t="s">
        <v>1366</v>
      </c>
      <c r="I212" s="63" t="s">
        <v>1156</v>
      </c>
      <c r="J212" s="63" t="s">
        <v>1151</v>
      </c>
      <c r="K212" s="63" t="s">
        <v>1458</v>
      </c>
    </row>
    <row r="213" spans="1:11" s="65" customFormat="1" x14ac:dyDescent="0.3">
      <c r="A213" s="63" t="s">
        <v>1135</v>
      </c>
      <c r="B213" s="64">
        <v>645</v>
      </c>
      <c r="C213" s="63" t="s">
        <v>1322</v>
      </c>
      <c r="D213" s="63" t="s">
        <v>1462</v>
      </c>
      <c r="E213" s="64">
        <v>614</v>
      </c>
      <c r="F213" s="63">
        <v>230</v>
      </c>
      <c r="G213" s="63" t="s">
        <v>1248</v>
      </c>
      <c r="H213" s="63" t="s">
        <v>1366</v>
      </c>
      <c r="I213" s="63" t="s">
        <v>1156</v>
      </c>
      <c r="J213" s="63" t="s">
        <v>1151</v>
      </c>
      <c r="K213" s="63" t="s">
        <v>1175</v>
      </c>
    </row>
    <row r="214" spans="1:11" s="65" customFormat="1" x14ac:dyDescent="0.3">
      <c r="A214" s="63" t="s">
        <v>1135</v>
      </c>
      <c r="B214" s="64">
        <v>645</v>
      </c>
      <c r="C214" s="63" t="s">
        <v>1322</v>
      </c>
      <c r="D214" s="63" t="s">
        <v>1463</v>
      </c>
      <c r="E214" s="64">
        <v>620</v>
      </c>
      <c r="F214" s="63">
        <v>1234</v>
      </c>
      <c r="G214" s="63" t="s">
        <v>1206</v>
      </c>
      <c r="H214" s="63" t="s">
        <v>1453</v>
      </c>
      <c r="I214" s="63" t="s">
        <v>1146</v>
      </c>
      <c r="J214" s="63" t="s">
        <v>1171</v>
      </c>
      <c r="K214" s="63" t="s">
        <v>1172</v>
      </c>
    </row>
    <row r="215" spans="1:11" s="65" customFormat="1" x14ac:dyDescent="0.3">
      <c r="A215" s="63" t="s">
        <v>1135</v>
      </c>
      <c r="B215" s="64">
        <v>645</v>
      </c>
      <c r="C215" s="63" t="s">
        <v>1322</v>
      </c>
      <c r="D215" s="63" t="s">
        <v>1464</v>
      </c>
      <c r="E215" s="64">
        <v>622</v>
      </c>
      <c r="F215" s="63">
        <v>1082</v>
      </c>
      <c r="G215" s="63" t="s">
        <v>1206</v>
      </c>
      <c r="H215" s="63" t="s">
        <v>1453</v>
      </c>
      <c r="I215" s="63" t="s">
        <v>1146</v>
      </c>
      <c r="J215" s="63" t="s">
        <v>1171</v>
      </c>
      <c r="K215" s="63" t="s">
        <v>1175</v>
      </c>
    </row>
    <row r="216" spans="1:11" s="65" customFormat="1" x14ac:dyDescent="0.3">
      <c r="A216" s="63" t="s">
        <v>1135</v>
      </c>
      <c r="B216" s="64">
        <v>645</v>
      </c>
      <c r="C216" s="63" t="s">
        <v>1322</v>
      </c>
      <c r="D216" s="63" t="s">
        <v>1465</v>
      </c>
      <c r="E216" s="64">
        <v>624</v>
      </c>
      <c r="F216" s="63">
        <v>1620</v>
      </c>
      <c r="G216" s="63" t="s">
        <v>1445</v>
      </c>
      <c r="H216" s="63" t="s">
        <v>1366</v>
      </c>
      <c r="I216" s="63" t="s">
        <v>1156</v>
      </c>
      <c r="J216" s="63" t="s">
        <v>1220</v>
      </c>
      <c r="K216" s="63" t="s">
        <v>1172</v>
      </c>
    </row>
    <row r="217" spans="1:11" s="65" customFormat="1" x14ac:dyDescent="0.3">
      <c r="A217" s="63" t="s">
        <v>1135</v>
      </c>
      <c r="B217" s="64">
        <v>645</v>
      </c>
      <c r="C217" s="63" t="s">
        <v>1322</v>
      </c>
      <c r="D217" s="63" t="s">
        <v>1466</v>
      </c>
      <c r="E217" s="64">
        <v>625</v>
      </c>
      <c r="F217" s="63">
        <v>113</v>
      </c>
      <c r="G217" s="63" t="s">
        <v>1248</v>
      </c>
      <c r="H217" s="63" t="s">
        <v>1366</v>
      </c>
      <c r="I217" s="63" t="s">
        <v>1156</v>
      </c>
      <c r="J217" s="63" t="s">
        <v>1151</v>
      </c>
      <c r="K217" s="63" t="s">
        <v>1175</v>
      </c>
    </row>
    <row r="218" spans="1:11" s="65" customFormat="1" x14ac:dyDescent="0.3">
      <c r="A218" s="63" t="s">
        <v>1135</v>
      </c>
      <c r="B218" s="64">
        <v>645</v>
      </c>
      <c r="C218" s="63" t="s">
        <v>1322</v>
      </c>
      <c r="D218" s="63" t="s">
        <v>1464</v>
      </c>
      <c r="E218" s="64">
        <v>626</v>
      </c>
      <c r="F218" s="63">
        <v>1693</v>
      </c>
      <c r="G218" s="63" t="s">
        <v>1445</v>
      </c>
      <c r="H218" s="63" t="s">
        <v>1453</v>
      </c>
      <c r="I218" s="63" t="s">
        <v>1146</v>
      </c>
      <c r="J218" s="63" t="s">
        <v>1268</v>
      </c>
      <c r="K218" s="63" t="s">
        <v>1172</v>
      </c>
    </row>
    <row r="219" spans="1:11" s="65" customFormat="1" x14ac:dyDescent="0.3">
      <c r="A219" s="63" t="s">
        <v>1135</v>
      </c>
      <c r="B219" s="64">
        <v>645</v>
      </c>
      <c r="C219" s="63" t="s">
        <v>1322</v>
      </c>
      <c r="D219" s="63" t="s">
        <v>1467</v>
      </c>
      <c r="E219" s="64">
        <v>627</v>
      </c>
      <c r="F219" s="63">
        <v>304</v>
      </c>
      <c r="G219" s="63" t="s">
        <v>1150</v>
      </c>
      <c r="H219" s="63" t="s">
        <v>1366</v>
      </c>
      <c r="I219" s="63" t="s">
        <v>1156</v>
      </c>
      <c r="J219" s="63" t="s">
        <v>1174</v>
      </c>
      <c r="K219" s="63" t="s">
        <v>1175</v>
      </c>
    </row>
    <row r="220" spans="1:11" s="65" customFormat="1" x14ac:dyDescent="0.3">
      <c r="A220" s="63" t="s">
        <v>1135</v>
      </c>
      <c r="B220" s="64">
        <v>645</v>
      </c>
      <c r="C220" s="63" t="s">
        <v>1322</v>
      </c>
      <c r="D220" s="63" t="s">
        <v>1464</v>
      </c>
      <c r="E220" s="64">
        <v>628</v>
      </c>
      <c r="F220" s="63">
        <v>743</v>
      </c>
      <c r="G220" s="63" t="s">
        <v>1369</v>
      </c>
      <c r="H220" s="63" t="s">
        <v>1453</v>
      </c>
      <c r="I220" s="63" t="s">
        <v>1156</v>
      </c>
      <c r="J220" s="63" t="s">
        <v>1215</v>
      </c>
      <c r="K220" s="63" t="s">
        <v>1172</v>
      </c>
    </row>
    <row r="221" spans="1:11" s="65" customFormat="1" x14ac:dyDescent="0.3">
      <c r="A221" s="63" t="s">
        <v>1135</v>
      </c>
      <c r="B221" s="64">
        <v>645</v>
      </c>
      <c r="C221" s="63" t="s">
        <v>1322</v>
      </c>
      <c r="D221" s="63" t="s">
        <v>1464</v>
      </c>
      <c r="E221" s="64">
        <v>630</v>
      </c>
      <c r="F221" s="63">
        <v>1186</v>
      </c>
      <c r="G221" s="63" t="s">
        <v>1206</v>
      </c>
      <c r="H221" s="63" t="s">
        <v>1453</v>
      </c>
      <c r="I221" s="63" t="s">
        <v>1146</v>
      </c>
      <c r="J221" s="63" t="s">
        <v>1171</v>
      </c>
      <c r="K221" s="63" t="s">
        <v>1172</v>
      </c>
    </row>
    <row r="222" spans="1:11" s="65" customFormat="1" x14ac:dyDescent="0.3">
      <c r="A222" s="63" t="s">
        <v>1135</v>
      </c>
      <c r="B222" s="64">
        <v>645</v>
      </c>
      <c r="C222" s="63" t="s">
        <v>1322</v>
      </c>
      <c r="D222" s="63" t="s">
        <v>1464</v>
      </c>
      <c r="E222" s="64">
        <v>632</v>
      </c>
      <c r="F222" s="63">
        <v>987</v>
      </c>
      <c r="G222" s="63" t="s">
        <v>1369</v>
      </c>
      <c r="H222" s="63" t="s">
        <v>1453</v>
      </c>
      <c r="I222" s="63" t="s">
        <v>1156</v>
      </c>
      <c r="J222" s="63" t="s">
        <v>1215</v>
      </c>
      <c r="K222" s="63" t="s">
        <v>1175</v>
      </c>
    </row>
    <row r="223" spans="1:11" s="65" customFormat="1" x14ac:dyDescent="0.3">
      <c r="A223" s="63" t="s">
        <v>1135</v>
      </c>
      <c r="B223" s="64">
        <v>645</v>
      </c>
      <c r="C223" s="63" t="s">
        <v>1322</v>
      </c>
      <c r="D223" s="63" t="s">
        <v>1468</v>
      </c>
      <c r="E223" s="64">
        <v>634</v>
      </c>
      <c r="F223" s="63">
        <v>221</v>
      </c>
      <c r="G223" s="63" t="s">
        <v>1248</v>
      </c>
      <c r="H223" s="63" t="s">
        <v>1366</v>
      </c>
      <c r="I223" s="63" t="s">
        <v>1156</v>
      </c>
      <c r="J223" s="63" t="s">
        <v>1151</v>
      </c>
      <c r="K223" s="63" t="s">
        <v>1175</v>
      </c>
    </row>
    <row r="224" spans="1:11" s="65" customFormat="1" x14ac:dyDescent="0.3">
      <c r="A224" s="63" t="s">
        <v>1135</v>
      </c>
      <c r="B224" s="64">
        <v>645</v>
      </c>
      <c r="C224" s="63" t="s">
        <v>1322</v>
      </c>
      <c r="D224" s="63" t="s">
        <v>1465</v>
      </c>
      <c r="E224" s="64">
        <v>640</v>
      </c>
      <c r="F224" s="63">
        <v>505</v>
      </c>
      <c r="G224" s="63" t="s">
        <v>1150</v>
      </c>
      <c r="H224" s="63" t="s">
        <v>1366</v>
      </c>
      <c r="I224" s="63" t="s">
        <v>1156</v>
      </c>
      <c r="J224" s="63" t="s">
        <v>1174</v>
      </c>
      <c r="K224" s="63" t="s">
        <v>1175</v>
      </c>
    </row>
    <row r="225" spans="1:11" s="65" customFormat="1" x14ac:dyDescent="0.3">
      <c r="A225" s="63" t="s">
        <v>1135</v>
      </c>
      <c r="B225" s="64">
        <v>645</v>
      </c>
      <c r="C225" s="63" t="s">
        <v>1322</v>
      </c>
      <c r="D225" s="63" t="s">
        <v>1465</v>
      </c>
      <c r="E225" s="64">
        <v>642</v>
      </c>
      <c r="F225" s="63">
        <v>619</v>
      </c>
      <c r="G225" s="63" t="s">
        <v>1150</v>
      </c>
      <c r="H225" s="63" t="s">
        <v>1366</v>
      </c>
      <c r="I225" s="63" t="s">
        <v>1156</v>
      </c>
      <c r="J225" s="63" t="s">
        <v>1174</v>
      </c>
      <c r="K225" s="63" t="s">
        <v>1175</v>
      </c>
    </row>
    <row r="226" spans="1:11" s="65" customFormat="1" x14ac:dyDescent="0.3">
      <c r="A226" s="63" t="s">
        <v>1135</v>
      </c>
      <c r="B226" s="64">
        <v>645</v>
      </c>
      <c r="C226" s="63" t="s">
        <v>1322</v>
      </c>
      <c r="D226" s="63" t="s">
        <v>1465</v>
      </c>
      <c r="E226" s="64">
        <v>644</v>
      </c>
      <c r="F226" s="63">
        <v>1080</v>
      </c>
      <c r="G226" s="63" t="s">
        <v>1206</v>
      </c>
      <c r="H226" s="63" t="s">
        <v>1453</v>
      </c>
      <c r="I226" s="63" t="s">
        <v>1146</v>
      </c>
      <c r="J226" s="63" t="s">
        <v>1171</v>
      </c>
      <c r="K226" s="63" t="s">
        <v>1175</v>
      </c>
    </row>
    <row r="227" spans="1:11" s="65" customFormat="1" x14ac:dyDescent="0.3">
      <c r="A227" s="63" t="s">
        <v>1135</v>
      </c>
      <c r="B227" s="64">
        <v>645</v>
      </c>
      <c r="C227" s="63" t="s">
        <v>1322</v>
      </c>
      <c r="D227" s="63" t="s">
        <v>1465</v>
      </c>
      <c r="E227" s="64">
        <v>646</v>
      </c>
      <c r="F227" s="63">
        <v>896</v>
      </c>
      <c r="G227" s="63" t="s">
        <v>1369</v>
      </c>
      <c r="H227" s="63" t="s">
        <v>1453</v>
      </c>
      <c r="I227" s="63" t="s">
        <v>1156</v>
      </c>
      <c r="J227" s="63" t="s">
        <v>1215</v>
      </c>
      <c r="K227" s="63" t="s">
        <v>1175</v>
      </c>
    </row>
    <row r="228" spans="1:11" s="65" customFormat="1" x14ac:dyDescent="0.3">
      <c r="A228" s="63" t="s">
        <v>1135</v>
      </c>
      <c r="B228" s="64">
        <v>645</v>
      </c>
      <c r="C228" s="63" t="s">
        <v>1322</v>
      </c>
      <c r="D228" s="63" t="s">
        <v>1469</v>
      </c>
      <c r="E228" s="64">
        <v>648</v>
      </c>
      <c r="F228" s="63">
        <v>800</v>
      </c>
      <c r="G228" s="63" t="s">
        <v>1369</v>
      </c>
      <c r="H228" s="63" t="s">
        <v>1453</v>
      </c>
      <c r="I228" s="63" t="s">
        <v>1156</v>
      </c>
      <c r="J228" s="63" t="s">
        <v>1215</v>
      </c>
      <c r="K228" s="63" t="s">
        <v>1175</v>
      </c>
    </row>
    <row r="229" spans="1:11" s="65" customFormat="1" x14ac:dyDescent="0.3">
      <c r="A229" s="63" t="s">
        <v>1135</v>
      </c>
      <c r="B229" s="64">
        <v>645</v>
      </c>
      <c r="C229" s="63" t="s">
        <v>1322</v>
      </c>
      <c r="D229" s="63" t="s">
        <v>1470</v>
      </c>
      <c r="E229" s="64">
        <v>649</v>
      </c>
      <c r="F229" s="63">
        <v>408</v>
      </c>
      <c r="G229" s="63" t="s">
        <v>1369</v>
      </c>
      <c r="H229" s="63" t="s">
        <v>1453</v>
      </c>
      <c r="I229" s="63" t="s">
        <v>1156</v>
      </c>
      <c r="J229" s="63" t="s">
        <v>1215</v>
      </c>
      <c r="K229" s="63" t="s">
        <v>1175</v>
      </c>
    </row>
    <row r="230" spans="1:11" s="65" customFormat="1" x14ac:dyDescent="0.3">
      <c r="A230" s="63" t="s">
        <v>1135</v>
      </c>
      <c r="B230" s="64">
        <v>645</v>
      </c>
      <c r="C230" s="63" t="s">
        <v>1322</v>
      </c>
      <c r="D230" s="63" t="s">
        <v>1471</v>
      </c>
      <c r="E230" s="64">
        <v>650</v>
      </c>
      <c r="F230" s="63">
        <v>96</v>
      </c>
      <c r="G230" s="63" t="s">
        <v>1248</v>
      </c>
      <c r="H230" s="63" t="s">
        <v>1366</v>
      </c>
      <c r="I230" s="63" t="s">
        <v>1156</v>
      </c>
      <c r="J230" s="63" t="s">
        <v>1151</v>
      </c>
      <c r="K230" s="63" t="s">
        <v>1175</v>
      </c>
    </row>
    <row r="231" spans="1:11" s="65" customFormat="1" x14ac:dyDescent="0.3">
      <c r="A231" s="63" t="s">
        <v>1135</v>
      </c>
      <c r="B231" s="64">
        <v>670</v>
      </c>
      <c r="C231" s="63" t="s">
        <v>7</v>
      </c>
      <c r="D231" s="63" t="s">
        <v>1472</v>
      </c>
      <c r="E231" s="64">
        <v>898</v>
      </c>
      <c r="F231" s="63">
        <v>146</v>
      </c>
      <c r="G231" s="63" t="s">
        <v>1156</v>
      </c>
      <c r="H231" s="63" t="s">
        <v>1150</v>
      </c>
      <c r="I231" s="63" t="s">
        <v>1248</v>
      </c>
      <c r="J231" s="63" t="s">
        <v>1151</v>
      </c>
      <c r="K231" s="63" t="s">
        <v>1175</v>
      </c>
    </row>
    <row r="232" spans="1:11" s="65" customFormat="1" x14ac:dyDescent="0.3">
      <c r="A232" s="63" t="s">
        <v>1135</v>
      </c>
      <c r="B232" s="64">
        <v>675</v>
      </c>
      <c r="C232" s="63" t="s">
        <v>1322</v>
      </c>
      <c r="D232" s="63" t="s">
        <v>1473</v>
      </c>
      <c r="E232" s="64">
        <v>704</v>
      </c>
      <c r="F232" s="63">
        <v>47</v>
      </c>
      <c r="G232" s="63" t="s">
        <v>1248</v>
      </c>
      <c r="H232" s="63" t="s">
        <v>1150</v>
      </c>
      <c r="I232" s="63" t="s">
        <v>1156</v>
      </c>
      <c r="J232" s="63" t="s">
        <v>1151</v>
      </c>
      <c r="K232" s="63" t="s">
        <v>1175</v>
      </c>
    </row>
    <row r="233" spans="1:11" s="65" customFormat="1" x14ac:dyDescent="0.3">
      <c r="A233" s="63" t="s">
        <v>1135</v>
      </c>
      <c r="B233" s="64">
        <v>2316</v>
      </c>
      <c r="C233" s="63" t="s">
        <v>435</v>
      </c>
      <c r="D233" s="63" t="s">
        <v>1474</v>
      </c>
      <c r="E233" s="64">
        <v>125</v>
      </c>
      <c r="F233" s="63">
        <v>174</v>
      </c>
      <c r="G233" s="63" t="s">
        <v>6</v>
      </c>
      <c r="H233" s="63" t="s">
        <v>6</v>
      </c>
      <c r="I233" s="63" t="s">
        <v>6</v>
      </c>
      <c r="J233" s="63" t="s">
        <v>1475</v>
      </c>
      <c r="K233" s="63" t="s">
        <v>1476</v>
      </c>
    </row>
    <row r="234" spans="1:11" s="65" customFormat="1" x14ac:dyDescent="0.3">
      <c r="A234" s="63" t="s">
        <v>1135</v>
      </c>
      <c r="B234" s="64">
        <v>2390</v>
      </c>
      <c r="C234" s="63" t="s">
        <v>435</v>
      </c>
      <c r="D234" s="63" t="s">
        <v>1477</v>
      </c>
      <c r="E234" s="64">
        <v>120</v>
      </c>
      <c r="F234" s="63">
        <v>2118</v>
      </c>
      <c r="G234" s="63" t="s">
        <v>1478</v>
      </c>
      <c r="H234" s="63" t="s">
        <v>1387</v>
      </c>
      <c r="I234" s="63" t="s">
        <v>1346</v>
      </c>
      <c r="J234" s="63" t="s">
        <v>1204</v>
      </c>
      <c r="K234" s="63" t="s">
        <v>1141</v>
      </c>
    </row>
    <row r="235" spans="1:11" s="65" customFormat="1" x14ac:dyDescent="0.3">
      <c r="A235" s="63" t="s">
        <v>1135</v>
      </c>
      <c r="B235" s="64">
        <v>2390</v>
      </c>
      <c r="C235" s="63" t="s">
        <v>435</v>
      </c>
      <c r="D235" s="63" t="s">
        <v>1474</v>
      </c>
      <c r="E235" s="64">
        <v>123</v>
      </c>
      <c r="F235" s="63">
        <v>95</v>
      </c>
      <c r="G235" s="63" t="s">
        <v>1156</v>
      </c>
      <c r="H235" s="63" t="s">
        <v>1150</v>
      </c>
      <c r="I235" s="63" t="s">
        <v>1235</v>
      </c>
      <c r="J235" s="63" t="s">
        <v>1151</v>
      </c>
      <c r="K235" s="63" t="s">
        <v>1175</v>
      </c>
    </row>
    <row r="236" spans="1:11" s="65" customFormat="1" x14ac:dyDescent="0.3">
      <c r="A236" s="63" t="s">
        <v>1135</v>
      </c>
      <c r="B236" s="64">
        <v>20031</v>
      </c>
      <c r="C236" s="63" t="s">
        <v>1142</v>
      </c>
      <c r="D236" s="63" t="s">
        <v>1158</v>
      </c>
      <c r="E236" s="64">
        <v>304</v>
      </c>
      <c r="F236" s="69">
        <v>1643</v>
      </c>
      <c r="G236" s="63" t="s">
        <v>1479</v>
      </c>
      <c r="H236" s="63" t="s">
        <v>1155</v>
      </c>
      <c r="I236" s="63" t="s">
        <v>1146</v>
      </c>
      <c r="J236" s="63" t="s">
        <v>1480</v>
      </c>
      <c r="K236" s="63" t="s">
        <v>1141</v>
      </c>
    </row>
    <row r="237" spans="1:11" s="65" customFormat="1" x14ac:dyDescent="0.3">
      <c r="A237" s="63" t="s">
        <v>1135</v>
      </c>
      <c r="B237" s="64">
        <v>20031</v>
      </c>
      <c r="C237" s="63" t="s">
        <v>1142</v>
      </c>
      <c r="D237" s="63" t="s">
        <v>1165</v>
      </c>
      <c r="E237" s="64">
        <v>314</v>
      </c>
      <c r="F237" s="63">
        <v>100</v>
      </c>
      <c r="G237" s="63" t="s">
        <v>1481</v>
      </c>
      <c r="H237" s="63" t="s">
        <v>1155</v>
      </c>
      <c r="I237" s="63" t="s">
        <v>1156</v>
      </c>
      <c r="J237" s="63" t="s">
        <v>1363</v>
      </c>
      <c r="K237" s="63" t="s">
        <v>1482</v>
      </c>
    </row>
    <row r="238" spans="1:11" s="65" customFormat="1" x14ac:dyDescent="0.3">
      <c r="A238" s="63" t="s">
        <v>1135</v>
      </c>
      <c r="B238" s="64">
        <v>20031</v>
      </c>
      <c r="C238" s="63" t="s">
        <v>1142</v>
      </c>
      <c r="D238" s="63" t="s">
        <v>1165</v>
      </c>
      <c r="E238" s="64">
        <v>316</v>
      </c>
      <c r="F238" s="69">
        <v>102</v>
      </c>
      <c r="G238" s="63" t="s">
        <v>1481</v>
      </c>
      <c r="H238" s="63" t="s">
        <v>1155</v>
      </c>
      <c r="I238" s="63" t="s">
        <v>1156</v>
      </c>
      <c r="J238" s="63" t="s">
        <v>1363</v>
      </c>
      <c r="K238" s="63" t="s">
        <v>1482</v>
      </c>
    </row>
    <row r="239" spans="1:11" s="65" customFormat="1" x14ac:dyDescent="0.3">
      <c r="A239" s="63" t="s">
        <v>1135</v>
      </c>
      <c r="B239" s="64">
        <v>20031</v>
      </c>
      <c r="C239" s="63" t="s">
        <v>1142</v>
      </c>
      <c r="D239" s="63" t="s">
        <v>1483</v>
      </c>
      <c r="E239" s="64">
        <v>392</v>
      </c>
      <c r="F239" s="63">
        <v>26</v>
      </c>
      <c r="G239" s="63" t="s">
        <v>1484</v>
      </c>
      <c r="H239" s="63" t="s">
        <v>1150</v>
      </c>
      <c r="I239" s="63" t="s">
        <v>1346</v>
      </c>
      <c r="J239" s="63" t="s">
        <v>1233</v>
      </c>
      <c r="K239" s="63" t="s">
        <v>1485</v>
      </c>
    </row>
    <row r="240" spans="1:11" s="65" customFormat="1" x14ac:dyDescent="0.3">
      <c r="A240" s="63" t="s">
        <v>1135</v>
      </c>
      <c r="B240" s="64">
        <v>20031</v>
      </c>
      <c r="C240" s="66" t="s">
        <v>1486</v>
      </c>
      <c r="D240" s="63" t="s">
        <v>1487</v>
      </c>
      <c r="E240" s="64">
        <v>386</v>
      </c>
      <c r="F240" s="70"/>
      <c r="G240" s="66"/>
      <c r="H240" s="66"/>
      <c r="I240" s="66"/>
      <c r="J240" s="67">
        <v>0</v>
      </c>
      <c r="K240" s="63"/>
    </row>
    <row r="241" spans="1:75" s="65" customFormat="1" x14ac:dyDescent="0.3">
      <c r="A241" s="63" t="s">
        <v>1135</v>
      </c>
      <c r="B241" s="64">
        <v>20031</v>
      </c>
      <c r="C241" s="66" t="s">
        <v>1486</v>
      </c>
      <c r="D241" s="63" t="s">
        <v>1483</v>
      </c>
      <c r="E241" s="64">
        <v>394</v>
      </c>
      <c r="F241" s="70"/>
      <c r="G241" s="66"/>
      <c r="H241" s="66"/>
      <c r="I241" s="66"/>
      <c r="J241" s="67">
        <v>0</v>
      </c>
      <c r="K241" s="63"/>
    </row>
    <row r="242" spans="1:75" s="65" customFormat="1" x14ac:dyDescent="0.3">
      <c r="A242" s="63" t="s">
        <v>1135</v>
      </c>
      <c r="B242" s="64">
        <v>20036</v>
      </c>
      <c r="C242" s="63" t="s">
        <v>435</v>
      </c>
      <c r="D242" s="63" t="s">
        <v>1488</v>
      </c>
      <c r="E242" s="64">
        <v>129</v>
      </c>
      <c r="F242" s="63">
        <v>329</v>
      </c>
      <c r="G242" s="63" t="s">
        <v>1489</v>
      </c>
      <c r="H242" s="63" t="s">
        <v>1178</v>
      </c>
      <c r="I242" s="63" t="s">
        <v>1163</v>
      </c>
      <c r="J242" s="63" t="s">
        <v>1490</v>
      </c>
      <c r="K242" s="63" t="s">
        <v>1141</v>
      </c>
    </row>
    <row r="243" spans="1:75" s="71" customFormat="1" x14ac:dyDescent="0.3">
      <c r="A243" s="63" t="s">
        <v>1135</v>
      </c>
      <c r="B243" s="64">
        <v>20036</v>
      </c>
      <c r="C243" s="63" t="s">
        <v>1239</v>
      </c>
      <c r="D243" s="63" t="s">
        <v>1491</v>
      </c>
      <c r="E243" s="64">
        <v>225</v>
      </c>
      <c r="F243" s="63">
        <v>317</v>
      </c>
      <c r="G243" s="63" t="s">
        <v>1492</v>
      </c>
      <c r="H243" s="63" t="s">
        <v>1150</v>
      </c>
      <c r="I243" s="63" t="s">
        <v>1146</v>
      </c>
      <c r="J243" s="63" t="s">
        <v>1262</v>
      </c>
      <c r="K243" s="63" t="s">
        <v>1175</v>
      </c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  <c r="AV243" s="65"/>
      <c r="AW243" s="65"/>
      <c r="AX243" s="65"/>
      <c r="AY243" s="65"/>
      <c r="AZ243" s="65"/>
      <c r="BA243" s="65"/>
      <c r="BB243" s="65"/>
      <c r="BC243" s="65"/>
      <c r="BD243" s="65"/>
      <c r="BE243" s="65"/>
      <c r="BF243" s="65"/>
      <c r="BG243" s="65"/>
      <c r="BH243" s="65"/>
      <c r="BI243" s="65"/>
      <c r="BJ243" s="65"/>
      <c r="BK243" s="65"/>
      <c r="BL243" s="65"/>
      <c r="BM243" s="65"/>
      <c r="BN243" s="65"/>
      <c r="BO243" s="65"/>
      <c r="BP243" s="65"/>
      <c r="BQ243" s="65"/>
      <c r="BR243" s="65"/>
      <c r="BS243" s="65"/>
      <c r="BT243" s="65"/>
      <c r="BU243" s="65"/>
      <c r="BV243" s="65"/>
      <c r="BW243" s="65"/>
    </row>
    <row r="244" spans="1:75" s="71" customFormat="1" x14ac:dyDescent="0.3">
      <c r="A244" s="63" t="s">
        <v>1135</v>
      </c>
      <c r="B244" s="64">
        <v>20036</v>
      </c>
      <c r="C244" s="63" t="s">
        <v>1239</v>
      </c>
      <c r="D244" s="63" t="s">
        <v>1493</v>
      </c>
      <c r="E244" s="64">
        <v>268</v>
      </c>
      <c r="F244" s="63">
        <v>234</v>
      </c>
      <c r="G244" s="63" t="s">
        <v>1489</v>
      </c>
      <c r="H244" s="63" t="s">
        <v>1178</v>
      </c>
      <c r="I244" s="63" t="s">
        <v>1156</v>
      </c>
      <c r="J244" s="63" t="s">
        <v>1494</v>
      </c>
      <c r="K244" s="63" t="s">
        <v>1495</v>
      </c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5"/>
      <c r="BB244" s="65"/>
      <c r="BC244" s="65"/>
      <c r="BD244" s="65"/>
      <c r="BE244" s="65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</row>
    <row r="245" spans="1:75" s="68" customFormat="1" x14ac:dyDescent="0.3">
      <c r="A245" s="69" t="s">
        <v>1135</v>
      </c>
      <c r="B245" s="72">
        <v>20036</v>
      </c>
      <c r="C245" s="69" t="s">
        <v>1239</v>
      </c>
      <c r="D245" s="69" t="s">
        <v>1496</v>
      </c>
      <c r="E245" s="72">
        <v>270</v>
      </c>
      <c r="F245" s="69">
        <v>1043</v>
      </c>
      <c r="G245" s="69" t="s">
        <v>1214</v>
      </c>
      <c r="H245" s="69" t="s">
        <v>1242</v>
      </c>
      <c r="I245" s="69" t="s">
        <v>1156</v>
      </c>
      <c r="J245" s="69" t="s">
        <v>1215</v>
      </c>
      <c r="K245" s="69" t="s">
        <v>1497</v>
      </c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5"/>
      <c r="BM245" s="65"/>
      <c r="BN245" s="65"/>
      <c r="BO245" s="65"/>
      <c r="BP245" s="65"/>
      <c r="BQ245" s="65"/>
      <c r="BR245" s="65"/>
      <c r="BS245" s="65"/>
      <c r="BT245" s="65"/>
      <c r="BU245" s="65"/>
      <c r="BV245" s="65"/>
      <c r="BW245" s="65"/>
    </row>
    <row r="246" spans="1:75" s="68" customFormat="1" x14ac:dyDescent="0.3">
      <c r="A246" s="69" t="s">
        <v>1135</v>
      </c>
      <c r="B246" s="72">
        <v>20036</v>
      </c>
      <c r="C246" s="69" t="s">
        <v>1239</v>
      </c>
      <c r="D246" s="69" t="s">
        <v>1498</v>
      </c>
      <c r="E246" s="72">
        <v>276</v>
      </c>
      <c r="F246" s="69">
        <v>1002</v>
      </c>
      <c r="G246" s="69" t="s">
        <v>1214</v>
      </c>
      <c r="H246" s="69" t="s">
        <v>1242</v>
      </c>
      <c r="I246" s="69" t="s">
        <v>1156</v>
      </c>
      <c r="J246" s="69" t="s">
        <v>1215</v>
      </c>
      <c r="K246" s="69" t="s">
        <v>1212</v>
      </c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  <c r="AV246" s="65"/>
      <c r="AW246" s="65"/>
      <c r="AX246" s="65"/>
      <c r="AY246" s="65"/>
      <c r="AZ246" s="65"/>
      <c r="BA246" s="65"/>
      <c r="BB246" s="65"/>
      <c r="BC246" s="65"/>
      <c r="BD246" s="65"/>
      <c r="BE246" s="65"/>
      <c r="BF246" s="65"/>
      <c r="BG246" s="65"/>
      <c r="BH246" s="65"/>
      <c r="BI246" s="65"/>
      <c r="BJ246" s="65"/>
      <c r="BK246" s="65"/>
      <c r="BL246" s="65"/>
      <c r="BM246" s="65"/>
      <c r="BN246" s="65"/>
      <c r="BO246" s="65"/>
      <c r="BP246" s="65"/>
      <c r="BQ246" s="65"/>
      <c r="BR246" s="65"/>
      <c r="BS246" s="65"/>
      <c r="BT246" s="65"/>
      <c r="BU246" s="65"/>
      <c r="BV246" s="65"/>
      <c r="BW246" s="65"/>
    </row>
    <row r="247" spans="1:75" s="68" customFormat="1" x14ac:dyDescent="0.3">
      <c r="A247" s="69" t="s">
        <v>1135</v>
      </c>
      <c r="B247" s="72">
        <v>20036</v>
      </c>
      <c r="C247" s="69" t="s">
        <v>871</v>
      </c>
      <c r="D247" s="69" t="s">
        <v>1499</v>
      </c>
      <c r="E247" s="72">
        <v>401</v>
      </c>
      <c r="F247" s="69">
        <v>77</v>
      </c>
      <c r="G247" s="69" t="s">
        <v>1162</v>
      </c>
      <c r="H247" s="69" t="s">
        <v>1178</v>
      </c>
      <c r="I247" s="69" t="s">
        <v>1163</v>
      </c>
      <c r="J247" s="69" t="s">
        <v>1164</v>
      </c>
      <c r="K247" s="69" t="s">
        <v>1141</v>
      </c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  <c r="AV247" s="65"/>
      <c r="AW247" s="65"/>
      <c r="AX247" s="65"/>
      <c r="AY247" s="65"/>
      <c r="AZ247" s="65"/>
      <c r="BA247" s="65"/>
      <c r="BB247" s="65"/>
      <c r="BC247" s="65"/>
      <c r="BD247" s="65"/>
      <c r="BE247" s="65"/>
      <c r="BF247" s="65"/>
      <c r="BG247" s="65"/>
      <c r="BH247" s="65"/>
      <c r="BI247" s="65"/>
      <c r="BJ247" s="65"/>
      <c r="BK247" s="65"/>
      <c r="BL247" s="65"/>
      <c r="BM247" s="65"/>
      <c r="BN247" s="65"/>
      <c r="BO247" s="65"/>
      <c r="BP247" s="65"/>
      <c r="BQ247" s="65"/>
      <c r="BR247" s="65"/>
      <c r="BS247" s="65"/>
      <c r="BT247" s="65"/>
      <c r="BU247" s="65"/>
      <c r="BV247" s="65"/>
      <c r="BW247" s="65"/>
    </row>
    <row r="248" spans="1:75" s="68" customFormat="1" x14ac:dyDescent="0.3">
      <c r="A248" s="69" t="s">
        <v>1135</v>
      </c>
      <c r="B248" s="69" t="s">
        <v>1500</v>
      </c>
      <c r="C248" s="69" t="s">
        <v>1142</v>
      </c>
      <c r="D248" s="69" t="s">
        <v>1501</v>
      </c>
      <c r="E248" s="72">
        <v>384</v>
      </c>
      <c r="F248" s="69">
        <v>98</v>
      </c>
      <c r="G248" s="69" t="s">
        <v>1154</v>
      </c>
      <c r="H248" s="69" t="s">
        <v>1155</v>
      </c>
      <c r="I248" s="69" t="s">
        <v>1163</v>
      </c>
      <c r="J248" s="69" t="s">
        <v>1309</v>
      </c>
      <c r="K248" s="69" t="s">
        <v>1141</v>
      </c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AX248" s="65"/>
      <c r="AY248" s="65"/>
      <c r="AZ248" s="65"/>
      <c r="BA248" s="65"/>
      <c r="BB248" s="65"/>
      <c r="BC248" s="65"/>
      <c r="BD248" s="65"/>
      <c r="BE248" s="65"/>
      <c r="BF248" s="65"/>
      <c r="BG248" s="65"/>
      <c r="BH248" s="65"/>
      <c r="BI248" s="65"/>
      <c r="BJ248" s="65"/>
      <c r="BK248" s="65"/>
      <c r="BL248" s="65"/>
      <c r="BM248" s="65"/>
      <c r="BN248" s="65"/>
      <c r="BO248" s="65"/>
      <c r="BP248" s="65"/>
      <c r="BQ248" s="65"/>
      <c r="BR248" s="65"/>
      <c r="BS248" s="65"/>
      <c r="BT248" s="65"/>
      <c r="BU248" s="65"/>
      <c r="BV248" s="65"/>
      <c r="BW248" s="65"/>
    </row>
    <row r="249" spans="1:75" s="68" customFormat="1" x14ac:dyDescent="0.3">
      <c r="A249" s="69" t="s">
        <v>1135</v>
      </c>
      <c r="B249" s="69" t="s">
        <v>1502</v>
      </c>
      <c r="C249" s="69" t="s">
        <v>435</v>
      </c>
      <c r="D249" s="69" t="s">
        <v>1503</v>
      </c>
      <c r="E249" s="72">
        <v>137</v>
      </c>
      <c r="F249" s="69">
        <v>108</v>
      </c>
      <c r="G249" s="69" t="s">
        <v>1369</v>
      </c>
      <c r="H249" s="69" t="s">
        <v>1155</v>
      </c>
      <c r="I249" s="69" t="s">
        <v>1156</v>
      </c>
      <c r="J249" s="69" t="s">
        <v>1215</v>
      </c>
      <c r="K249" s="69" t="s">
        <v>1406</v>
      </c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  <c r="AY249" s="65"/>
      <c r="AZ249" s="65"/>
      <c r="BA249" s="65"/>
      <c r="BB249" s="65"/>
      <c r="BC249" s="65"/>
      <c r="BD249" s="65"/>
      <c r="BE249" s="65"/>
      <c r="BF249" s="65"/>
      <c r="BG249" s="65"/>
      <c r="BH249" s="65"/>
      <c r="BI249" s="65"/>
      <c r="BJ249" s="65"/>
      <c r="BK249" s="65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5"/>
      <c r="BW249" s="65"/>
    </row>
    <row r="250" spans="1:75" x14ac:dyDescent="0.3">
      <c r="J250" s="73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Cabinet Count </vt:lpstr>
      <vt:lpstr>Footprint </vt:lpstr>
      <vt:lpstr>Hill BSL Measurement</vt:lpstr>
      <vt:lpstr>Robins BSL Measurement</vt:lpstr>
      <vt:lpstr>Sheet2</vt:lpstr>
      <vt:lpstr>Sheet3</vt:lpstr>
      <vt:lpstr>'Cabinet Count '!Print_Titles</vt:lpstr>
    </vt:vector>
  </TitlesOfParts>
  <Company>Defense Logistics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Hellings, James DLA CIV TROOP SUPPORT</dc:creator>
  <cp:lastModifiedBy>DLA</cp:lastModifiedBy>
  <cp:lastPrinted>2014-07-10T12:05:06Z</cp:lastPrinted>
  <dcterms:created xsi:type="dcterms:W3CDTF">2014-07-09T13:52:22Z</dcterms:created>
  <dcterms:modified xsi:type="dcterms:W3CDTF">2016-02-02T19:04:23Z</dcterms:modified>
</cp:coreProperties>
</file>